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INNOVA\Numeral 1, Artículo 14\"/>
    </mc:Choice>
  </mc:AlternateContent>
  <xr:revisionPtr revIDLastSave="0" documentId="8_{0F20F94C-D057-40CC-B3B5-0177382CABAB}" xr6:coauthVersionLast="47" xr6:coauthVersionMax="47" xr10:uidLastSave="{00000000-0000-0000-0000-000000000000}"/>
  <bookViews>
    <workbookView xWindow="-120" yWindow="-120" windowWidth="29040" windowHeight="15840" xr2:uid="{46A2C3DA-AB69-4C27-9FCF-AA8992355D76}"/>
  </bookViews>
  <sheets>
    <sheet name="07.19.01 INNO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4" i="1" s="1"/>
</calcChain>
</file>

<file path=xl/sharedStrings.xml><?xml version="1.0" encoding="utf-8"?>
<sst xmlns="http://schemas.openxmlformats.org/spreadsheetml/2006/main" count="46" uniqueCount="46">
  <si>
    <t>MINISTERIO DE ECONOMÍA, FOMENTO Y TURISMO</t>
  </si>
  <si>
    <t>LEY DE PRESUPUESTOS DEL SECTOR PÚBLICO AÑO 2024, N° 21.640</t>
  </si>
  <si>
    <t>Cumplimiento Art. 14, Num. 1</t>
  </si>
  <si>
    <t>CRONOGRAMA MENSUAL POR SUBTÍTULOS DE GASTOS DEL AÑO EN CURSO</t>
  </si>
  <si>
    <t>Moneda Nacional - Miles de Pesos</t>
  </si>
  <si>
    <t>071901</t>
  </si>
  <si>
    <t>Comité Innova Chile</t>
  </si>
  <si>
    <t>Subt.</t>
  </si>
  <si>
    <t>GASTOS</t>
  </si>
  <si>
    <t>Ley Inicial</t>
  </si>
  <si>
    <t>Decreto N°384 12-04-2024</t>
  </si>
  <si>
    <t>Decreto N°502 25-04-2024</t>
  </si>
  <si>
    <t>Presupuesto 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</si>
  <si>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</si>
  <si>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</si>
  <si>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</si>
  <si>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</si>
  <si>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</si>
  <si>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</si>
  <si>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</si>
  <si>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</si>
  <si>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</si>
  <si>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</si>
  <si>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</si>
  <si>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</si>
  <si>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 EN PERSONAL</t>
  </si>
  <si>
    <t>BIENES Y SERVICIOS DE CONSUMO</t>
  </si>
  <si>
    <t>PRESTACIONES DE SEGURIDAD SOCIAL</t>
  </si>
  <si>
    <t>TRANSFERENCIAS CORRIENTES</t>
  </si>
  <si>
    <t>INTEGROS AL FISCO</t>
  </si>
  <si>
    <t>OTROS GASTOS CORRIENTES</t>
  </si>
  <si>
    <t>APORTE FISCAL LIBRE</t>
  </si>
  <si>
    <t>APORTE FISCAL PARA SERVICIO DE LA DEUDA</t>
  </si>
  <si>
    <t>ADQUISICIÓN DE ACTIVOS NO FINANCIEROS</t>
  </si>
  <si>
    <t>ADQUISICIÓN DE ACTIVOS FINANCIEROS</t>
  </si>
  <si>
    <t>INICIATIVAS DE INVERSIÓN</t>
  </si>
  <si>
    <t>PRÉSTAMOS</t>
  </si>
  <si>
    <t>TRANSFERENCIAS DE CAPITAL</t>
  </si>
  <si>
    <t>SERVICIO DE LA DEUDA</t>
  </si>
  <si>
    <t>SALDO FINAL DE CAJA</t>
  </si>
  <si>
    <t>TOTAL</t>
  </si>
  <si>
    <t>*Datos proyeccion julio-diciembre obtenidos de Programación de Caja junio 2024</t>
  </si>
  <si>
    <t>Dec. 384</t>
  </si>
  <si>
    <t>Corresponde a modificación presupuestaria Subt. 24, ítem 01, por razones de emergencias por innundaciones</t>
  </si>
  <si>
    <t>Dec. 502</t>
  </si>
  <si>
    <t>Corresponde a modificación presupuestaria Subt. 25, ítem 99, por razones de traspaso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</si>
</sst>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quotePrefix="1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41" fontId="0" fillId="0" borderId="1" xfId="1" applyFont="1" applyFill="1" applyBorder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1" fontId="2" fillId="0" borderId="4" xfId="1" applyFont="1" applyBorder="1" applyAlignment="1">
      <alignment vertical="center"/>
    </xf>
    <xf numFmtId="41" fontId="0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41" fontId="2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4FEA-3FD3-4390-B5CD-6FF725219B51}">
  <sheetPr>
    <tabColor theme="8"/>
  </sheetPr>
  <dimension ref="B1:Z29"/>
  <sheetViews>
    <sheetView showGridLines="0" tabSelected="1" zoomScale="80" zoomScaleNormal="80" workbookViewId="0">
      <selection activeCell="N33" sqref="N33"/>
    </sheetView>
  </sheetViews>
  <sheetFormatPr baseColWidth="10" defaultColWidth="11.42578125" defaultRowHeight="15" x14ac:dyDescent="0.25"/>
  <cols>
    <col min="1" max="1" width="2.7109375" style="2" customWidth="1"/>
    <col min="2" max="2" width="9.7109375" style="5" customWidth="1"/>
    <col min="3" max="3" width="43.85546875" style="2" customWidth="1"/>
    <col min="4" max="4" width="12" style="2" bestFit="1" customWidth="1"/>
    <col min="5" max="6" width="14" style="2" customWidth="1"/>
    <col min="7" max="7" width="12" style="2" customWidth="1"/>
    <col min="8" max="8" width="9.28515625" style="2" bestFit="1" customWidth="1"/>
    <col min="9" max="13" width="10.85546875" style="2" bestFit="1" customWidth="1"/>
    <col min="14" max="14" width="12" style="2" customWidth="1"/>
    <col min="15" max="15" width="10.85546875" style="2" bestFit="1" customWidth="1"/>
    <col min="16" max="16" width="14.7109375" style="2" customWidth="1"/>
    <col min="17" max="17" width="10.85546875" style="2" bestFit="1" customWidth="1"/>
    <col min="18" max="20" width="12" style="2" bestFit="1" customWidth="1"/>
    <col min="21" max="21" width="12.7109375" style="2" bestFit="1" customWidth="1"/>
    <col min="22" max="16384" width="11.42578125" style="2"/>
  </cols>
  <sheetData>
    <row r="1" spans="2:21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1" ht="15.7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1" ht="18" x14ac:dyDescent="0.2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1" ht="15.75" x14ac:dyDescent="0.25"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1" ht="15.75" x14ac:dyDescent="0.25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1" x14ac:dyDescent="0.25">
      <c r="C6" s="5"/>
      <c r="D6" s="5"/>
      <c r="E6" s="5"/>
      <c r="F6" s="5"/>
      <c r="G6" s="5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</row>
    <row r="7" spans="2:21" ht="15.75" x14ac:dyDescent="0.25">
      <c r="B7" s="7" t="s">
        <v>5</v>
      </c>
      <c r="C7" s="8" t="s">
        <v>6</v>
      </c>
    </row>
    <row r="8" spans="2:21" s="12" customFormat="1" ht="42.75" customHeight="1" x14ac:dyDescent="0.25">
      <c r="B8" s="9" t="s">
        <v>7</v>
      </c>
      <c r="C8" s="10" t="s">
        <v>8</v>
      </c>
      <c r="D8" s="9" t="s">
        <v>9</v>
      </c>
      <c r="E8" s="11" t="s">
        <v>10</v>
      </c>
      <c r="F8" s="11" t="s">
        <v>11</v>
      </c>
      <c r="G8" s="11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U8" s="13"/>
    </row>
    <row r="9" spans="2:21" x14ac:dyDescent="0.25">
      <c r="B9" s="14">
        <v>21</v>
      </c>
      <c r="C9" s="15" t="s">
        <v>25</v>
      </c>
      <c r="D9" s="16">
        <v>2627663</v>
      </c>
      <c r="E9" s="16"/>
      <c r="F9" s="16"/>
      <c r="G9" s="16">
        <f>SUM(D9:F9)</f>
        <v>2627663</v>
      </c>
      <c r="H9" s="17">
        <v>131819.48799999998</v>
      </c>
      <c r="I9" s="17">
        <v>121303.93899999998</v>
      </c>
      <c r="J9" s="18">
        <v>239332.99800000002</v>
      </c>
      <c r="K9" s="18">
        <v>139651.32200000004</v>
      </c>
      <c r="L9" s="18">
        <v>138029.93899999995</v>
      </c>
      <c r="M9" s="18">
        <v>252152.372</v>
      </c>
      <c r="N9" s="16">
        <v>184223</v>
      </c>
      <c r="O9" s="16">
        <v>184223</v>
      </c>
      <c r="P9" s="16">
        <v>346373.35200000001</v>
      </c>
      <c r="Q9" s="16">
        <v>182948</v>
      </c>
      <c r="R9" s="16">
        <v>182948</v>
      </c>
      <c r="S9" s="16">
        <v>484642.67800000001</v>
      </c>
      <c r="T9" s="19"/>
      <c r="U9" s="19"/>
    </row>
    <row r="10" spans="2:21" x14ac:dyDescent="0.25">
      <c r="B10" s="14">
        <v>22</v>
      </c>
      <c r="C10" s="15" t="s">
        <v>26</v>
      </c>
      <c r="D10" s="16">
        <v>797909</v>
      </c>
      <c r="E10" s="16"/>
      <c r="F10" s="16"/>
      <c r="G10" s="16">
        <f t="shared" ref="G10:G23" si="0">SUM(D10:F10)</f>
        <v>797909</v>
      </c>
      <c r="H10" s="17">
        <v>12304.074000000001</v>
      </c>
      <c r="I10" s="17">
        <v>36227.870999999992</v>
      </c>
      <c r="J10" s="18">
        <v>30846.293999999998</v>
      </c>
      <c r="K10" s="18">
        <v>66340.322</v>
      </c>
      <c r="L10" s="18">
        <v>32713.055</v>
      </c>
      <c r="M10" s="18">
        <v>38339.835000000006</v>
      </c>
      <c r="N10" s="16">
        <v>79791</v>
      </c>
      <c r="O10" s="16">
        <v>47875</v>
      </c>
      <c r="P10" s="16">
        <v>23937</v>
      </c>
      <c r="Q10" s="16">
        <v>39895</v>
      </c>
      <c r="R10" s="16">
        <v>127665</v>
      </c>
      <c r="S10" s="16">
        <v>220524.38399999999</v>
      </c>
      <c r="T10" s="19"/>
      <c r="U10" s="19"/>
    </row>
    <row r="11" spans="2:21" x14ac:dyDescent="0.25">
      <c r="B11" s="14">
        <v>23</v>
      </c>
      <c r="C11" s="15" t="s">
        <v>27</v>
      </c>
      <c r="D11" s="16">
        <v>57702</v>
      </c>
      <c r="E11" s="16"/>
      <c r="F11" s="16"/>
      <c r="G11" s="16">
        <f t="shared" si="0"/>
        <v>57702</v>
      </c>
      <c r="H11" s="17">
        <v>7641.7950000000001</v>
      </c>
      <c r="I11" s="17">
        <v>52231.737999999998</v>
      </c>
      <c r="J11" s="18">
        <v>4176.665</v>
      </c>
      <c r="K11" s="18">
        <v>6163.5789999999997</v>
      </c>
      <c r="L11" s="18">
        <v>2687.165</v>
      </c>
      <c r="M11" s="18">
        <v>4770.9399999999996</v>
      </c>
      <c r="N11" s="16">
        <v>3000</v>
      </c>
      <c r="O11" s="16">
        <v>3000</v>
      </c>
      <c r="P11" s="16">
        <v>6000</v>
      </c>
      <c r="Q11" s="16">
        <v>3000</v>
      </c>
      <c r="R11" s="16">
        <v>3000</v>
      </c>
      <c r="S11" s="16">
        <v>6000</v>
      </c>
      <c r="T11" s="19"/>
      <c r="U11" s="19"/>
    </row>
    <row r="12" spans="2:21" x14ac:dyDescent="0.25">
      <c r="B12" s="14">
        <v>24</v>
      </c>
      <c r="C12" s="15" t="s">
        <v>28</v>
      </c>
      <c r="D12" s="16">
        <v>36770070</v>
      </c>
      <c r="E12" s="16">
        <v>-1350000</v>
      </c>
      <c r="F12" s="16"/>
      <c r="G12" s="16">
        <f t="shared" si="0"/>
        <v>35420070</v>
      </c>
      <c r="H12" s="17">
        <v>7810.1049999999996</v>
      </c>
      <c r="I12" s="17">
        <v>462753.78099999996</v>
      </c>
      <c r="J12" s="18">
        <v>1146521.2259999998</v>
      </c>
      <c r="K12" s="18">
        <v>1721297.6510000005</v>
      </c>
      <c r="L12" s="18">
        <v>1857232.3129999998</v>
      </c>
      <c r="M12" s="18">
        <v>1473764.7680000002</v>
      </c>
      <c r="N12" s="16">
        <v>3574321.3000000003</v>
      </c>
      <c r="O12" s="16">
        <v>3230004.2340000002</v>
      </c>
      <c r="P12" s="16">
        <v>9418875.9770000018</v>
      </c>
      <c r="Q12" s="16">
        <v>5182773.7099999981</v>
      </c>
      <c r="R12" s="16">
        <v>4244430.3930000002</v>
      </c>
      <c r="S12" s="16">
        <v>2270973.7849999988</v>
      </c>
      <c r="T12" s="19"/>
      <c r="U12" s="19"/>
    </row>
    <row r="13" spans="2:21" x14ac:dyDescent="0.25">
      <c r="B13" s="14">
        <v>25</v>
      </c>
      <c r="C13" s="15" t="s">
        <v>29</v>
      </c>
      <c r="D13" s="20">
        <v>0</v>
      </c>
      <c r="E13" s="20"/>
      <c r="F13" s="20">
        <v>2315234</v>
      </c>
      <c r="G13" s="16">
        <f t="shared" si="0"/>
        <v>2315234</v>
      </c>
      <c r="H13" s="17"/>
      <c r="I13" s="17">
        <v>987282.01800000004</v>
      </c>
      <c r="J13" s="18"/>
      <c r="K13" s="18">
        <v>1324431.73</v>
      </c>
      <c r="L13" s="18"/>
      <c r="M13" s="18"/>
      <c r="N13" s="16">
        <v>3520.252</v>
      </c>
      <c r="O13" s="16"/>
      <c r="P13" s="16"/>
      <c r="Q13" s="16"/>
      <c r="R13" s="16"/>
      <c r="S13" s="16"/>
      <c r="T13" s="19"/>
      <c r="U13" s="19"/>
    </row>
    <row r="14" spans="2:21" x14ac:dyDescent="0.25">
      <c r="B14" s="14">
        <v>26</v>
      </c>
      <c r="C14" s="15" t="s">
        <v>30</v>
      </c>
      <c r="D14" s="20">
        <v>10</v>
      </c>
      <c r="E14" s="20"/>
      <c r="F14" s="20"/>
      <c r="G14" s="16">
        <f t="shared" si="0"/>
        <v>10</v>
      </c>
      <c r="H14" s="17">
        <v>0</v>
      </c>
      <c r="I14" s="17">
        <v>0</v>
      </c>
      <c r="J14" s="18"/>
      <c r="K14" s="18"/>
      <c r="L14" s="18"/>
      <c r="M14" s="18"/>
      <c r="N14" s="16"/>
      <c r="O14" s="16"/>
      <c r="P14" s="16"/>
      <c r="Q14" s="16"/>
      <c r="R14" s="16"/>
      <c r="S14" s="16">
        <v>10</v>
      </c>
      <c r="T14" s="19"/>
      <c r="U14" s="19"/>
    </row>
    <row r="15" spans="2:21" x14ac:dyDescent="0.25">
      <c r="B15" s="14">
        <v>27</v>
      </c>
      <c r="C15" s="15" t="s">
        <v>31</v>
      </c>
      <c r="D15" s="20">
        <v>0</v>
      </c>
      <c r="E15" s="20"/>
      <c r="F15" s="20"/>
      <c r="G15" s="16">
        <f t="shared" si="0"/>
        <v>0</v>
      </c>
      <c r="H15" s="17"/>
      <c r="I15" s="17"/>
      <c r="J15" s="18"/>
      <c r="K15" s="18"/>
      <c r="L15" s="18"/>
      <c r="M15" s="18"/>
      <c r="N15" s="16"/>
      <c r="O15" s="16"/>
      <c r="P15" s="16"/>
      <c r="Q15" s="16"/>
      <c r="R15" s="16"/>
      <c r="S15" s="16"/>
      <c r="T15" s="19"/>
      <c r="U15" s="19"/>
    </row>
    <row r="16" spans="2:21" x14ac:dyDescent="0.25">
      <c r="B16" s="14">
        <v>28</v>
      </c>
      <c r="C16" s="15" t="s">
        <v>32</v>
      </c>
      <c r="D16" s="20">
        <v>0</v>
      </c>
      <c r="E16" s="20"/>
      <c r="F16" s="20"/>
      <c r="G16" s="16">
        <f t="shared" si="0"/>
        <v>0</v>
      </c>
      <c r="H16" s="17"/>
      <c r="I16" s="17"/>
      <c r="J16" s="18"/>
      <c r="K16" s="18"/>
      <c r="L16" s="18"/>
      <c r="M16" s="18"/>
      <c r="N16" s="16"/>
      <c r="O16" s="16"/>
      <c r="P16" s="16"/>
      <c r="Q16" s="16"/>
      <c r="R16" s="16"/>
      <c r="S16" s="16"/>
      <c r="T16" s="19"/>
      <c r="U16" s="19"/>
    </row>
    <row r="17" spans="2:26" x14ac:dyDescent="0.25">
      <c r="B17" s="14">
        <v>29</v>
      </c>
      <c r="C17" s="15" t="s">
        <v>33</v>
      </c>
      <c r="D17" s="20">
        <v>0</v>
      </c>
      <c r="E17" s="20"/>
      <c r="F17" s="20"/>
      <c r="G17" s="16">
        <f t="shared" si="0"/>
        <v>0</v>
      </c>
      <c r="H17" s="17"/>
      <c r="I17" s="17"/>
      <c r="J17" s="18"/>
      <c r="K17" s="18"/>
      <c r="L17" s="18"/>
      <c r="M17" s="18"/>
      <c r="N17" s="16"/>
      <c r="O17" s="16"/>
      <c r="P17" s="16"/>
      <c r="Q17" s="16"/>
      <c r="R17" s="16"/>
      <c r="S17" s="16"/>
      <c r="T17" s="19"/>
      <c r="U17" s="19"/>
    </row>
    <row r="18" spans="2:26" x14ac:dyDescent="0.25">
      <c r="B18" s="14">
        <v>30</v>
      </c>
      <c r="C18" s="15" t="s">
        <v>34</v>
      </c>
      <c r="D18" s="20">
        <v>0</v>
      </c>
      <c r="E18" s="20"/>
      <c r="F18" s="20"/>
      <c r="G18" s="16">
        <f t="shared" si="0"/>
        <v>0</v>
      </c>
      <c r="H18" s="17"/>
      <c r="I18" s="17"/>
      <c r="J18" s="18"/>
      <c r="K18" s="18"/>
      <c r="L18" s="18"/>
      <c r="M18" s="18"/>
      <c r="N18" s="16"/>
      <c r="O18" s="16"/>
      <c r="P18" s="16"/>
      <c r="Q18" s="16"/>
      <c r="R18" s="16"/>
      <c r="S18" s="16"/>
      <c r="T18" s="19"/>
      <c r="U18" s="19"/>
    </row>
    <row r="19" spans="2:26" x14ac:dyDescent="0.25">
      <c r="B19" s="14">
        <v>31</v>
      </c>
      <c r="C19" s="15" t="s">
        <v>35</v>
      </c>
      <c r="D19" s="20">
        <v>0</v>
      </c>
      <c r="E19" s="20"/>
      <c r="F19" s="20"/>
      <c r="G19" s="16">
        <f t="shared" si="0"/>
        <v>0</v>
      </c>
      <c r="H19" s="17"/>
      <c r="I19" s="17"/>
      <c r="J19" s="18"/>
      <c r="K19" s="18"/>
      <c r="L19" s="18"/>
      <c r="M19" s="18"/>
      <c r="N19" s="16"/>
      <c r="O19" s="16"/>
      <c r="P19" s="16"/>
      <c r="Q19" s="16"/>
      <c r="R19" s="16"/>
      <c r="S19" s="16"/>
      <c r="T19" s="19"/>
      <c r="U19" s="19"/>
    </row>
    <row r="20" spans="2:26" x14ac:dyDescent="0.25">
      <c r="B20" s="14">
        <v>32</v>
      </c>
      <c r="C20" s="15" t="s">
        <v>36</v>
      </c>
      <c r="D20" s="20">
        <v>0</v>
      </c>
      <c r="E20" s="20"/>
      <c r="F20" s="20"/>
      <c r="G20" s="16">
        <f t="shared" si="0"/>
        <v>0</v>
      </c>
      <c r="H20" s="17"/>
      <c r="I20" s="17"/>
      <c r="J20" s="18"/>
      <c r="K20" s="18"/>
      <c r="L20" s="18"/>
      <c r="M20" s="18"/>
      <c r="N20" s="16"/>
      <c r="O20" s="16"/>
      <c r="P20" s="16"/>
      <c r="Q20" s="16"/>
      <c r="R20" s="16"/>
      <c r="S20" s="16"/>
      <c r="T20" s="19"/>
      <c r="U20" s="19"/>
    </row>
    <row r="21" spans="2:26" x14ac:dyDescent="0.25">
      <c r="B21" s="14">
        <v>33</v>
      </c>
      <c r="C21" s="15" t="s">
        <v>37</v>
      </c>
      <c r="D21" s="20">
        <v>0</v>
      </c>
      <c r="E21" s="20"/>
      <c r="F21" s="20"/>
      <c r="G21" s="16">
        <f t="shared" si="0"/>
        <v>0</v>
      </c>
      <c r="H21" s="17"/>
      <c r="I21" s="17"/>
      <c r="J21" s="18"/>
      <c r="K21" s="18"/>
      <c r="L21" s="18"/>
      <c r="M21" s="18"/>
      <c r="N21" s="16"/>
      <c r="O21" s="16"/>
      <c r="P21" s="16"/>
      <c r="Q21" s="16"/>
      <c r="R21" s="16"/>
      <c r="S21" s="16"/>
      <c r="T21" s="19"/>
      <c r="U21" s="19"/>
    </row>
    <row r="22" spans="2:26" x14ac:dyDescent="0.25">
      <c r="B22" s="14">
        <v>34</v>
      </c>
      <c r="C22" s="15" t="s">
        <v>38</v>
      </c>
      <c r="D22" s="20">
        <v>10</v>
      </c>
      <c r="E22" s="20"/>
      <c r="F22" s="20"/>
      <c r="G22" s="16">
        <f t="shared" si="0"/>
        <v>10</v>
      </c>
      <c r="H22" s="17">
        <v>0</v>
      </c>
      <c r="I22" s="17">
        <v>0</v>
      </c>
      <c r="J22" s="18"/>
      <c r="K22" s="18"/>
      <c r="L22" s="18"/>
      <c r="M22" s="18"/>
      <c r="N22" s="16"/>
      <c r="O22" s="16"/>
      <c r="P22" s="16"/>
      <c r="Q22" s="16"/>
      <c r="R22" s="16"/>
      <c r="S22" s="16">
        <v>10</v>
      </c>
      <c r="T22" s="19"/>
      <c r="U22" s="19"/>
    </row>
    <row r="23" spans="2:26" x14ac:dyDescent="0.25">
      <c r="B23" s="21">
        <v>35</v>
      </c>
      <c r="C23" s="22" t="s">
        <v>39</v>
      </c>
      <c r="D23" s="20">
        <v>0</v>
      </c>
      <c r="E23" s="20"/>
      <c r="F23" s="20"/>
      <c r="G23" s="16">
        <f t="shared" si="0"/>
        <v>0</v>
      </c>
      <c r="H23" s="17"/>
      <c r="I23" s="17"/>
      <c r="J23" s="18"/>
      <c r="K23" s="18"/>
      <c r="L23" s="18"/>
      <c r="M23" s="18"/>
      <c r="N23" s="16">
        <v>2703750.2570000002</v>
      </c>
      <c r="O23" s="16">
        <v>2821873.023</v>
      </c>
      <c r="P23" s="16">
        <v>2139113.6939999983</v>
      </c>
      <c r="Q23" s="16">
        <v>4128740.9840000002</v>
      </c>
      <c r="R23" s="16">
        <v>2330264.591</v>
      </c>
      <c r="S23" s="16"/>
      <c r="T23" s="19"/>
      <c r="U23" s="19"/>
    </row>
    <row r="24" spans="2:26" s="12" customFormat="1" x14ac:dyDescent="0.25">
      <c r="B24" s="23"/>
      <c r="C24" s="24" t="s">
        <v>40</v>
      </c>
      <c r="D24" s="25">
        <f>SUM(D9:D23)</f>
        <v>40253364</v>
      </c>
      <c r="E24" s="25">
        <f t="shared" ref="E24:F24" si="1">SUM(E9:E23)</f>
        <v>-1350000</v>
      </c>
      <c r="F24" s="25">
        <f t="shared" si="1"/>
        <v>2315234</v>
      </c>
      <c r="G24" s="25">
        <f>SUM(G9:G23)</f>
        <v>41218598</v>
      </c>
      <c r="H24" s="25">
        <f t="shared" ref="H24:S24" si="2">SUM(H9:H23)</f>
        <v>159575.462</v>
      </c>
      <c r="I24" s="25">
        <f t="shared" si="2"/>
        <v>1659799.3470000001</v>
      </c>
      <c r="J24" s="25">
        <f t="shared" si="2"/>
        <v>1420877.1829999997</v>
      </c>
      <c r="K24" s="25">
        <f t="shared" si="2"/>
        <v>3257884.6040000003</v>
      </c>
      <c r="L24" s="25">
        <f t="shared" si="2"/>
        <v>2030662.4719999998</v>
      </c>
      <c r="M24" s="25">
        <f t="shared" si="2"/>
        <v>1769027.915</v>
      </c>
      <c r="N24" s="25">
        <f t="shared" si="2"/>
        <v>6548605.8090000004</v>
      </c>
      <c r="O24" s="25">
        <f t="shared" si="2"/>
        <v>6286975.2570000002</v>
      </c>
      <c r="P24" s="25">
        <f t="shared" si="2"/>
        <v>11934300.023</v>
      </c>
      <c r="Q24" s="25">
        <f t="shared" si="2"/>
        <v>9537357.6939999983</v>
      </c>
      <c r="R24" s="25">
        <f t="shared" si="2"/>
        <v>6888307.9840000002</v>
      </c>
      <c r="S24" s="25">
        <f t="shared" si="2"/>
        <v>2982160.8469999987</v>
      </c>
      <c r="U24" s="19"/>
    </row>
    <row r="25" spans="2:26" x14ac:dyDescent="0.25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2:26" x14ac:dyDescent="0.25">
      <c r="B26" s="27" t="s">
        <v>41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6"/>
      <c r="N26" s="26"/>
      <c r="O26" s="26"/>
      <c r="P26" s="26"/>
      <c r="Q26" s="26"/>
      <c r="R26" s="26"/>
      <c r="S26" s="28"/>
    </row>
    <row r="27" spans="2:26" x14ac:dyDescent="0.25">
      <c r="B27" s="29"/>
      <c r="C27" s="29"/>
      <c r="D27" s="29"/>
      <c r="E27" s="29"/>
      <c r="F27" s="29"/>
      <c r="G27" s="29"/>
      <c r="H27" s="29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8"/>
    </row>
    <row r="28" spans="2:26" x14ac:dyDescent="0.25">
      <c r="B28" s="5" t="s">
        <v>42</v>
      </c>
      <c r="C28" s="2" t="s">
        <v>43</v>
      </c>
      <c r="S28" s="19"/>
    </row>
    <row r="29" spans="2:26" x14ac:dyDescent="0.25">
      <c r="B29" s="5" t="s">
        <v>44</v>
      </c>
      <c r="C29" s="2" t="s">
        <v>45</v>
      </c>
      <c r="O29" s="30"/>
      <c r="X29" s="31"/>
      <c r="Y29" s="31"/>
      <c r="Z29" s="31"/>
    </row>
  </sheetData>
  <mergeCells count="6">
    <mergeCell ref="B1:S1"/>
    <mergeCell ref="B2:S2"/>
    <mergeCell ref="B3:S3"/>
    <mergeCell ref="B4:S4"/>
    <mergeCell ref="B5:S5"/>
    <mergeCell ref="B26:L26"/>
  </mergeCells>
  <printOptions horizontalCentered="1"/>
  <pageMargins left="0.46" right="0.70866141732283472" top="0.74803149606299213" bottom="0.74803149606299213" header="0.31496062992125984" footer="0.31496062992125984"/>
  <pageSetup paperSize="12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07.19.01 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Saud Gaete</dc:creator>
  <cp:lastModifiedBy>Natalia Saud Gaete</cp:lastModifiedBy>
  <dcterms:created xsi:type="dcterms:W3CDTF">2024-07-23T14:00:48Z</dcterms:created>
  <dcterms:modified xsi:type="dcterms:W3CDTF">2024-07-23T14:01:29Z</dcterms:modified>
</cp:coreProperties>
</file>