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INNOVA\Numeral 12, Artículo 14\"/>
    </mc:Choice>
  </mc:AlternateContent>
  <xr:revisionPtr revIDLastSave="0" documentId="13_ncr:1_{8304D7A0-DA49-43C4-97CF-99E508BE15FF}" xr6:coauthVersionLast="47" xr6:coauthVersionMax="47" xr10:uidLastSave="{00000000-0000-0000-0000-000000000000}"/>
  <bookViews>
    <workbookView xWindow="-120" yWindow="-120" windowWidth="29040" windowHeight="15840" tabRatio="614" xr2:uid="{B79A5BCE-25D3-4F5B-A8C7-DD9FFEE78B3A}"/>
  </bookViews>
  <sheets>
    <sheet name="INNOVA_2T" sheetId="13" r:id="rId1"/>
    <sheet name="Art.14 22) ene-mar" sheetId="6" state="hidden" r:id="rId2"/>
    <sheet name="Art.14 Num 12" sheetId="5" r:id="rId3"/>
  </sheets>
  <externalReferences>
    <externalReference r:id="rId4"/>
    <externalReference r:id="rId5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3" l="1"/>
  <c r="C49" i="5" l="1"/>
  <c r="B40" i="5"/>
  <c r="A38" i="5"/>
  <c r="B24" i="5"/>
  <c r="A22" i="5"/>
  <c r="C33" i="5"/>
  <c r="C24" i="6"/>
  <c r="C17" i="5" l="1"/>
</calcChain>
</file>

<file path=xl/sharedStrings.xml><?xml version="1.0" encoding="utf-8"?>
<sst xmlns="http://schemas.openxmlformats.org/spreadsheetml/2006/main" count="213" uniqueCount="78">
  <si>
    <t>Texto</t>
  </si>
  <si>
    <t>22.09.999.001</t>
  </si>
  <si>
    <t>Pagos</t>
  </si>
  <si>
    <t>Gastos comunes</t>
  </si>
  <si>
    <t>Servicio</t>
  </si>
  <si>
    <t>Bodega</t>
  </si>
  <si>
    <t>2000</t>
  </si>
  <si>
    <t>221010103</t>
  </si>
  <si>
    <t>532099901</t>
  </si>
  <si>
    <t>532090201</t>
  </si>
  <si>
    <t>CORPORACION DE FOMENTO DE LA PRODUCCIÓN</t>
  </si>
  <si>
    <t>Art. 14 Num. 22) - Gastos asociados al arriendo de terrenos u otros bienes inmuebles</t>
  </si>
  <si>
    <t>Informe Trimestral</t>
  </si>
  <si>
    <t>Enero - Marzo</t>
  </si>
  <si>
    <t>Miles de Pesos M$</t>
  </si>
  <si>
    <t>Detalle de gastos</t>
  </si>
  <si>
    <t>Observaciones</t>
  </si>
  <si>
    <t>Concepto</t>
  </si>
  <si>
    <t>Monto 
Miles de $</t>
  </si>
  <si>
    <t>Corporación de Fomento de la Producción</t>
  </si>
  <si>
    <t>Arriendo de Inmuebles</t>
  </si>
  <si>
    <t>Corresponden a las dependencias de oficinas de la Institución</t>
  </si>
  <si>
    <t>Arriendo de estacionamientos</t>
  </si>
  <si>
    <t>Corresponden a estacionamientos para el resguardo de la flota vehicular de la institución</t>
  </si>
  <si>
    <t>Gastos asociados a arriendos de inmuebles ubicados en Edificios</t>
  </si>
  <si>
    <t>Bodegas</t>
  </si>
  <si>
    <t>Corresponden a Bodegas para el resguardo de documentos de la Institución</t>
  </si>
  <si>
    <t>INNOVA</t>
  </si>
  <si>
    <t>Art. 14 Num. 12) - Gastos asociados al arriendo de terrenos u otros bienes inmuebles</t>
  </si>
  <si>
    <t>Sociedad</t>
  </si>
  <si>
    <t>Centro gestor</t>
  </si>
  <si>
    <t>Denominación del centro gestor</t>
  </si>
  <si>
    <t>Período</t>
  </si>
  <si>
    <t>Posición presupuestaria</t>
  </si>
  <si>
    <t>Denominación de posición presupuestaria</t>
  </si>
  <si>
    <t>Número de documento del documento de ref</t>
  </si>
  <si>
    <t>Nº documento de pago</t>
  </si>
  <si>
    <t>Nº doc.finanzas</t>
  </si>
  <si>
    <t>Cuenta de mayor</t>
  </si>
  <si>
    <t>Texto tipo de valor</t>
  </si>
  <si>
    <t>Número de documento precedente</t>
  </si>
  <si>
    <t>Fe.contabilización</t>
  </si>
  <si>
    <t>Contra presupuesto p.importe verific.en</t>
  </si>
  <si>
    <t>OTROS ARRIENDOS</t>
  </si>
  <si>
    <t/>
  </si>
  <si>
    <t>Acreedor</t>
  </si>
  <si>
    <t>259</t>
  </si>
  <si>
    <t>761786652</t>
  </si>
  <si>
    <t>60706069: Cons Propios elec GGCC</t>
  </si>
  <si>
    <t>4500031823</t>
  </si>
  <si>
    <t>4</t>
  </si>
  <si>
    <t>6000001631</t>
  </si>
  <si>
    <t>800000298</t>
  </si>
  <si>
    <t>5105651134</t>
  </si>
  <si>
    <t>6000001700</t>
  </si>
  <si>
    <t>800000317</t>
  </si>
  <si>
    <t>5105651171</t>
  </si>
  <si>
    <t>HES ARRIENDO BODEGA 14 INNOVA ABRIL 2024</t>
  </si>
  <si>
    <t>4500032339</t>
  </si>
  <si>
    <t>5</t>
  </si>
  <si>
    <t>6000001988</t>
  </si>
  <si>
    <t>800000398</t>
  </si>
  <si>
    <t>5105651344</t>
  </si>
  <si>
    <t>HES ARRIENDO BODEGA 14 INNOVA MAYO 24</t>
  </si>
  <si>
    <t>4500032614</t>
  </si>
  <si>
    <t>6000002243</t>
  </si>
  <si>
    <t>800000440</t>
  </si>
  <si>
    <t>5105651564</t>
  </si>
  <si>
    <t>6</t>
  </si>
  <si>
    <t>6000002815</t>
  </si>
  <si>
    <t>800000562</t>
  </si>
  <si>
    <t>5105652056</t>
  </si>
  <si>
    <t>6000002802</t>
  </si>
  <si>
    <t>800000563</t>
  </si>
  <si>
    <t>5105652014</t>
  </si>
  <si>
    <t>HES ARRIENDO BODEGA 14 INNOVA JUNIO 2024</t>
  </si>
  <si>
    <t>4500032887</t>
  </si>
  <si>
    <t>ABRIL-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</si>
</sst>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0.14999847407452621"/>
      <name val="Arial"/>
      <family val="2"/>
    </font>
    <font>
      <sz val="10"/>
      <color rgb="FFFF0000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7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1" fontId="11" fillId="0" borderId="0" xfId="3" applyFont="1" applyAlignment="1">
      <alignment vertical="center"/>
    </xf>
    <xf numFmtId="41" fontId="11" fillId="0" borderId="0" xfId="0" applyNumberFormat="1" applyFont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1" fontId="11" fillId="0" borderId="0" xfId="4" applyFont="1" applyAlignment="1">
      <alignment vertical="center"/>
    </xf>
    <xf numFmtId="3" fontId="12" fillId="4" borderId="7" xfId="0" applyNumberFormat="1" applyFont="1" applyFill="1" applyBorder="1" applyAlignment="1">
      <alignment horizontal="center" vertical="center"/>
    </xf>
    <xf numFmtId="0" fontId="17" fillId="5" borderId="1" xfId="6" applyFill="1" applyBorder="1" applyAlignment="1">
      <alignment vertical="top"/>
    </xf>
    <xf numFmtId="0" fontId="17" fillId="5" borderId="1" xfId="6" applyFill="1" applyBorder="1" applyAlignment="1">
      <alignment vertical="top" wrapText="1"/>
    </xf>
    <xf numFmtId="0" fontId="17" fillId="0" borderId="0" xfId="6" applyAlignment="1">
      <alignment vertical="top"/>
    </xf>
    <xf numFmtId="14" fontId="17" fillId="0" borderId="0" xfId="6" applyNumberFormat="1" applyAlignment="1">
      <alignment horizontal="right" vertical="top"/>
    </xf>
    <xf numFmtId="3" fontId="17" fillId="0" borderId="0" xfId="6" applyNumberFormat="1" applyAlignment="1">
      <alignment horizontal="right" vertical="top"/>
    </xf>
    <xf numFmtId="0" fontId="17" fillId="6" borderId="1" xfId="6" applyFill="1" applyBorder="1" applyAlignment="1">
      <alignment vertical="top"/>
    </xf>
    <xf numFmtId="14" fontId="17" fillId="6" borderId="1" xfId="6" applyNumberFormat="1" applyFill="1" applyBorder="1" applyAlignment="1">
      <alignment horizontal="right" vertical="top"/>
    </xf>
    <xf numFmtId="3" fontId="18" fillId="6" borderId="1" xfId="6" applyNumberFormat="1" applyFont="1" applyFill="1" applyBorder="1" applyAlignment="1">
      <alignment horizontal="right" vertical="top"/>
    </xf>
    <xf numFmtId="0" fontId="16" fillId="0" borderId="0" xfId="5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7">
    <cellStyle name="Millares [0]" xfId="4" builtinId="6"/>
    <cellStyle name="Millares [0] 2" xfId="3" xr:uid="{75C79D0C-9E4C-4B38-B4DB-0841A5C72683}"/>
    <cellStyle name="Normal" xfId="0" builtinId="0"/>
    <cellStyle name="Normal 125 2" xfId="1" xr:uid="{767E27B2-8A61-4823-9A83-F540A9D71A4D}"/>
    <cellStyle name="Normal 125 2 2" xfId="2" xr:uid="{6FD70031-179F-47D7-8599-6F368E156C37}"/>
    <cellStyle name="Normal 2" xfId="5" xr:uid="{3646F4C1-8168-47AC-9694-F02689CA063E}"/>
    <cellStyle name="Normal 3" xfId="6" xr:uid="{9D4477F9-64C7-4013-8AB3-03096D842BFA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1397000</xdr:colOff>
      <xdr:row>3</xdr:row>
      <xdr:rowOff>60793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B1962B3-2EDB-4AB1-B335-EFF31A7F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1397000</xdr:colOff>
      <xdr:row>3</xdr:row>
      <xdr:rowOff>60793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533C558-ED15-4DB1-BAC9-447212CE9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1397000</xdr:colOff>
      <xdr:row>22</xdr:row>
      <xdr:rowOff>60793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1CEB500D-F597-452B-9429-6DD89A95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2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1397000</xdr:colOff>
      <xdr:row>38</xdr:row>
      <xdr:rowOff>60793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A9305D3E-D027-4940-BE55-CA5A8B6B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6667"/>
          <a:ext cx="1397000" cy="727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velasquez\AppData\Local\Microsoft\Windows\INetCache\Content.Outlook\1P6LS9W4\Numeral%2022%20Art&#237;culo%2014%20Ley%20N%2021.395_COR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09A9-371C-4C52-84D3-E2A8384A456C}">
  <dimension ref="A1:Q10"/>
  <sheetViews>
    <sheetView tabSelected="1" topLeftCell="F1" zoomScale="84" zoomScaleNormal="84" workbookViewId="0">
      <selection activeCell="P11" sqref="P11"/>
    </sheetView>
  </sheetViews>
  <sheetFormatPr baseColWidth="10" defaultColWidth="9.140625" defaultRowHeight="12.75" x14ac:dyDescent="0.25"/>
  <cols>
    <col min="1" max="1" width="10" style="30" bestFit="1" customWidth="1"/>
    <col min="2" max="2" width="5" style="30" bestFit="1" customWidth="1"/>
    <col min="3" max="3" width="20" style="30" bestFit="1" customWidth="1"/>
    <col min="4" max="4" width="9" style="30" bestFit="1" customWidth="1"/>
    <col min="5" max="5" width="15" style="30" bestFit="1" customWidth="1"/>
    <col min="6" max="6" width="22.5703125" style="30" customWidth="1"/>
    <col min="7" max="7" width="12" style="30" bestFit="1" customWidth="1"/>
    <col min="8" max="8" width="11" style="30" bestFit="1" customWidth="1"/>
    <col min="9" max="10" width="17" style="30" bestFit="1" customWidth="1"/>
    <col min="11" max="11" width="11" style="30" bestFit="1" customWidth="1"/>
    <col min="12" max="12" width="42" style="30" bestFit="1" customWidth="1"/>
    <col min="13" max="13" width="25" style="30" bestFit="1" customWidth="1"/>
    <col min="14" max="14" width="12" style="30" bestFit="1" customWidth="1"/>
    <col min="15" max="15" width="20" style="30" bestFit="1" customWidth="1"/>
    <col min="16" max="16" width="10" style="30" bestFit="1" customWidth="1"/>
    <col min="17" max="16384" width="9.140625" style="30"/>
  </cols>
  <sheetData>
    <row r="1" spans="1:17" ht="63.75" x14ac:dyDescent="0.25">
      <c r="A1" s="28" t="s">
        <v>29</v>
      </c>
      <c r="B1" s="29" t="s">
        <v>30</v>
      </c>
      <c r="C1" s="29" t="s">
        <v>31</v>
      </c>
      <c r="D1" s="28" t="s">
        <v>32</v>
      </c>
      <c r="E1" s="29" t="s">
        <v>33</v>
      </c>
      <c r="F1" s="29" t="s">
        <v>34</v>
      </c>
      <c r="G1" s="29" t="s">
        <v>35</v>
      </c>
      <c r="H1" s="29" t="s">
        <v>36</v>
      </c>
      <c r="I1" s="28" t="s">
        <v>37</v>
      </c>
      <c r="J1" s="28" t="s">
        <v>38</v>
      </c>
      <c r="K1" s="28" t="s">
        <v>45</v>
      </c>
      <c r="L1" s="28" t="s">
        <v>0</v>
      </c>
      <c r="M1" s="28" t="s">
        <v>39</v>
      </c>
      <c r="N1" s="29" t="s">
        <v>40</v>
      </c>
      <c r="O1" s="28" t="s">
        <v>41</v>
      </c>
      <c r="P1" s="29" t="s">
        <v>42</v>
      </c>
    </row>
    <row r="2" spans="1:17" x14ac:dyDescent="0.25">
      <c r="A2" s="30" t="s">
        <v>6</v>
      </c>
      <c r="B2" s="30" t="s">
        <v>46</v>
      </c>
      <c r="C2" s="30" t="s">
        <v>27</v>
      </c>
      <c r="D2" s="30" t="s">
        <v>50</v>
      </c>
      <c r="E2" s="30" t="s">
        <v>1</v>
      </c>
      <c r="F2" s="30" t="s">
        <v>43</v>
      </c>
      <c r="G2" s="30" t="s">
        <v>51</v>
      </c>
      <c r="H2" s="30" t="s">
        <v>52</v>
      </c>
      <c r="I2" s="30" t="s">
        <v>53</v>
      </c>
      <c r="J2" s="30" t="s">
        <v>8</v>
      </c>
      <c r="K2" s="30" t="s">
        <v>47</v>
      </c>
      <c r="L2" s="30" t="s">
        <v>48</v>
      </c>
      <c r="M2" s="30" t="s">
        <v>2</v>
      </c>
      <c r="N2" s="30" t="s">
        <v>49</v>
      </c>
      <c r="O2" s="31">
        <v>45404</v>
      </c>
      <c r="P2" s="32">
        <v>271751</v>
      </c>
      <c r="Q2" s="36" t="s">
        <v>5</v>
      </c>
    </row>
    <row r="3" spans="1:17" x14ac:dyDescent="0.25">
      <c r="A3" s="30" t="s">
        <v>6</v>
      </c>
      <c r="B3" s="30" t="s">
        <v>46</v>
      </c>
      <c r="C3" s="30" t="s">
        <v>27</v>
      </c>
      <c r="D3" s="30" t="s">
        <v>50</v>
      </c>
      <c r="E3" s="30" t="s">
        <v>1</v>
      </c>
      <c r="F3" s="30" t="s">
        <v>43</v>
      </c>
      <c r="G3" s="30" t="s">
        <v>54</v>
      </c>
      <c r="H3" s="30" t="s">
        <v>55</v>
      </c>
      <c r="I3" s="30" t="s">
        <v>56</v>
      </c>
      <c r="J3" s="30" t="s">
        <v>7</v>
      </c>
      <c r="K3" s="30" t="s">
        <v>47</v>
      </c>
      <c r="L3" s="30" t="s">
        <v>57</v>
      </c>
      <c r="M3" s="30" t="s">
        <v>2</v>
      </c>
      <c r="N3" s="30" t="s">
        <v>58</v>
      </c>
      <c r="O3" s="31">
        <v>45406</v>
      </c>
      <c r="P3" s="32">
        <v>3490044</v>
      </c>
      <c r="Q3" s="36" t="s">
        <v>5</v>
      </c>
    </row>
    <row r="4" spans="1:17" x14ac:dyDescent="0.25">
      <c r="A4" s="30" t="s">
        <v>6</v>
      </c>
      <c r="B4" s="30" t="s">
        <v>46</v>
      </c>
      <c r="C4" s="30" t="s">
        <v>27</v>
      </c>
      <c r="D4" s="30" t="s">
        <v>50</v>
      </c>
      <c r="E4" s="30" t="s">
        <v>1</v>
      </c>
      <c r="F4" s="30" t="s">
        <v>43</v>
      </c>
      <c r="G4" s="30" t="s">
        <v>54</v>
      </c>
      <c r="H4" s="30" t="s">
        <v>55</v>
      </c>
      <c r="I4" s="30" t="s">
        <v>56</v>
      </c>
      <c r="J4" s="30" t="s">
        <v>9</v>
      </c>
      <c r="K4" s="30" t="s">
        <v>47</v>
      </c>
      <c r="L4" s="30" t="s">
        <v>57</v>
      </c>
      <c r="M4" s="30" t="s">
        <v>2</v>
      </c>
      <c r="N4" s="30" t="s">
        <v>58</v>
      </c>
      <c r="O4" s="31">
        <v>45406</v>
      </c>
      <c r="P4" s="32">
        <v>-2</v>
      </c>
      <c r="Q4" s="36" t="s">
        <v>5</v>
      </c>
    </row>
    <row r="5" spans="1:17" x14ac:dyDescent="0.25">
      <c r="A5" s="30" t="s">
        <v>6</v>
      </c>
      <c r="B5" s="30" t="s">
        <v>46</v>
      </c>
      <c r="C5" s="30" t="s">
        <v>27</v>
      </c>
      <c r="D5" s="30" t="s">
        <v>59</v>
      </c>
      <c r="E5" s="30" t="s">
        <v>1</v>
      </c>
      <c r="F5" s="30" t="s">
        <v>43</v>
      </c>
      <c r="G5" s="30" t="s">
        <v>60</v>
      </c>
      <c r="H5" s="30" t="s">
        <v>61</v>
      </c>
      <c r="I5" s="30" t="s">
        <v>62</v>
      </c>
      <c r="J5" s="30" t="s">
        <v>7</v>
      </c>
      <c r="K5" s="30" t="s">
        <v>47</v>
      </c>
      <c r="L5" s="30" t="s">
        <v>63</v>
      </c>
      <c r="M5" s="30" t="s">
        <v>2</v>
      </c>
      <c r="N5" s="30" t="s">
        <v>64</v>
      </c>
      <c r="O5" s="31">
        <v>45420</v>
      </c>
      <c r="P5" s="32">
        <v>3505683</v>
      </c>
      <c r="Q5" s="36" t="s">
        <v>5</v>
      </c>
    </row>
    <row r="6" spans="1:17" x14ac:dyDescent="0.25">
      <c r="A6" s="30" t="s">
        <v>6</v>
      </c>
      <c r="B6" s="30" t="s">
        <v>46</v>
      </c>
      <c r="C6" s="30" t="s">
        <v>27</v>
      </c>
      <c r="D6" s="30" t="s">
        <v>59</v>
      </c>
      <c r="E6" s="30" t="s">
        <v>1</v>
      </c>
      <c r="F6" s="30" t="s">
        <v>43</v>
      </c>
      <c r="G6" s="30" t="s">
        <v>65</v>
      </c>
      <c r="H6" s="30" t="s">
        <v>66</v>
      </c>
      <c r="I6" s="30" t="s">
        <v>67</v>
      </c>
      <c r="J6" s="30" t="s">
        <v>8</v>
      </c>
      <c r="K6" s="30" t="s">
        <v>47</v>
      </c>
      <c r="L6" s="30" t="s">
        <v>48</v>
      </c>
      <c r="M6" s="30" t="s">
        <v>2</v>
      </c>
      <c r="N6" s="30" t="s">
        <v>49</v>
      </c>
      <c r="O6" s="31">
        <v>45439</v>
      </c>
      <c r="P6" s="32">
        <v>234963</v>
      </c>
      <c r="Q6" s="36" t="s">
        <v>5</v>
      </c>
    </row>
    <row r="7" spans="1:17" x14ac:dyDescent="0.25">
      <c r="A7" s="30" t="s">
        <v>6</v>
      </c>
      <c r="B7" s="30" t="s">
        <v>46</v>
      </c>
      <c r="C7" s="30" t="s">
        <v>27</v>
      </c>
      <c r="D7" s="30" t="s">
        <v>68</v>
      </c>
      <c r="E7" s="30" t="s">
        <v>1</v>
      </c>
      <c r="F7" s="30" t="s">
        <v>43</v>
      </c>
      <c r="G7" s="30" t="s">
        <v>69</v>
      </c>
      <c r="H7" s="30" t="s">
        <v>70</v>
      </c>
      <c r="I7" s="30" t="s">
        <v>71</v>
      </c>
      <c r="J7" s="30" t="s">
        <v>8</v>
      </c>
      <c r="K7" s="30" t="s">
        <v>47</v>
      </c>
      <c r="L7" s="30" t="s">
        <v>48</v>
      </c>
      <c r="M7" s="30" t="s">
        <v>2</v>
      </c>
      <c r="N7" s="30" t="s">
        <v>49</v>
      </c>
      <c r="O7" s="31">
        <v>45469</v>
      </c>
      <c r="P7" s="32">
        <v>237149</v>
      </c>
      <c r="Q7" s="36" t="s">
        <v>5</v>
      </c>
    </row>
    <row r="8" spans="1:17" x14ac:dyDescent="0.25">
      <c r="A8" s="30" t="s">
        <v>6</v>
      </c>
      <c r="B8" s="30" t="s">
        <v>46</v>
      </c>
      <c r="C8" s="30" t="s">
        <v>27</v>
      </c>
      <c r="D8" s="30" t="s">
        <v>68</v>
      </c>
      <c r="E8" s="30" t="s">
        <v>1</v>
      </c>
      <c r="F8" s="30" t="s">
        <v>43</v>
      </c>
      <c r="G8" s="30" t="s">
        <v>72</v>
      </c>
      <c r="H8" s="30" t="s">
        <v>73</v>
      </c>
      <c r="I8" s="30" t="s">
        <v>74</v>
      </c>
      <c r="J8" s="30" t="s">
        <v>7</v>
      </c>
      <c r="K8" s="30" t="s">
        <v>47</v>
      </c>
      <c r="L8" s="30" t="s">
        <v>75</v>
      </c>
      <c r="M8" s="30" t="s">
        <v>2</v>
      </c>
      <c r="N8" s="30" t="s">
        <v>76</v>
      </c>
      <c r="O8" s="31">
        <v>45469</v>
      </c>
      <c r="P8" s="32">
        <v>3522429</v>
      </c>
      <c r="Q8" s="36" t="s">
        <v>5</v>
      </c>
    </row>
    <row r="9" spans="1:17" x14ac:dyDescent="0.25">
      <c r="A9" s="30" t="s">
        <v>6</v>
      </c>
      <c r="B9" s="30" t="s">
        <v>46</v>
      </c>
      <c r="C9" s="30" t="s">
        <v>27</v>
      </c>
      <c r="D9" s="30" t="s">
        <v>68</v>
      </c>
      <c r="E9" s="30" t="s">
        <v>1</v>
      </c>
      <c r="F9" s="30" t="s">
        <v>43</v>
      </c>
      <c r="G9" s="30" t="s">
        <v>72</v>
      </c>
      <c r="H9" s="30" t="s">
        <v>73</v>
      </c>
      <c r="I9" s="30" t="s">
        <v>74</v>
      </c>
      <c r="J9" s="30" t="s">
        <v>8</v>
      </c>
      <c r="K9" s="30" t="s">
        <v>47</v>
      </c>
      <c r="L9" s="30" t="s">
        <v>75</v>
      </c>
      <c r="M9" s="30" t="s">
        <v>2</v>
      </c>
      <c r="N9" s="30" t="s">
        <v>76</v>
      </c>
      <c r="O9" s="31">
        <v>45469</v>
      </c>
      <c r="P9" s="32">
        <v>-3</v>
      </c>
      <c r="Q9" s="36" t="s">
        <v>5</v>
      </c>
    </row>
    <row r="10" spans="1:17" x14ac:dyDescent="0.25">
      <c r="A10" s="33" t="s">
        <v>44</v>
      </c>
      <c r="B10" s="33" t="s">
        <v>44</v>
      </c>
      <c r="C10" s="33" t="s">
        <v>44</v>
      </c>
      <c r="D10" s="33" t="s">
        <v>44</v>
      </c>
      <c r="E10" s="33" t="s">
        <v>44</v>
      </c>
      <c r="F10" s="33" t="s">
        <v>44</v>
      </c>
      <c r="G10" s="33" t="s">
        <v>44</v>
      </c>
      <c r="H10" s="33" t="s">
        <v>44</v>
      </c>
      <c r="I10" s="33" t="s">
        <v>44</v>
      </c>
      <c r="J10" s="33" t="s">
        <v>44</v>
      </c>
      <c r="K10" s="33" t="s">
        <v>44</v>
      </c>
      <c r="L10" s="33" t="s">
        <v>44</v>
      </c>
      <c r="M10" s="33" t="s">
        <v>44</v>
      </c>
      <c r="N10" s="33" t="s">
        <v>44</v>
      </c>
      <c r="O10" s="34"/>
      <c r="P10" s="35">
        <f>SUM(P2:P9)</f>
        <v>11262014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57F4-9EB0-45E5-AF09-F242A2AE15AD}">
  <sheetPr>
    <tabColor rgb="FFFFFFCC"/>
  </sheetPr>
  <dimension ref="A1:G33"/>
  <sheetViews>
    <sheetView showGridLines="0" zoomScale="90" zoomScaleNormal="90" workbookViewId="0">
      <selection activeCell="B26" sqref="B26"/>
    </sheetView>
  </sheetViews>
  <sheetFormatPr baseColWidth="10" defaultColWidth="11.42578125" defaultRowHeight="12.75" x14ac:dyDescent="0.25"/>
  <cols>
    <col min="1" max="1" width="58.5703125" style="10" customWidth="1"/>
    <col min="2" max="2" width="56.140625" style="11" customWidth="1"/>
    <col min="3" max="3" width="25.28515625" style="11" customWidth="1"/>
    <col min="4" max="4" width="59.7109375" style="10" customWidth="1"/>
    <col min="5" max="6" width="11.42578125" style="10"/>
    <col min="7" max="7" width="18.28515625" style="10" customWidth="1"/>
    <col min="8" max="16384" width="11.42578125" style="10"/>
  </cols>
  <sheetData>
    <row r="1" spans="1:7" s="1" customFormat="1" ht="23.25" x14ac:dyDescent="0.25">
      <c r="A1" s="37" t="s">
        <v>10</v>
      </c>
      <c r="B1" s="37"/>
      <c r="C1" s="37"/>
      <c r="D1" s="37"/>
    </row>
    <row r="3" spans="1:7" s="2" customFormat="1" ht="23.25" x14ac:dyDescent="0.25">
      <c r="A3" s="38" t="s">
        <v>11</v>
      </c>
      <c r="B3" s="39"/>
      <c r="C3" s="39"/>
      <c r="D3" s="39"/>
    </row>
    <row r="4" spans="1:7" s="5" customFormat="1" ht="40.5" customHeight="1" x14ac:dyDescent="0.25">
      <c r="A4" s="3"/>
      <c r="B4" s="4"/>
      <c r="C4" s="4"/>
    </row>
    <row r="5" spans="1:7" s="9" customFormat="1" ht="26.25" x14ac:dyDescent="0.4">
      <c r="A5" s="6" t="s">
        <v>12</v>
      </c>
      <c r="B5" s="7" t="s">
        <v>13</v>
      </c>
      <c r="C5" s="6"/>
      <c r="D5" s="8" t="s">
        <v>14</v>
      </c>
    </row>
    <row r="6" spans="1:7" ht="25.5" customHeight="1" x14ac:dyDescent="0.25"/>
    <row r="7" spans="1:7" s="12" customFormat="1" ht="24" customHeight="1" x14ac:dyDescent="0.25">
      <c r="A7" s="40" t="s">
        <v>4</v>
      </c>
      <c r="B7" s="42" t="s">
        <v>15</v>
      </c>
      <c r="C7" s="43"/>
      <c r="D7" s="40" t="s">
        <v>16</v>
      </c>
    </row>
    <row r="8" spans="1:7" s="15" customFormat="1" ht="29.25" customHeight="1" x14ac:dyDescent="0.25">
      <c r="A8" s="41"/>
      <c r="B8" s="13" t="s">
        <v>17</v>
      </c>
      <c r="C8" s="14" t="s">
        <v>18</v>
      </c>
      <c r="D8" s="41"/>
    </row>
    <row r="9" spans="1:7" s="15" customFormat="1" x14ac:dyDescent="0.25">
      <c r="A9" s="16" t="s">
        <v>19</v>
      </c>
      <c r="B9" s="17" t="s">
        <v>20</v>
      </c>
      <c r="C9" s="18">
        <v>18116.745999999999</v>
      </c>
      <c r="D9" s="19" t="s">
        <v>21</v>
      </c>
      <c r="G9" s="20"/>
    </row>
    <row r="10" spans="1:7" s="15" customFormat="1" ht="25.5" x14ac:dyDescent="0.25">
      <c r="A10" s="16" t="s">
        <v>19</v>
      </c>
      <c r="B10" s="17" t="s">
        <v>22</v>
      </c>
      <c r="C10" s="18">
        <v>1506.0050000000001</v>
      </c>
      <c r="D10" s="19" t="s">
        <v>23</v>
      </c>
    </row>
    <row r="11" spans="1:7" s="15" customFormat="1" x14ac:dyDescent="0.25">
      <c r="A11" s="16" t="s">
        <v>19</v>
      </c>
      <c r="B11" s="17" t="s">
        <v>3</v>
      </c>
      <c r="C11" s="18">
        <v>19960.892</v>
      </c>
      <c r="D11" s="19" t="s">
        <v>24</v>
      </c>
      <c r="G11" s="21"/>
    </row>
    <row r="12" spans="1:7" s="15" customFormat="1" ht="25.5" x14ac:dyDescent="0.25">
      <c r="A12" s="16" t="s">
        <v>19</v>
      </c>
      <c r="B12" s="17" t="s">
        <v>25</v>
      </c>
      <c r="C12" s="18">
        <v>19961.448</v>
      </c>
      <c r="D12" s="19" t="s">
        <v>26</v>
      </c>
    </row>
    <row r="13" spans="1:7" s="15" customFormat="1" x14ac:dyDescent="0.25">
      <c r="A13" s="16"/>
      <c r="B13" s="17"/>
      <c r="C13" s="17"/>
      <c r="D13" s="19"/>
    </row>
    <row r="14" spans="1:7" s="15" customFormat="1" ht="13.5" customHeight="1" x14ac:dyDescent="0.25">
      <c r="A14" s="16"/>
      <c r="B14" s="17"/>
      <c r="C14" s="17"/>
      <c r="D14" s="17"/>
    </row>
    <row r="15" spans="1:7" s="15" customFormat="1" ht="13.5" customHeight="1" x14ac:dyDescent="0.25">
      <c r="A15" s="16"/>
      <c r="B15" s="17"/>
      <c r="C15" s="17"/>
      <c r="D15" s="17"/>
    </row>
    <row r="16" spans="1:7" s="15" customFormat="1" ht="13.5" customHeight="1" x14ac:dyDescent="0.25">
      <c r="A16" s="16"/>
      <c r="B16" s="17"/>
      <c r="C16" s="17"/>
      <c r="D16" s="17"/>
    </row>
    <row r="17" spans="1:6" s="15" customFormat="1" ht="13.5" customHeight="1" x14ac:dyDescent="0.25">
      <c r="A17" s="16"/>
      <c r="B17" s="17"/>
      <c r="C17" s="17"/>
      <c r="D17" s="17"/>
    </row>
    <row r="18" spans="1:6" s="15" customFormat="1" ht="13.5" customHeight="1" x14ac:dyDescent="0.25">
      <c r="A18" s="16"/>
      <c r="B18" s="17"/>
      <c r="C18" s="17"/>
      <c r="D18" s="17"/>
    </row>
    <row r="19" spans="1:6" s="15" customFormat="1" ht="13.5" customHeight="1" x14ac:dyDescent="0.25">
      <c r="A19" s="16"/>
      <c r="B19" s="17"/>
      <c r="C19" s="17"/>
      <c r="D19" s="17"/>
    </row>
    <row r="20" spans="1:6" s="15" customFormat="1" ht="13.5" customHeight="1" x14ac:dyDescent="0.25">
      <c r="A20" s="16"/>
      <c r="B20" s="17"/>
      <c r="C20" s="17"/>
      <c r="D20" s="17"/>
    </row>
    <row r="21" spans="1:6" s="15" customFormat="1" ht="13.5" customHeight="1" x14ac:dyDescent="0.25">
      <c r="A21" s="16"/>
      <c r="B21" s="17"/>
      <c r="C21" s="17"/>
      <c r="D21" s="17"/>
    </row>
    <row r="22" spans="1:6" s="15" customFormat="1" ht="13.5" customHeight="1" x14ac:dyDescent="0.25">
      <c r="A22" s="16"/>
      <c r="B22" s="17"/>
      <c r="C22" s="17"/>
      <c r="D22" s="17"/>
    </row>
    <row r="23" spans="1:6" s="15" customFormat="1" ht="13.5" customHeight="1" x14ac:dyDescent="0.25">
      <c r="A23" s="16"/>
      <c r="B23" s="17"/>
      <c r="C23" s="17"/>
      <c r="D23" s="17"/>
    </row>
    <row r="24" spans="1:6" s="15" customFormat="1" ht="13.5" customHeight="1" x14ac:dyDescent="0.25">
      <c r="A24" s="16"/>
      <c r="B24" s="17"/>
      <c r="C24" s="22">
        <f>SUM(C9:C23)</f>
        <v>59545.091</v>
      </c>
      <c r="D24" s="17"/>
    </row>
    <row r="26" spans="1:6" x14ac:dyDescent="0.25">
      <c r="D26" s="15"/>
      <c r="E26" s="15"/>
      <c r="F26" s="15"/>
    </row>
    <row r="27" spans="1:6" x14ac:dyDescent="0.25">
      <c r="C27" s="23"/>
      <c r="D27" s="24"/>
      <c r="E27" s="24"/>
      <c r="F27" s="15"/>
    </row>
    <row r="28" spans="1:6" ht="16.5" customHeight="1" x14ac:dyDescent="0.25">
      <c r="A28" s="23"/>
      <c r="B28" s="23"/>
      <c r="C28" s="23"/>
      <c r="D28" s="23"/>
      <c r="E28" s="24"/>
      <c r="F28" s="15"/>
    </row>
    <row r="29" spans="1:6" ht="12.75" customHeight="1" x14ac:dyDescent="0.25">
      <c r="A29" s="23"/>
      <c r="B29" s="23"/>
      <c r="C29" s="23"/>
      <c r="D29" s="23"/>
      <c r="E29" s="24"/>
      <c r="F29" s="15"/>
    </row>
    <row r="30" spans="1:6" ht="12.75" customHeight="1" x14ac:dyDescent="0.25">
      <c r="A30" s="23"/>
      <c r="B30" s="23"/>
      <c r="C30" s="23"/>
      <c r="D30" s="23"/>
      <c r="E30" s="24"/>
      <c r="F30" s="15"/>
    </row>
    <row r="31" spans="1:6" x14ac:dyDescent="0.25">
      <c r="A31" s="23"/>
      <c r="B31" s="23"/>
      <c r="C31" s="23"/>
      <c r="D31" s="23"/>
      <c r="E31" s="15"/>
      <c r="F31" s="15"/>
    </row>
    <row r="32" spans="1:6" x14ac:dyDescent="0.25">
      <c r="D32" s="15"/>
      <c r="E32" s="15"/>
      <c r="F32" s="15"/>
    </row>
    <row r="33" spans="4:6" x14ac:dyDescent="0.25">
      <c r="D33" s="15"/>
      <c r="E33" s="15"/>
      <c r="F33" s="15"/>
    </row>
  </sheetData>
  <mergeCells count="5">
    <mergeCell ref="A1:D1"/>
    <mergeCell ref="A3:D3"/>
    <mergeCell ref="A7:A8"/>
    <mergeCell ref="B7:C7"/>
    <mergeCell ref="D7:D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51A33D-D433-4D21-8220-3C473D9ED2F6}">
          <x14:formula1>
            <xm:f>'C:\Users\marisolvelasquez\AppData\Local\Microsoft\Windows\INetCache\Content.Outlook\1P6LS9W4\[Numeral 22 Artículo 14 Ley N 21.395_CORFO.xlsx]Listas'!#REF!</xm:f>
          </x14:formula1>
          <xm:sqref>A9:A24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8A62-8243-467D-9B39-5653B8023766}">
  <sheetPr>
    <tabColor rgb="FFFFFFCC"/>
  </sheetPr>
  <dimension ref="A1:H49"/>
  <sheetViews>
    <sheetView showGridLines="0" topLeftCell="A33" zoomScale="90" zoomScaleNormal="90" workbookViewId="0">
      <selection activeCell="B61" sqref="B61"/>
    </sheetView>
  </sheetViews>
  <sheetFormatPr baseColWidth="10" defaultColWidth="11.42578125" defaultRowHeight="12.75" x14ac:dyDescent="0.25"/>
  <cols>
    <col min="1" max="1" width="58.5703125" style="10" customWidth="1"/>
    <col min="2" max="2" width="56.140625" style="11" customWidth="1"/>
    <col min="3" max="3" width="25.28515625" style="11" customWidth="1"/>
    <col min="4" max="4" width="59.7109375" style="10" customWidth="1"/>
    <col min="5" max="6" width="11.42578125" style="10"/>
    <col min="7" max="7" width="18.28515625" style="10" customWidth="1"/>
    <col min="8" max="8" width="14.140625" style="10" customWidth="1"/>
    <col min="9" max="16384" width="11.42578125" style="10"/>
  </cols>
  <sheetData>
    <row r="1" spans="1:8" s="1" customFormat="1" ht="23.25" x14ac:dyDescent="0.25">
      <c r="A1" s="37" t="s">
        <v>10</v>
      </c>
      <c r="B1" s="37"/>
      <c r="C1" s="37"/>
      <c r="D1" s="37"/>
    </row>
    <row r="3" spans="1:8" s="2" customFormat="1" ht="23.25" x14ac:dyDescent="0.25">
      <c r="A3" s="38" t="s">
        <v>28</v>
      </c>
      <c r="B3" s="39"/>
      <c r="C3" s="39"/>
      <c r="D3" s="39"/>
    </row>
    <row r="4" spans="1:8" s="5" customFormat="1" ht="40.5" customHeight="1" x14ac:dyDescent="0.25">
      <c r="A4" s="3"/>
      <c r="B4" s="4"/>
      <c r="C4" s="4"/>
    </row>
    <row r="5" spans="1:8" s="9" customFormat="1" ht="26.25" x14ac:dyDescent="0.4">
      <c r="A5" s="6" t="s">
        <v>12</v>
      </c>
      <c r="B5" s="7" t="s">
        <v>77</v>
      </c>
      <c r="C5" s="6"/>
      <c r="D5" s="8" t="s">
        <v>14</v>
      </c>
    </row>
    <row r="6" spans="1:8" ht="25.5" customHeight="1" x14ac:dyDescent="0.25"/>
    <row r="7" spans="1:8" s="12" customFormat="1" ht="24" customHeight="1" x14ac:dyDescent="0.25">
      <c r="A7" s="40" t="s">
        <v>4</v>
      </c>
      <c r="B7" s="42" t="s">
        <v>15</v>
      </c>
      <c r="C7" s="43"/>
      <c r="D7" s="40" t="s">
        <v>16</v>
      </c>
    </row>
    <row r="8" spans="1:8" s="15" customFormat="1" ht="29.25" customHeight="1" x14ac:dyDescent="0.25">
      <c r="A8" s="41"/>
      <c r="B8" s="13" t="s">
        <v>17</v>
      </c>
      <c r="C8" s="14" t="s">
        <v>18</v>
      </c>
      <c r="D8" s="41"/>
      <c r="H8" s="26"/>
    </row>
    <row r="9" spans="1:8" s="15" customFormat="1" x14ac:dyDescent="0.25">
      <c r="A9" s="16" t="s">
        <v>19</v>
      </c>
      <c r="B9" s="17" t="s">
        <v>20</v>
      </c>
      <c r="C9" s="27">
        <v>48819</v>
      </c>
      <c r="D9" s="19" t="s">
        <v>21</v>
      </c>
      <c r="G9" s="20"/>
      <c r="H9" s="26"/>
    </row>
    <row r="10" spans="1:8" s="15" customFormat="1" ht="25.5" x14ac:dyDescent="0.25">
      <c r="A10" s="16" t="s">
        <v>19</v>
      </c>
      <c r="B10" s="17" t="s">
        <v>22</v>
      </c>
      <c r="C10" s="27">
        <v>2311</v>
      </c>
      <c r="D10" s="19" t="s">
        <v>23</v>
      </c>
      <c r="H10" s="26"/>
    </row>
    <row r="11" spans="1:8" s="15" customFormat="1" x14ac:dyDescent="0.25">
      <c r="A11" s="16" t="s">
        <v>19</v>
      </c>
      <c r="B11" s="17" t="s">
        <v>3</v>
      </c>
      <c r="C11" s="27">
        <v>11867</v>
      </c>
      <c r="D11" s="19" t="s">
        <v>24</v>
      </c>
      <c r="G11" s="21"/>
      <c r="H11" s="26"/>
    </row>
    <row r="12" spans="1:8" s="15" customFormat="1" ht="25.5" x14ac:dyDescent="0.25">
      <c r="A12" s="16" t="s">
        <v>19</v>
      </c>
      <c r="B12" s="17" t="s">
        <v>25</v>
      </c>
      <c r="C12" s="27">
        <v>16954</v>
      </c>
      <c r="D12" s="19" t="s">
        <v>26</v>
      </c>
    </row>
    <row r="13" spans="1:8" s="15" customFormat="1" ht="13.5" customHeight="1" x14ac:dyDescent="0.25">
      <c r="A13" s="16"/>
      <c r="B13" s="17"/>
      <c r="C13" s="17"/>
      <c r="D13" s="17"/>
    </row>
    <row r="14" spans="1:8" s="15" customFormat="1" ht="13.5" customHeight="1" x14ac:dyDescent="0.25">
      <c r="A14" s="16"/>
      <c r="B14" s="17"/>
      <c r="C14" s="17"/>
      <c r="D14" s="17"/>
    </row>
    <row r="15" spans="1:8" s="15" customFormat="1" ht="13.5" customHeight="1" x14ac:dyDescent="0.25">
      <c r="A15" s="16"/>
      <c r="B15" s="17"/>
      <c r="C15" s="17"/>
      <c r="D15" s="17"/>
    </row>
    <row r="16" spans="1:8" s="15" customFormat="1" ht="13.5" customHeight="1" x14ac:dyDescent="0.25">
      <c r="A16" s="16"/>
      <c r="B16" s="17"/>
      <c r="C16" s="17"/>
      <c r="D16" s="17"/>
    </row>
    <row r="17" spans="1:6" s="15" customFormat="1" ht="13.5" customHeight="1" x14ac:dyDescent="0.25">
      <c r="A17" s="16"/>
      <c r="B17" s="17"/>
      <c r="C17" s="22">
        <f>SUM(C9:C16)</f>
        <v>79951</v>
      </c>
      <c r="D17" s="17"/>
    </row>
    <row r="19" spans="1:6" x14ac:dyDescent="0.25">
      <c r="D19" s="15"/>
      <c r="E19" s="15"/>
      <c r="F19" s="15"/>
    </row>
    <row r="20" spans="1:6" ht="23.25" x14ac:dyDescent="0.25">
      <c r="A20" s="37" t="s">
        <v>10</v>
      </c>
      <c r="B20" s="37"/>
      <c r="C20" s="37"/>
      <c r="D20" s="37"/>
      <c r="E20" s="24"/>
      <c r="F20" s="15"/>
    </row>
    <row r="21" spans="1:6" ht="16.5" customHeight="1" x14ac:dyDescent="0.25">
      <c r="E21" s="24"/>
      <c r="F21" s="15"/>
    </row>
    <row r="22" spans="1:6" ht="25.5" customHeight="1" x14ac:dyDescent="0.25">
      <c r="A22" s="38" t="str">
        <f>+A3</f>
        <v>Art. 14 Num. 12) - Gastos asociados al arriendo de terrenos u otros bienes inmuebles</v>
      </c>
      <c r="B22" s="39"/>
      <c r="C22" s="39"/>
      <c r="D22" s="39"/>
      <c r="E22" s="24"/>
      <c r="F22" s="15"/>
    </row>
    <row r="23" spans="1:6" ht="12.75" customHeight="1" x14ac:dyDescent="0.25">
      <c r="A23" s="3"/>
      <c r="B23" s="4"/>
      <c r="C23" s="4"/>
      <c r="D23" s="5"/>
      <c r="E23" s="24"/>
      <c r="F23" s="15"/>
    </row>
    <row r="24" spans="1:6" ht="26.25" x14ac:dyDescent="0.4">
      <c r="A24" s="6" t="s">
        <v>12</v>
      </c>
      <c r="B24" s="7" t="str">
        <f>+B5</f>
        <v>ABRIL- JUNIO</v>
      </c>
      <c r="C24" s="6"/>
      <c r="D24" s="8" t="s">
        <v>14</v>
      </c>
      <c r="E24" s="15"/>
      <c r="F24" s="15"/>
    </row>
    <row r="25" spans="1:6" x14ac:dyDescent="0.25">
      <c r="E25" s="15"/>
      <c r="F25" s="15"/>
    </row>
    <row r="26" spans="1:6" x14ac:dyDescent="0.25">
      <c r="A26" s="40" t="s">
        <v>4</v>
      </c>
      <c r="B26" s="42" t="s">
        <v>15</v>
      </c>
      <c r="C26" s="43"/>
      <c r="D26" s="40" t="s">
        <v>16</v>
      </c>
      <c r="E26" s="15"/>
      <c r="F26" s="15"/>
    </row>
    <row r="27" spans="1:6" ht="24" x14ac:dyDescent="0.25">
      <c r="A27" s="41"/>
      <c r="B27" s="13" t="s">
        <v>17</v>
      </c>
      <c r="C27" s="14" t="s">
        <v>18</v>
      </c>
      <c r="D27" s="41"/>
    </row>
    <row r="28" spans="1:6" x14ac:dyDescent="0.25">
      <c r="A28" s="16"/>
      <c r="B28" s="17"/>
      <c r="C28" s="27"/>
      <c r="D28" s="19"/>
    </row>
    <row r="29" spans="1:6" x14ac:dyDescent="0.25">
      <c r="A29" s="16"/>
      <c r="B29" s="17"/>
      <c r="C29" s="27"/>
      <c r="D29" s="19"/>
    </row>
    <row r="30" spans="1:6" x14ac:dyDescent="0.25">
      <c r="A30" s="16"/>
      <c r="B30" s="17"/>
      <c r="C30" s="17"/>
      <c r="D30" s="17"/>
    </row>
    <row r="31" spans="1:6" x14ac:dyDescent="0.25">
      <c r="A31" s="16"/>
      <c r="B31" s="17"/>
      <c r="C31" s="17"/>
      <c r="D31" s="17"/>
    </row>
    <row r="32" spans="1:6" x14ac:dyDescent="0.25">
      <c r="A32" s="16"/>
      <c r="B32" s="17"/>
      <c r="C32" s="17"/>
      <c r="D32" s="17"/>
    </row>
    <row r="33" spans="1:4" x14ac:dyDescent="0.25">
      <c r="A33" s="16"/>
      <c r="B33" s="17"/>
      <c r="C33" s="22">
        <f>SUM(C28:C32)</f>
        <v>0</v>
      </c>
      <c r="D33" s="17"/>
    </row>
    <row r="35" spans="1:4" x14ac:dyDescent="0.25">
      <c r="C35" s="25"/>
    </row>
    <row r="36" spans="1:4" ht="23.25" x14ac:dyDescent="0.25">
      <c r="A36" s="37" t="s">
        <v>10</v>
      </c>
      <c r="B36" s="37"/>
      <c r="C36" s="37"/>
      <c r="D36" s="37"/>
    </row>
    <row r="38" spans="1:4" ht="23.25" x14ac:dyDescent="0.25">
      <c r="A38" s="38" t="str">
        <f>+A3</f>
        <v>Art. 14 Num. 12) - Gastos asociados al arriendo de terrenos u otros bienes inmuebles</v>
      </c>
      <c r="B38" s="39"/>
      <c r="C38" s="39"/>
      <c r="D38" s="39"/>
    </row>
    <row r="39" spans="1:4" ht="15.75" x14ac:dyDescent="0.25">
      <c r="A39" s="3"/>
      <c r="B39" s="4"/>
      <c r="C39" s="4"/>
      <c r="D39" s="5"/>
    </row>
    <row r="40" spans="1:4" ht="26.25" x14ac:dyDescent="0.4">
      <c r="A40" s="6" t="s">
        <v>12</v>
      </c>
      <c r="B40" s="7" t="str">
        <f>+B5</f>
        <v>ABRIL- JUNIO</v>
      </c>
      <c r="C40" s="6"/>
      <c r="D40" s="8" t="s">
        <v>14</v>
      </c>
    </row>
    <row r="42" spans="1:4" x14ac:dyDescent="0.25">
      <c r="A42" s="40" t="s">
        <v>4</v>
      </c>
      <c r="B42" s="42" t="s">
        <v>15</v>
      </c>
      <c r="C42" s="43"/>
      <c r="D42" s="40" t="s">
        <v>16</v>
      </c>
    </row>
    <row r="43" spans="1:4" ht="24" x14ac:dyDescent="0.25">
      <c r="A43" s="41"/>
      <c r="B43" s="13" t="s">
        <v>17</v>
      </c>
      <c r="C43" s="14" t="s">
        <v>18</v>
      </c>
      <c r="D43" s="41"/>
    </row>
    <row r="44" spans="1:4" ht="25.5" x14ac:dyDescent="0.25">
      <c r="A44" s="16" t="s">
        <v>27</v>
      </c>
      <c r="B44" s="17" t="s">
        <v>25</v>
      </c>
      <c r="C44" s="27">
        <v>11262</v>
      </c>
      <c r="D44" s="19" t="s">
        <v>26</v>
      </c>
    </row>
    <row r="45" spans="1:4" x14ac:dyDescent="0.25">
      <c r="A45" s="16"/>
      <c r="B45" s="17"/>
      <c r="C45" s="17"/>
      <c r="D45" s="17"/>
    </row>
    <row r="46" spans="1:4" x14ac:dyDescent="0.25">
      <c r="A46" s="16"/>
      <c r="B46" s="17"/>
      <c r="C46" s="17"/>
      <c r="D46" s="17"/>
    </row>
    <row r="47" spans="1:4" x14ac:dyDescent="0.25">
      <c r="A47" s="16"/>
      <c r="B47" s="17"/>
      <c r="C47" s="17"/>
      <c r="D47" s="17"/>
    </row>
    <row r="48" spans="1:4" x14ac:dyDescent="0.25">
      <c r="A48" s="16"/>
      <c r="B48" s="17"/>
      <c r="C48" s="17"/>
      <c r="D48" s="17"/>
    </row>
    <row r="49" spans="1:4" x14ac:dyDescent="0.25">
      <c r="A49" s="16"/>
      <c r="B49" s="17"/>
      <c r="C49" s="22">
        <f>SUM(C44:C48)</f>
        <v>11262</v>
      </c>
      <c r="D49" s="17"/>
    </row>
  </sheetData>
  <mergeCells count="15">
    <mergeCell ref="A36:D36"/>
    <mergeCell ref="A38:D38"/>
    <mergeCell ref="A42:A43"/>
    <mergeCell ref="B42:C42"/>
    <mergeCell ref="D42:D43"/>
    <mergeCell ref="A20:D20"/>
    <mergeCell ref="A22:D22"/>
    <mergeCell ref="A26:A27"/>
    <mergeCell ref="B26:C26"/>
    <mergeCell ref="D26:D27"/>
    <mergeCell ref="A1:D1"/>
    <mergeCell ref="A3:D3"/>
    <mergeCell ref="A7:A8"/>
    <mergeCell ref="B7:C7"/>
    <mergeCell ref="D7:D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EB1506-6A0A-4B8B-B32B-06F51F475A1E}">
          <x14:formula1>
            <xm:f>'C:\Users\marisolvelasquez\AppData\Local\Microsoft\Windows\INetCache\Content.Outlook\1P6LS9W4\[Numeral 22 Artículo 14 Ley N 21.395_CORFO.xlsx]Listas'!#REF!</xm:f>
          </x14:formula1>
          <xm:sqref>A9:A17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3" ma:contentTypeDescription="Crear nuevo documento." ma:contentTypeScope="" ma:versionID="760a0612c1b9a623a5cf413165993d20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86899f4d389eaf8ebf4f4ca0eff66a42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0A77E5-ADD7-4F7B-93C1-509D6948285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ef331753-91a4-4cda-98c2-420a6a58d139"/>
    <ds:schemaRef ds:uri="66ffc224-3ba0-4176-8efa-217e9de68ffc"/>
  </ds:schemaRefs>
</ds:datastoreItem>
</file>

<file path=customXml/itemProps2.xml><?xml version="1.0" encoding="utf-8"?>
<ds:datastoreItem xmlns:ds="http://schemas.openxmlformats.org/officeDocument/2006/customXml" ds:itemID="{C2753481-49B4-4849-BBBC-4B7E154B4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9C016-0A6E-4EAE-941B-2A3828F96F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INNOVA_2T</vt:lpstr>
      <vt:lpstr>Art.14 22) ene-mar</vt:lpstr>
      <vt:lpstr>Art.14 Num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Natalia Saud Gaete</cp:lastModifiedBy>
  <dcterms:created xsi:type="dcterms:W3CDTF">2022-01-12T20:10:04Z</dcterms:created>
  <dcterms:modified xsi:type="dcterms:W3CDTF">2024-07-09T21:12:44Z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