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corfocl.sharepoint.com/sites/Gaf_Presupuesto/Documentos compartidos/2025/GLOSAS/04 ABRIL/CORFO/Numeral 9, Artículo 14/"/>
    </mc:Choice>
  </mc:AlternateContent>
  <xr:revisionPtr revIDLastSave="68" documentId="8_{C741F8C8-E4E3-4F80-81BA-5F4AF76D463A}" xr6:coauthVersionLast="47" xr6:coauthVersionMax="47" xr10:uidLastSave="{D9CF0A11-55C5-46C4-B1D7-3F489DCABF9B}"/>
  <bookViews>
    <workbookView xWindow="-120" yWindow="-120" windowWidth="29040" windowHeight="15720" xr2:uid="{41DAAE1D-E504-432C-BA1A-03783818D191}"/>
  </bookViews>
  <sheets>
    <sheet name="Art.14 N°9 CORFO_07.06.01" sheetId="1" r:id="rId1"/>
    <sheet name="Art. 14 N° 9 CORFO_ 07.06.06" sheetId="2" r:id="rId2"/>
    <sheet name="Art. 14 N° 9 CORFO_ 07.06.07" sheetId="3" r:id="rId3"/>
  </sheets>
  <externalReferences>
    <externalReference r:id="rId4"/>
  </externalReferences>
  <definedNames>
    <definedName name="mecanismo_compra">[1]Listas!$D$2:$D$6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5" i="2" l="1"/>
  <c r="D29" i="1"/>
  <c r="D21" i="3" l="1"/>
  <c r="B5" i="3" l="1"/>
  <c r="B5" i="2"/>
</calcChain>
</file>

<file path=xl/sharedStrings.xml><?xml version="1.0" encoding="utf-8"?>
<sst xmlns="http://schemas.openxmlformats.org/spreadsheetml/2006/main" count="151" uniqueCount="25">
  <si>
    <t>Montos ejecutados trimestralmente, a través de diferentes mecanismos de adquisición</t>
  </si>
  <si>
    <t>Informe Trimestral</t>
  </si>
  <si>
    <t>Miles de Pesos M$</t>
  </si>
  <si>
    <t>Servicio</t>
  </si>
  <si>
    <t>Mes</t>
  </si>
  <si>
    <t>Mecanismo de Adquisición</t>
  </si>
  <si>
    <t>Monto Ejecutado  M$</t>
  </si>
  <si>
    <t>CORPORACION DE FOMENTO DE LA PRODUCCION</t>
  </si>
  <si>
    <t xml:space="preserve">Total      </t>
  </si>
  <si>
    <t>Total</t>
  </si>
  <si>
    <t>Corporación de Fomento de la Producción</t>
  </si>
  <si>
    <t>INVERSIÓN Y FINANCIAMIENTO</t>
  </si>
  <si>
    <t>DESARROLLO PRODUCTIVO SOSTENIBLE</t>
  </si>
  <si>
    <t>Enero - Marzo 2025</t>
  </si>
  <si>
    <t>ENERO</t>
  </si>
  <si>
    <t>FEBRERO</t>
  </si>
  <si>
    <t>MARZO</t>
  </si>
  <si>
    <t>COMPRA ÁGIL</t>
  </si>
  <si>
    <t>CONVENIO MARCO</t>
  </si>
  <si>
    <t>LICITACIÓN PÚBLICA</t>
  </si>
  <si>
    <t>OTRO</t>
  </si>
  <si>
    <t>SIN INFORMACIÓN</t>
  </si>
  <si>
    <t>TRATO DIRECTO</t>
  </si>
  <si>
    <t>LICITACIÓN PRIVADA</t>
  </si>
  <si>
    <t>COMPRA COORDINADAS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</si>
</sst>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164" formatCode="_-* #,##0.00\ _€_-;\-* #,##0.00\ _€_-;_-* &quot;-&quot;??\ _€_-;_-@_-"/>
    <numFmt numFmtId="165" formatCode="_-* #,##0\ _€_-;\-* #,##0\ _€_-;_-* &quot;-&quot;??\ _€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Arial"/>
      <family val="2"/>
    </font>
    <font>
      <b/>
      <sz val="18"/>
      <name val="Arial"/>
      <family val="2"/>
    </font>
    <font>
      <b/>
      <sz val="18"/>
      <color theme="1"/>
      <name val="Arial"/>
      <family val="2"/>
    </font>
    <font>
      <b/>
      <sz val="12"/>
      <color theme="1"/>
      <name val="Arial"/>
      <family val="2"/>
    </font>
    <font>
      <b/>
      <sz val="20"/>
      <color rgb="FF0070C0"/>
      <name val="Arial"/>
      <family val="2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sz val="10"/>
      <color rgb="FFFF0000"/>
      <name val="Arial"/>
      <family val="2"/>
    </font>
    <font>
      <i/>
      <sz val="10"/>
      <color theme="1"/>
      <name val="Calibri"/>
      <family val="2"/>
      <scheme val="minor"/>
    </font>
    <font>
      <b/>
      <sz val="11"/>
      <name val="Arial"/>
      <family val="2"/>
    </font>
    <font>
      <b/>
      <sz val="11"/>
      <color rgb="FFFF0000"/>
      <name val="Arial"/>
      <family val="2"/>
    </font>
    <font>
      <sz val="8"/>
      <name val="Calibri"/>
      <family val="2"/>
      <scheme val="minor"/>
    </font>
    <font>
      <sz val="1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45">
    <xf numFmtId="0" fontId="0" fillId="0" borderId="0" xfId="0"/>
    <xf numFmtId="0" fontId="10" fillId="2" borderId="3" xfId="0" applyFont="1" applyFill="1" applyBorder="1" applyAlignment="1">
      <alignment horizontal="center" vertical="center" wrapText="1"/>
    </xf>
    <xf numFmtId="165" fontId="10" fillId="2" borderId="3" xfId="1" applyNumberFormat="1" applyFont="1" applyFill="1" applyBorder="1" applyAlignment="1">
      <alignment horizontal="center" vertical="center" wrapText="1"/>
    </xf>
    <xf numFmtId="165" fontId="9" fillId="0" borderId="4" xfId="1" applyNumberFormat="1" applyFont="1" applyBorder="1" applyAlignment="1">
      <alignment vertical="center"/>
    </xf>
    <xf numFmtId="0" fontId="9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14" fillId="3" borderId="0" xfId="0" applyFont="1" applyFill="1" applyAlignment="1">
      <alignment horizontal="center" vertical="center"/>
    </xf>
    <xf numFmtId="0" fontId="10" fillId="2" borderId="4" xfId="0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wrapText="1"/>
    </xf>
    <xf numFmtId="41" fontId="10" fillId="0" borderId="4" xfId="2" applyFont="1" applyBorder="1" applyAlignment="1">
      <alignment horizontal="center" vertical="center" wrapText="1"/>
    </xf>
    <xf numFmtId="41" fontId="7" fillId="0" borderId="4" xfId="1" applyNumberFormat="1" applyFont="1" applyBorder="1" applyAlignment="1">
      <alignment horizontal="right" vertical="center"/>
    </xf>
    <xf numFmtId="165" fontId="9" fillId="0" borderId="4" xfId="1" applyNumberFormat="1" applyFont="1" applyBorder="1" applyAlignment="1">
      <alignment horizontal="center" vertical="center"/>
    </xf>
    <xf numFmtId="0" fontId="2" fillId="4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0" fontId="5" fillId="4" borderId="0" xfId="0" applyFont="1" applyFill="1" applyAlignment="1">
      <alignment vertical="center"/>
    </xf>
    <xf numFmtId="0" fontId="7" fillId="4" borderId="0" xfId="0" applyFont="1" applyFill="1" applyAlignment="1">
      <alignment horizontal="center" vertical="center"/>
    </xf>
    <xf numFmtId="0" fontId="7" fillId="4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10" fillId="4" borderId="0" xfId="0" applyFont="1" applyFill="1" applyAlignment="1">
      <alignment horizontal="center" vertical="center" wrapText="1"/>
    </xf>
    <xf numFmtId="165" fontId="9" fillId="4" borderId="0" xfId="0" applyNumberFormat="1" applyFont="1" applyFill="1" applyAlignment="1">
      <alignment vertical="center"/>
    </xf>
    <xf numFmtId="0" fontId="11" fillId="4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12" fillId="4" borderId="0" xfId="0" applyFont="1" applyFill="1" applyAlignment="1">
      <alignment vertical="center" wrapText="1"/>
    </xf>
    <xf numFmtId="165" fontId="9" fillId="4" borderId="0" xfId="1" applyNumberFormat="1" applyFont="1" applyFill="1" applyAlignment="1">
      <alignment vertical="center"/>
    </xf>
    <xf numFmtId="0" fontId="5" fillId="4" borderId="0" xfId="0" applyFont="1" applyFill="1" applyAlignment="1">
      <alignment horizontal="center" vertical="center"/>
    </xf>
    <xf numFmtId="165" fontId="5" fillId="4" borderId="0" xfId="1" applyNumberFormat="1" applyFont="1" applyFill="1" applyAlignment="1">
      <alignment horizontal="center" vertical="center"/>
    </xf>
    <xf numFmtId="0" fontId="6" fillId="4" borderId="0" xfId="0" applyFont="1" applyFill="1" applyAlignment="1">
      <alignment vertical="center"/>
    </xf>
    <xf numFmtId="165" fontId="11" fillId="4" borderId="0" xfId="1" applyNumberFormat="1" applyFont="1" applyFill="1" applyAlignment="1">
      <alignment vertical="center"/>
    </xf>
    <xf numFmtId="0" fontId="0" fillId="4" borderId="0" xfId="0" applyFill="1" applyAlignment="1">
      <alignment horizontal="left"/>
    </xf>
    <xf numFmtId="0" fontId="16" fillId="4" borderId="0" xfId="0" applyFont="1" applyFill="1" applyAlignment="1">
      <alignment horizontal="center" vertical="center"/>
    </xf>
    <xf numFmtId="0" fontId="19" fillId="4" borderId="0" xfId="0" applyFont="1" applyFill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17" fillId="4" borderId="0" xfId="0" applyFont="1" applyFill="1" applyAlignment="1">
      <alignment horizontal="center" vertical="center"/>
    </xf>
    <xf numFmtId="0" fontId="18" fillId="4" borderId="0" xfId="0" applyFont="1" applyFill="1" applyAlignment="1">
      <alignment horizontal="center" vertical="center"/>
    </xf>
    <xf numFmtId="1" fontId="11" fillId="4" borderId="0" xfId="0" applyNumberFormat="1" applyFont="1" applyFill="1" applyAlignment="1">
      <alignment vertical="center"/>
    </xf>
    <xf numFmtId="41" fontId="20" fillId="0" borderId="4" xfId="2" applyFont="1" applyBorder="1" applyAlignment="1">
      <alignment horizontal="center" vertical="center" wrapText="1"/>
    </xf>
    <xf numFmtId="0" fontId="4" fillId="4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12" fillId="4" borderId="0" xfId="0" applyFont="1" applyFill="1" applyAlignment="1">
      <alignment horizontal="left" vertical="center" wrapText="1"/>
    </xf>
    <xf numFmtId="0" fontId="7" fillId="0" borderId="4" xfId="0" applyFont="1" applyBorder="1" applyAlignment="1">
      <alignment horizontal="right" vertical="center"/>
    </xf>
    <xf numFmtId="0" fontId="0" fillId="0" borderId="0" xfId="0" applyAlignment="1">
      <alignment horizontal="center"/>
    </xf>
    <xf numFmtId="0" fontId="13" fillId="0" borderId="0" xfId="0" applyFont="1" applyFill="1" applyAlignment="1">
      <alignment horizontal="center" vertical="center"/>
    </xf>
  </cellXfs>
  <cellStyles count="3">
    <cellStyle name="Millares [0]" xfId="2" builtinId="6"/>
    <cellStyle name="Millares 2" xfId="1" xr:uid="{88516215-3B86-4E94-9F2A-9FDFB45A7633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1159933</xdr:colOff>
      <xdr:row>3</xdr:row>
      <xdr:rowOff>74084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F5F10FE-BE57-42BB-A889-A602779978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59933" cy="8265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1159933</xdr:colOff>
      <xdr:row>3</xdr:row>
      <xdr:rowOff>74084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B54FAF7-9ECF-41CF-84E4-479B675EFA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63743" cy="813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1159933</xdr:colOff>
      <xdr:row>3</xdr:row>
      <xdr:rowOff>74084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B07BB23-6690-40DE-8FC3-FCE37B1618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59933" cy="8265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Profiles\gaf.mvr\Desktop\RESPALDO\Presupuesto\2017\Reportes%20Trimestrales%20Circular%2016\REPORTE-CIRCULAR-16-PERIODO-2do%20Trimestre%2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Resumen"/>
      <sheetName val="1. Gastos de Publicidad "/>
      <sheetName val="2. Gastos de Representación "/>
      <sheetName val="3. Uso y Circ. de Vehículos "/>
      <sheetName val="3.1 Adquisición de Vehículos"/>
      <sheetName val="4. Comisiones"/>
      <sheetName val="5.a G.F.G. - Horas Extras"/>
      <sheetName val="5.b  G.F.G. - Honorarios"/>
      <sheetName val="5.c  G.F.G. - Licencias Médicas"/>
      <sheetName val="6.a Adquisiciones (TD)"/>
      <sheetName val="6.b Adquisiciones (LIC) "/>
      <sheetName val="8. Otros Gastos"/>
      <sheetName val="Instituciones"/>
      <sheetName val="Lista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BM2" t="str">
            <v>ARICA Y PARINACOTA</v>
          </cell>
        </row>
      </sheetData>
      <sheetData sheetId="14">
        <row r="2">
          <cell r="A2" t="str">
            <v>PUBLICIDAD Y/O DIFUSIÓN</v>
          </cell>
          <cell r="D2" t="str">
            <v>CONVENIO MARCO</v>
          </cell>
        </row>
        <row r="3">
          <cell r="D3" t="str">
            <v>LICITACIÓN PÚBLICA</v>
          </cell>
        </row>
        <row r="4">
          <cell r="D4" t="str">
            <v>LICITACIÓN PRIVADA</v>
          </cell>
        </row>
        <row r="5">
          <cell r="D5" t="str">
            <v>TRATO DIRECTO</v>
          </cell>
        </row>
        <row r="6">
          <cell r="D6" t="str">
            <v>OTROS GASTOS MENORES</v>
          </cell>
        </row>
      </sheetData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17E8CA-8D08-4EC6-B428-17F14D2E418A}">
  <sheetPr codeName="Hoja1">
    <tabColor rgb="FFFFC000"/>
  </sheetPr>
  <dimension ref="A1:H36"/>
  <sheetViews>
    <sheetView tabSelected="1" zoomScale="90" zoomScaleNormal="90" workbookViewId="0">
      <selection activeCell="G8" sqref="G8"/>
    </sheetView>
  </sheetViews>
  <sheetFormatPr baseColWidth="10" defaultColWidth="11.42578125" defaultRowHeight="12.75" x14ac:dyDescent="0.25"/>
  <cols>
    <col min="1" max="1" width="61.28515625" style="21" customWidth="1"/>
    <col min="2" max="2" width="37.7109375" style="21" customWidth="1"/>
    <col min="3" max="3" width="42.85546875" style="21" customWidth="1"/>
    <col min="4" max="4" width="20.140625" style="23" bestFit="1" customWidth="1"/>
    <col min="5" max="5" width="11.42578125" style="21"/>
    <col min="6" max="6" width="15.85546875" style="30" customWidth="1"/>
    <col min="7" max="7" width="16" style="30" bestFit="1" customWidth="1"/>
    <col min="8" max="16384" width="11.42578125" style="21"/>
  </cols>
  <sheetData>
    <row r="1" spans="1:8" s="12" customFormat="1" ht="23.25" x14ac:dyDescent="0.25">
      <c r="A1" s="36" t="s">
        <v>10</v>
      </c>
      <c r="B1" s="36"/>
      <c r="C1" s="36"/>
      <c r="D1" s="36"/>
      <c r="F1" s="29"/>
      <c r="G1" s="29"/>
    </row>
    <row r="3" spans="1:8" s="13" customFormat="1" ht="23.25" x14ac:dyDescent="0.25">
      <c r="A3" s="37" t="s">
        <v>0</v>
      </c>
      <c r="B3" s="38"/>
      <c r="C3" s="38"/>
      <c r="D3" s="39"/>
      <c r="F3" s="31"/>
      <c r="G3" s="31"/>
    </row>
    <row r="4" spans="1:8" s="14" customFormat="1" ht="40.5" customHeight="1" x14ac:dyDescent="0.25">
      <c r="A4" s="24"/>
      <c r="B4" s="24"/>
      <c r="C4" s="24"/>
      <c r="D4" s="25"/>
      <c r="F4" s="32"/>
      <c r="G4" s="32"/>
    </row>
    <row r="5" spans="1:8" s="16" customFormat="1" ht="26.25" x14ac:dyDescent="0.25">
      <c r="A5" s="26" t="s">
        <v>1</v>
      </c>
      <c r="B5" s="26" t="s">
        <v>13</v>
      </c>
      <c r="D5" s="44" t="s">
        <v>2</v>
      </c>
      <c r="F5" s="33"/>
      <c r="G5" s="33"/>
    </row>
    <row r="6" spans="1:8" ht="25.5" customHeight="1" x14ac:dyDescent="0.25"/>
    <row r="7" spans="1:8" s="18" customFormat="1" ht="44.25" customHeight="1" x14ac:dyDescent="0.25">
      <c r="A7" s="1" t="s">
        <v>3</v>
      </c>
      <c r="B7" s="1" t="s">
        <v>4</v>
      </c>
      <c r="C7" s="1" t="s">
        <v>5</v>
      </c>
      <c r="D7" s="2" t="s">
        <v>6</v>
      </c>
      <c r="F7" s="30"/>
      <c r="G7" s="30"/>
      <c r="H7" s="21"/>
    </row>
    <row r="8" spans="1:8" s="20" customFormat="1" ht="15" customHeight="1" x14ac:dyDescent="0.25">
      <c r="A8" s="3" t="s">
        <v>7</v>
      </c>
      <c r="B8" s="11" t="s">
        <v>14</v>
      </c>
      <c r="C8" s="5" t="s">
        <v>17</v>
      </c>
      <c r="D8" s="35">
        <v>5901.585</v>
      </c>
      <c r="F8" s="30"/>
      <c r="G8" s="30"/>
      <c r="H8" s="21"/>
    </row>
    <row r="9" spans="1:8" s="20" customFormat="1" ht="15" customHeight="1" x14ac:dyDescent="0.25">
      <c r="A9" s="3" t="s">
        <v>7</v>
      </c>
      <c r="B9" s="11" t="s">
        <v>14</v>
      </c>
      <c r="C9" s="5" t="s">
        <v>18</v>
      </c>
      <c r="D9" s="35">
        <v>30171.300999999999</v>
      </c>
      <c r="F9" s="30"/>
      <c r="G9" s="30"/>
      <c r="H9" s="21"/>
    </row>
    <row r="10" spans="1:8" s="20" customFormat="1" ht="15" customHeight="1" x14ac:dyDescent="0.25">
      <c r="A10" s="3" t="s">
        <v>7</v>
      </c>
      <c r="B10" s="11" t="s">
        <v>14</v>
      </c>
      <c r="C10" s="5" t="s">
        <v>19</v>
      </c>
      <c r="D10" s="35">
        <v>237457.481</v>
      </c>
      <c r="F10" s="30"/>
      <c r="G10" s="30"/>
      <c r="H10" s="21"/>
    </row>
    <row r="11" spans="1:8" s="20" customFormat="1" ht="15" customHeight="1" x14ac:dyDescent="0.25">
      <c r="A11" s="3" t="s">
        <v>7</v>
      </c>
      <c r="B11" s="11" t="s">
        <v>14</v>
      </c>
      <c r="C11" s="5" t="s">
        <v>20</v>
      </c>
      <c r="D11" s="35">
        <v>27194.307000000001</v>
      </c>
      <c r="F11" s="30"/>
      <c r="G11" s="30"/>
      <c r="H11" s="21"/>
    </row>
    <row r="12" spans="1:8" s="20" customFormat="1" ht="15" customHeight="1" x14ac:dyDescent="0.25">
      <c r="A12" s="3" t="s">
        <v>7</v>
      </c>
      <c r="B12" s="11" t="s">
        <v>14</v>
      </c>
      <c r="C12" s="5" t="s">
        <v>21</v>
      </c>
      <c r="D12" s="35">
        <v>173.541</v>
      </c>
      <c r="F12" s="30"/>
      <c r="G12" s="30"/>
      <c r="H12" s="21"/>
    </row>
    <row r="13" spans="1:8" s="20" customFormat="1" ht="15" customHeight="1" x14ac:dyDescent="0.25">
      <c r="A13" s="3" t="s">
        <v>7</v>
      </c>
      <c r="B13" s="11" t="s">
        <v>14</v>
      </c>
      <c r="C13" s="5" t="s">
        <v>22</v>
      </c>
      <c r="D13" s="35">
        <v>20202.719000000001</v>
      </c>
      <c r="F13" s="30"/>
      <c r="G13" s="30"/>
      <c r="H13" s="21"/>
    </row>
    <row r="14" spans="1:8" s="20" customFormat="1" ht="15" customHeight="1" x14ac:dyDescent="0.25">
      <c r="A14" s="3" t="s">
        <v>7</v>
      </c>
      <c r="B14" s="11" t="s">
        <v>15</v>
      </c>
      <c r="C14" s="5" t="s">
        <v>17</v>
      </c>
      <c r="D14" s="35">
        <v>30178.445</v>
      </c>
      <c r="E14" s="34"/>
      <c r="F14" s="30"/>
      <c r="G14" s="30"/>
      <c r="H14" s="21"/>
    </row>
    <row r="15" spans="1:8" s="20" customFormat="1" ht="15" customHeight="1" x14ac:dyDescent="0.25">
      <c r="A15" s="3" t="s">
        <v>7</v>
      </c>
      <c r="B15" s="11" t="s">
        <v>15</v>
      </c>
      <c r="C15" s="5" t="s">
        <v>18</v>
      </c>
      <c r="D15" s="35">
        <v>48459.978999999999</v>
      </c>
      <c r="E15" s="34"/>
      <c r="F15" s="30"/>
      <c r="G15" s="30"/>
      <c r="H15" s="21"/>
    </row>
    <row r="16" spans="1:8" s="20" customFormat="1" ht="15" customHeight="1" x14ac:dyDescent="0.25">
      <c r="A16" s="3" t="s">
        <v>7</v>
      </c>
      <c r="B16" s="11" t="s">
        <v>15</v>
      </c>
      <c r="C16" s="5" t="s">
        <v>23</v>
      </c>
      <c r="D16" s="35">
        <v>998.46100000000001</v>
      </c>
      <c r="E16" s="34"/>
      <c r="F16" s="30"/>
      <c r="G16" s="30"/>
      <c r="H16" s="21"/>
    </row>
    <row r="17" spans="1:8" s="20" customFormat="1" ht="15" customHeight="1" x14ac:dyDescent="0.25">
      <c r="A17" s="3" t="s">
        <v>7</v>
      </c>
      <c r="B17" s="11" t="s">
        <v>15</v>
      </c>
      <c r="C17" s="5" t="s">
        <v>19</v>
      </c>
      <c r="D17" s="35">
        <v>300840.25300000003</v>
      </c>
      <c r="E17" s="34"/>
      <c r="F17" s="30"/>
      <c r="G17" s="30"/>
      <c r="H17" s="21"/>
    </row>
    <row r="18" spans="1:8" s="20" customFormat="1" ht="15" customHeight="1" x14ac:dyDescent="0.25">
      <c r="A18" s="3" t="s">
        <v>7</v>
      </c>
      <c r="B18" s="11" t="s">
        <v>15</v>
      </c>
      <c r="C18" s="5" t="s">
        <v>20</v>
      </c>
      <c r="D18" s="35">
        <v>30098.918000000001</v>
      </c>
      <c r="E18" s="34"/>
      <c r="F18" s="30"/>
      <c r="G18" s="30"/>
      <c r="H18" s="21"/>
    </row>
    <row r="19" spans="1:8" s="20" customFormat="1" ht="15" customHeight="1" x14ac:dyDescent="0.25">
      <c r="A19" s="3" t="s">
        <v>7</v>
      </c>
      <c r="B19" s="11" t="s">
        <v>15</v>
      </c>
      <c r="C19" s="5" t="s">
        <v>21</v>
      </c>
      <c r="D19" s="35">
        <v>770206.60100000002</v>
      </c>
      <c r="E19" s="34"/>
      <c r="F19" s="30"/>
      <c r="G19" s="30"/>
      <c r="H19" s="21"/>
    </row>
    <row r="20" spans="1:8" s="20" customFormat="1" ht="15" customHeight="1" x14ac:dyDescent="0.25">
      <c r="A20" s="3" t="s">
        <v>7</v>
      </c>
      <c r="B20" s="11" t="s">
        <v>15</v>
      </c>
      <c r="C20" s="5" t="s">
        <v>22</v>
      </c>
      <c r="D20" s="35">
        <v>114149.11599999999</v>
      </c>
      <c r="E20" s="34"/>
      <c r="F20" s="30"/>
      <c r="G20" s="30"/>
      <c r="H20" s="21"/>
    </row>
    <row r="21" spans="1:8" s="20" customFormat="1" ht="15" customHeight="1" x14ac:dyDescent="0.25">
      <c r="A21" s="3" t="s">
        <v>7</v>
      </c>
      <c r="B21" s="11" t="s">
        <v>16</v>
      </c>
      <c r="C21" s="5" t="s">
        <v>17</v>
      </c>
      <c r="D21" s="35">
        <v>33536.898000000001</v>
      </c>
      <c r="E21" s="34"/>
      <c r="F21" s="30"/>
      <c r="G21" s="30"/>
      <c r="H21" s="21"/>
    </row>
    <row r="22" spans="1:8" s="20" customFormat="1" ht="15" customHeight="1" x14ac:dyDescent="0.25">
      <c r="A22" s="3" t="s">
        <v>7</v>
      </c>
      <c r="B22" s="11" t="s">
        <v>16</v>
      </c>
      <c r="C22" s="5" t="s">
        <v>24</v>
      </c>
      <c r="D22" s="35">
        <v>380.76900000000001</v>
      </c>
      <c r="E22" s="34"/>
      <c r="F22" s="30"/>
      <c r="G22" s="30"/>
      <c r="H22" s="21"/>
    </row>
    <row r="23" spans="1:8" s="20" customFormat="1" ht="15" customHeight="1" x14ac:dyDescent="0.25">
      <c r="A23" s="3" t="s">
        <v>7</v>
      </c>
      <c r="B23" s="11" t="s">
        <v>16</v>
      </c>
      <c r="C23" s="5" t="s">
        <v>18</v>
      </c>
      <c r="D23" s="35">
        <v>107352.70699999999</v>
      </c>
      <c r="E23" s="34"/>
      <c r="F23" s="30"/>
      <c r="G23" s="30"/>
      <c r="H23" s="21"/>
    </row>
    <row r="24" spans="1:8" s="20" customFormat="1" ht="15" customHeight="1" x14ac:dyDescent="0.25">
      <c r="A24" s="3" t="s">
        <v>7</v>
      </c>
      <c r="B24" s="11" t="s">
        <v>16</v>
      </c>
      <c r="C24" s="5" t="s">
        <v>23</v>
      </c>
      <c r="D24" s="35">
        <v>1996.922</v>
      </c>
      <c r="E24" s="34"/>
      <c r="F24" s="30"/>
      <c r="G24" s="30"/>
      <c r="H24" s="21"/>
    </row>
    <row r="25" spans="1:8" s="20" customFormat="1" ht="15" customHeight="1" x14ac:dyDescent="0.25">
      <c r="A25" s="3" t="s">
        <v>7</v>
      </c>
      <c r="B25" s="11" t="s">
        <v>16</v>
      </c>
      <c r="C25" s="5" t="s">
        <v>19</v>
      </c>
      <c r="D25" s="35">
        <v>431539.60800000001</v>
      </c>
      <c r="E25" s="34"/>
      <c r="F25" s="30"/>
      <c r="G25" s="30"/>
      <c r="H25" s="21"/>
    </row>
    <row r="26" spans="1:8" s="20" customFormat="1" ht="15" customHeight="1" x14ac:dyDescent="0.25">
      <c r="A26" s="3" t="s">
        <v>7</v>
      </c>
      <c r="B26" s="11" t="s">
        <v>16</v>
      </c>
      <c r="C26" s="5" t="s">
        <v>20</v>
      </c>
      <c r="D26" s="35">
        <v>48376.404000000002</v>
      </c>
      <c r="E26" s="34"/>
      <c r="F26" s="30"/>
      <c r="G26" s="30"/>
      <c r="H26" s="21"/>
    </row>
    <row r="27" spans="1:8" s="20" customFormat="1" ht="15" customHeight="1" x14ac:dyDescent="0.25">
      <c r="A27" s="3" t="s">
        <v>7</v>
      </c>
      <c r="B27" s="11" t="s">
        <v>16</v>
      </c>
      <c r="C27" s="5" t="s">
        <v>21</v>
      </c>
      <c r="D27" s="35">
        <v>41447.771000000001</v>
      </c>
      <c r="E27" s="34"/>
      <c r="F27" s="30"/>
      <c r="G27" s="30"/>
      <c r="H27" s="21"/>
    </row>
    <row r="28" spans="1:8" s="20" customFormat="1" ht="15" customHeight="1" x14ac:dyDescent="0.25">
      <c r="A28" s="3" t="s">
        <v>7</v>
      </c>
      <c r="B28" s="11" t="s">
        <v>16</v>
      </c>
      <c r="C28" s="5" t="s">
        <v>22</v>
      </c>
      <c r="D28" s="35">
        <v>257462.11</v>
      </c>
      <c r="E28" s="34"/>
      <c r="F28" s="30"/>
      <c r="G28" s="30"/>
      <c r="H28" s="21"/>
    </row>
    <row r="29" spans="1:8" s="16" customFormat="1" ht="15" customHeight="1" x14ac:dyDescent="0.25">
      <c r="A29" s="40" t="s">
        <v>9</v>
      </c>
      <c r="B29" s="40"/>
      <c r="C29" s="40"/>
      <c r="D29" s="10">
        <f>SUM(D8:D28)</f>
        <v>2538125.8960000002</v>
      </c>
      <c r="H29" s="21"/>
    </row>
    <row r="31" spans="1:8" x14ac:dyDescent="0.25">
      <c r="D31" s="27"/>
    </row>
    <row r="32" spans="1:8" ht="12.75" customHeight="1" x14ac:dyDescent="0.25">
      <c r="A32" s="41"/>
      <c r="B32" s="41"/>
      <c r="C32" s="41"/>
      <c r="D32" s="41"/>
      <c r="E32" s="22"/>
    </row>
    <row r="33" spans="1:5" x14ac:dyDescent="0.25">
      <c r="A33" s="41"/>
      <c r="B33" s="41"/>
      <c r="C33" s="41"/>
      <c r="D33" s="41"/>
      <c r="E33" s="22"/>
    </row>
    <row r="34" spans="1:5" x14ac:dyDescent="0.25">
      <c r="D34" s="27"/>
    </row>
    <row r="35" spans="1:5" x14ac:dyDescent="0.25">
      <c r="D35" s="27"/>
    </row>
    <row r="36" spans="1:5" x14ac:dyDescent="0.25">
      <c r="D36" s="27"/>
    </row>
  </sheetData>
  <mergeCells count="4">
    <mergeCell ref="A1:D1"/>
    <mergeCell ref="A3:D3"/>
    <mergeCell ref="A29:C29"/>
    <mergeCell ref="A32:D33"/>
  </mergeCells>
  <phoneticPr fontId="15" type="noConversion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354F6-6C3D-4286-A9B2-6C40C45F5264}">
  <sheetPr codeName="Hoja2"/>
  <dimension ref="A1:N22"/>
  <sheetViews>
    <sheetView zoomScale="80" zoomScaleNormal="80" workbookViewId="0">
      <selection activeCell="C34" sqref="C34"/>
    </sheetView>
  </sheetViews>
  <sheetFormatPr baseColWidth="10" defaultColWidth="11.42578125" defaultRowHeight="12.75" x14ac:dyDescent="0.25"/>
  <cols>
    <col min="1" max="1" width="58.42578125" style="21" customWidth="1"/>
    <col min="2" max="3" width="44.85546875" style="21" customWidth="1"/>
    <col min="4" max="4" width="22.85546875" style="23" bestFit="1" customWidth="1"/>
    <col min="5" max="5" width="12" style="21" bestFit="1" customWidth="1"/>
    <col min="6" max="16384" width="11.42578125" style="21"/>
  </cols>
  <sheetData>
    <row r="1" spans="1:10" s="12" customFormat="1" ht="23.25" x14ac:dyDescent="0.25">
      <c r="A1" s="36" t="s">
        <v>11</v>
      </c>
      <c r="B1" s="36"/>
      <c r="C1" s="36"/>
      <c r="D1" s="36"/>
    </row>
    <row r="3" spans="1:10" s="13" customFormat="1" ht="23.25" x14ac:dyDescent="0.25">
      <c r="A3" s="37" t="s">
        <v>0</v>
      </c>
      <c r="B3" s="38"/>
      <c r="C3" s="38"/>
      <c r="D3" s="39"/>
    </row>
    <row r="4" spans="1:10" s="14" customFormat="1" ht="15.75" x14ac:dyDescent="0.25">
      <c r="A4" s="24"/>
      <c r="B4" s="24"/>
      <c r="C4" s="24"/>
      <c r="D4" s="25"/>
    </row>
    <row r="5" spans="1:10" s="16" customFormat="1" ht="26.25" x14ac:dyDescent="0.25">
      <c r="A5" s="26" t="s">
        <v>1</v>
      </c>
      <c r="B5" s="26" t="str">
        <f>'Art.14 N°9 CORFO_07.06.01'!B5</f>
        <v>Enero - Marzo 2025</v>
      </c>
      <c r="D5" s="6" t="s">
        <v>2</v>
      </c>
      <c r="E5" s="15"/>
      <c r="H5" s="15"/>
      <c r="J5" s="17"/>
    </row>
    <row r="7" spans="1:10" s="18" customFormat="1" ht="12" x14ac:dyDescent="0.25">
      <c r="A7" s="7" t="s">
        <v>3</v>
      </c>
      <c r="B7" s="7" t="s">
        <v>4</v>
      </c>
      <c r="C7" s="7" t="s">
        <v>5</v>
      </c>
      <c r="D7" s="8" t="s">
        <v>6</v>
      </c>
    </row>
    <row r="8" spans="1:10" s="20" customFormat="1" ht="15" customHeight="1" x14ac:dyDescent="0.25">
      <c r="A8" s="3" t="s">
        <v>7</v>
      </c>
      <c r="B8" s="11" t="s">
        <v>14</v>
      </c>
      <c r="C8" s="43" t="s">
        <v>20</v>
      </c>
      <c r="D8" s="35">
        <v>26958.275000000001</v>
      </c>
      <c r="E8" s="19"/>
      <c r="F8" s="18"/>
    </row>
    <row r="9" spans="1:10" s="20" customFormat="1" ht="15" customHeight="1" x14ac:dyDescent="0.25">
      <c r="A9" s="3" t="s">
        <v>7</v>
      </c>
      <c r="B9" s="11" t="s">
        <v>15</v>
      </c>
      <c r="C9" s="4" t="s">
        <v>18</v>
      </c>
      <c r="D9" s="35">
        <v>23640.276999999998</v>
      </c>
      <c r="E9" s="19"/>
      <c r="F9" s="18"/>
    </row>
    <row r="10" spans="1:10" s="20" customFormat="1" ht="15" customHeight="1" x14ac:dyDescent="0.25">
      <c r="A10" s="3" t="s">
        <v>7</v>
      </c>
      <c r="B10" s="11" t="s">
        <v>15</v>
      </c>
      <c r="C10" s="4" t="s">
        <v>19</v>
      </c>
      <c r="D10" s="35">
        <v>546.63800000000003</v>
      </c>
      <c r="E10" s="19"/>
      <c r="F10" s="18"/>
    </row>
    <row r="11" spans="1:10" s="20" customFormat="1" ht="15" customHeight="1" x14ac:dyDescent="0.25">
      <c r="A11" s="3" t="s">
        <v>7</v>
      </c>
      <c r="B11" s="11" t="s">
        <v>15</v>
      </c>
      <c r="C11" s="4" t="s">
        <v>20</v>
      </c>
      <c r="D11" s="35">
        <v>20166.127</v>
      </c>
      <c r="E11" s="19"/>
      <c r="F11" s="18"/>
    </row>
    <row r="12" spans="1:10" s="20" customFormat="1" ht="15" customHeight="1" x14ac:dyDescent="0.25">
      <c r="A12" s="3" t="s">
        <v>7</v>
      </c>
      <c r="B12" s="11" t="s">
        <v>16</v>
      </c>
      <c r="C12" s="4" t="s">
        <v>18</v>
      </c>
      <c r="D12" s="35">
        <v>16503.448</v>
      </c>
      <c r="E12" s="19"/>
      <c r="F12" s="18"/>
    </row>
    <row r="13" spans="1:10" s="20" customFormat="1" ht="15" customHeight="1" x14ac:dyDescent="0.25">
      <c r="A13" s="3" t="s">
        <v>7</v>
      </c>
      <c r="B13" s="11" t="s">
        <v>16</v>
      </c>
      <c r="C13" s="4" t="s">
        <v>19</v>
      </c>
      <c r="D13" s="35">
        <v>4381.5209999999997</v>
      </c>
      <c r="E13" s="19"/>
      <c r="F13" s="18"/>
    </row>
    <row r="14" spans="1:10" s="20" customFormat="1" ht="15" customHeight="1" x14ac:dyDescent="0.25">
      <c r="A14" s="3" t="s">
        <v>7</v>
      </c>
      <c r="B14" s="11" t="s">
        <v>16</v>
      </c>
      <c r="C14" s="4" t="s">
        <v>20</v>
      </c>
      <c r="D14" s="35">
        <v>71079.945999999996</v>
      </c>
      <c r="E14" s="19"/>
      <c r="F14" s="18"/>
    </row>
    <row r="15" spans="1:10" s="16" customFormat="1" x14ac:dyDescent="0.25">
      <c r="A15" s="42" t="s">
        <v>8</v>
      </c>
      <c r="B15" s="42"/>
      <c r="C15" s="42"/>
      <c r="D15" s="9">
        <f>SUM(D8:D14)</f>
        <v>163276.23199999999</v>
      </c>
    </row>
    <row r="17" spans="1:14" x14ac:dyDescent="0.25">
      <c r="D17" s="27"/>
      <c r="E17" s="20"/>
      <c r="F17" s="20"/>
      <c r="G17" s="20"/>
    </row>
    <row r="18" spans="1:14" x14ac:dyDescent="0.25">
      <c r="A18" s="41"/>
      <c r="B18" s="41"/>
      <c r="C18" s="41"/>
      <c r="D18" s="41"/>
      <c r="E18" s="22"/>
      <c r="F18" s="22"/>
      <c r="G18" s="22"/>
      <c r="H18" s="22"/>
      <c r="I18" s="22"/>
      <c r="J18" s="22"/>
      <c r="K18" s="22"/>
      <c r="L18" s="22"/>
      <c r="M18" s="22"/>
      <c r="N18" s="22"/>
    </row>
    <row r="19" spans="1:14" x14ac:dyDescent="0.25">
      <c r="A19" s="41"/>
      <c r="B19" s="41"/>
      <c r="C19" s="41"/>
      <c r="D19" s="41"/>
      <c r="E19" s="22"/>
      <c r="F19" s="22"/>
      <c r="G19" s="22"/>
      <c r="H19" s="22"/>
      <c r="I19" s="22"/>
      <c r="J19" s="22"/>
      <c r="K19" s="22"/>
      <c r="L19" s="22"/>
      <c r="M19" s="22"/>
      <c r="N19" s="22"/>
    </row>
    <row r="20" spans="1:14" x14ac:dyDescent="0.25">
      <c r="D20" s="27"/>
      <c r="E20" s="20"/>
      <c r="F20" s="20"/>
      <c r="G20" s="20"/>
    </row>
    <row r="21" spans="1:14" x14ac:dyDescent="0.25">
      <c r="D21" s="27"/>
      <c r="E21" s="20"/>
      <c r="F21" s="20"/>
      <c r="G21" s="20"/>
    </row>
    <row r="22" spans="1:14" x14ac:dyDescent="0.25">
      <c r="D22" s="27"/>
      <c r="E22" s="20"/>
      <c r="F22" s="20"/>
      <c r="G22" s="20"/>
    </row>
  </sheetData>
  <mergeCells count="4">
    <mergeCell ref="A1:D1"/>
    <mergeCell ref="A3:D3"/>
    <mergeCell ref="A15:C15"/>
    <mergeCell ref="A18:D19"/>
  </mergeCells>
  <phoneticPr fontId="15" type="noConversion"/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EB6D5-C44A-4AB2-816E-0DDF5ADD08E1}">
  <sheetPr codeName="Hoja3"/>
  <dimension ref="A1:M29"/>
  <sheetViews>
    <sheetView zoomScale="90" zoomScaleNormal="90" workbookViewId="0">
      <selection activeCell="D28" sqref="D28"/>
    </sheetView>
  </sheetViews>
  <sheetFormatPr baseColWidth="10" defaultColWidth="11.42578125" defaultRowHeight="12.75" x14ac:dyDescent="0.25"/>
  <cols>
    <col min="1" max="1" width="58.42578125" style="21" customWidth="1"/>
    <col min="2" max="3" width="44.85546875" style="21" customWidth="1"/>
    <col min="4" max="4" width="20.140625" style="23" bestFit="1" customWidth="1"/>
    <col min="5" max="5" width="12" style="21" bestFit="1" customWidth="1"/>
    <col min="6" max="16384" width="11.42578125" style="21"/>
  </cols>
  <sheetData>
    <row r="1" spans="1:9" s="12" customFormat="1" ht="23.25" x14ac:dyDescent="0.25">
      <c r="A1" s="36" t="s">
        <v>12</v>
      </c>
      <c r="B1" s="36"/>
      <c r="C1" s="36"/>
      <c r="D1" s="36"/>
    </row>
    <row r="3" spans="1:9" s="13" customFormat="1" ht="23.25" x14ac:dyDescent="0.25">
      <c r="A3" s="37" t="s">
        <v>0</v>
      </c>
      <c r="B3" s="38"/>
      <c r="C3" s="38"/>
      <c r="D3" s="39"/>
    </row>
    <row r="4" spans="1:9" s="14" customFormat="1" ht="15.75" x14ac:dyDescent="0.25">
      <c r="A4" s="24"/>
      <c r="B4" s="24"/>
      <c r="C4" s="24"/>
      <c r="D4" s="25"/>
    </row>
    <row r="5" spans="1:9" s="16" customFormat="1" ht="26.25" x14ac:dyDescent="0.25">
      <c r="A5" s="26" t="s">
        <v>1</v>
      </c>
      <c r="B5" s="26" t="str">
        <f>'Art.14 N°9 CORFO_07.06.01'!B5</f>
        <v>Enero - Marzo 2025</v>
      </c>
      <c r="D5" s="6" t="s">
        <v>2</v>
      </c>
      <c r="E5" s="15"/>
      <c r="G5" s="15"/>
      <c r="I5" s="17"/>
    </row>
    <row r="7" spans="1:9" s="18" customFormat="1" ht="12" x14ac:dyDescent="0.25">
      <c r="A7" s="7" t="s">
        <v>3</v>
      </c>
      <c r="B7" s="7" t="s">
        <v>4</v>
      </c>
      <c r="C7" s="7" t="s">
        <v>5</v>
      </c>
      <c r="D7" s="8" t="s">
        <v>6</v>
      </c>
    </row>
    <row r="8" spans="1:9" s="20" customFormat="1" ht="15" customHeight="1" x14ac:dyDescent="0.25">
      <c r="A8" s="3" t="s">
        <v>7</v>
      </c>
      <c r="B8" s="11" t="s">
        <v>14</v>
      </c>
      <c r="C8" s="4" t="s">
        <v>17</v>
      </c>
      <c r="D8" s="35">
        <v>1280.182</v>
      </c>
      <c r="E8" s="19"/>
      <c r="F8" s="18"/>
    </row>
    <row r="9" spans="1:9" s="20" customFormat="1" ht="15" customHeight="1" x14ac:dyDescent="0.25">
      <c r="A9" s="3" t="s">
        <v>7</v>
      </c>
      <c r="B9" s="11" t="s">
        <v>14</v>
      </c>
      <c r="C9" s="4" t="s">
        <v>18</v>
      </c>
      <c r="D9" s="35">
        <v>1269.664</v>
      </c>
      <c r="E9" s="19"/>
      <c r="F9" s="18"/>
    </row>
    <row r="10" spans="1:9" s="20" customFormat="1" ht="15" customHeight="1" x14ac:dyDescent="0.25">
      <c r="A10" s="3" t="s">
        <v>7</v>
      </c>
      <c r="B10" s="11" t="s">
        <v>14</v>
      </c>
      <c r="C10" s="4" t="s">
        <v>19</v>
      </c>
      <c r="D10" s="35">
        <v>2073.942</v>
      </c>
      <c r="E10" s="19"/>
      <c r="F10" s="18"/>
    </row>
    <row r="11" spans="1:9" s="20" customFormat="1" ht="15" customHeight="1" x14ac:dyDescent="0.25">
      <c r="A11" s="3" t="s">
        <v>7</v>
      </c>
      <c r="B11" s="11" t="s">
        <v>14</v>
      </c>
      <c r="C11" s="4" t="s">
        <v>20</v>
      </c>
      <c r="D11" s="35">
        <v>125.36</v>
      </c>
      <c r="E11" s="19"/>
      <c r="F11" s="18"/>
    </row>
    <row r="12" spans="1:9" s="20" customFormat="1" ht="15" customHeight="1" x14ac:dyDescent="0.25">
      <c r="A12" s="3" t="s">
        <v>7</v>
      </c>
      <c r="B12" s="11" t="s">
        <v>15</v>
      </c>
      <c r="C12" s="4" t="s">
        <v>18</v>
      </c>
      <c r="D12" s="35">
        <v>749.72500000000002</v>
      </c>
      <c r="E12" s="19"/>
      <c r="F12" s="18"/>
    </row>
    <row r="13" spans="1:9" s="20" customFormat="1" ht="15" customHeight="1" x14ac:dyDescent="0.25">
      <c r="A13" s="3" t="s">
        <v>7</v>
      </c>
      <c r="B13" s="11" t="s">
        <v>15</v>
      </c>
      <c r="C13" s="4" t="s">
        <v>19</v>
      </c>
      <c r="D13" s="35">
        <v>4900.2060000000001</v>
      </c>
      <c r="E13" s="19"/>
      <c r="F13" s="18"/>
    </row>
    <row r="14" spans="1:9" s="20" customFormat="1" ht="15" customHeight="1" x14ac:dyDescent="0.25">
      <c r="A14" s="3" t="s">
        <v>7</v>
      </c>
      <c r="B14" s="11" t="s">
        <v>15</v>
      </c>
      <c r="C14" s="4" t="s">
        <v>20</v>
      </c>
      <c r="D14" s="35">
        <v>96</v>
      </c>
      <c r="E14" s="19"/>
      <c r="F14" s="18"/>
    </row>
    <row r="15" spans="1:9" s="20" customFormat="1" ht="15" customHeight="1" x14ac:dyDescent="0.25">
      <c r="A15" s="3" t="s">
        <v>7</v>
      </c>
      <c r="B15" s="11" t="s">
        <v>15</v>
      </c>
      <c r="C15" s="4" t="s">
        <v>22</v>
      </c>
      <c r="D15" s="35">
        <v>15346.824000000001</v>
      </c>
      <c r="E15" s="19"/>
      <c r="F15" s="18"/>
    </row>
    <row r="16" spans="1:9" s="20" customFormat="1" ht="15" customHeight="1" x14ac:dyDescent="0.25">
      <c r="A16" s="3" t="s">
        <v>7</v>
      </c>
      <c r="B16" s="11" t="s">
        <v>16</v>
      </c>
      <c r="C16" s="4" t="s">
        <v>17</v>
      </c>
      <c r="D16" s="35">
        <v>205.94</v>
      </c>
      <c r="E16" s="19"/>
      <c r="F16" s="18"/>
    </row>
    <row r="17" spans="1:13" s="20" customFormat="1" ht="15" customHeight="1" x14ac:dyDescent="0.25">
      <c r="A17" s="3" t="s">
        <v>7</v>
      </c>
      <c r="B17" s="11" t="s">
        <v>16</v>
      </c>
      <c r="C17" s="4" t="s">
        <v>18</v>
      </c>
      <c r="D17" s="35">
        <v>752.81399999999996</v>
      </c>
      <c r="E17" s="19"/>
      <c r="F17" s="18"/>
    </row>
    <row r="18" spans="1:13" s="20" customFormat="1" ht="15" customHeight="1" x14ac:dyDescent="0.25">
      <c r="A18" s="3" t="s">
        <v>7</v>
      </c>
      <c r="B18" s="11" t="s">
        <v>16</v>
      </c>
      <c r="C18" s="4" t="s">
        <v>19</v>
      </c>
      <c r="D18" s="35">
        <v>5101.0159999999996</v>
      </c>
      <c r="E18" s="19"/>
      <c r="F18" s="18"/>
    </row>
    <row r="19" spans="1:13" s="20" customFormat="1" ht="15" customHeight="1" x14ac:dyDescent="0.25">
      <c r="A19" s="3" t="s">
        <v>7</v>
      </c>
      <c r="B19" s="11" t="s">
        <v>16</v>
      </c>
      <c r="C19" s="4" t="s">
        <v>20</v>
      </c>
      <c r="D19" s="35">
        <v>108</v>
      </c>
      <c r="E19" s="19"/>
      <c r="F19" s="18"/>
    </row>
    <row r="20" spans="1:13" s="20" customFormat="1" ht="15" customHeight="1" x14ac:dyDescent="0.25">
      <c r="A20" s="3" t="s">
        <v>7</v>
      </c>
      <c r="B20" s="11" t="s">
        <v>16</v>
      </c>
      <c r="C20" s="4" t="s">
        <v>21</v>
      </c>
      <c r="D20" s="35">
        <v>181.321</v>
      </c>
      <c r="E20" s="19"/>
      <c r="F20" s="18"/>
    </row>
    <row r="21" spans="1:13" s="16" customFormat="1" x14ac:dyDescent="0.25">
      <c r="A21" s="42" t="s">
        <v>8</v>
      </c>
      <c r="B21" s="42"/>
      <c r="C21" s="42"/>
      <c r="D21" s="9">
        <f>SUM(D8:D20)</f>
        <v>32190.993999999999</v>
      </c>
    </row>
    <row r="23" spans="1:13" x14ac:dyDescent="0.25">
      <c r="D23" s="27"/>
      <c r="E23" s="20"/>
      <c r="F23" s="20"/>
    </row>
    <row r="24" spans="1:13" x14ac:dyDescent="0.25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</row>
    <row r="25" spans="1:13" x14ac:dyDescent="0.25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</row>
    <row r="26" spans="1:13" ht="15" x14ac:dyDescent="0.25">
      <c r="B26" s="28"/>
      <c r="D26" s="27"/>
      <c r="E26" s="20"/>
      <c r="F26" s="20"/>
    </row>
    <row r="27" spans="1:13" ht="15" x14ac:dyDescent="0.25">
      <c r="B27" s="28"/>
      <c r="D27" s="27"/>
      <c r="E27" s="20"/>
      <c r="F27" s="20"/>
    </row>
    <row r="28" spans="1:13" ht="15" x14ac:dyDescent="0.25">
      <c r="B28" s="28"/>
      <c r="D28" s="27"/>
      <c r="E28" s="20"/>
      <c r="F28" s="20"/>
    </row>
    <row r="29" spans="1:13" x14ac:dyDescent="0.25">
      <c r="D29" s="27"/>
    </row>
  </sheetData>
  <mergeCells count="3">
    <mergeCell ref="A1:D1"/>
    <mergeCell ref="A3:D3"/>
    <mergeCell ref="A21:C21"/>
  </mergeCells>
  <pageMargins left="0.7" right="0.7" top="0.75" bottom="0.75" header="0.3" footer="0.3"/>
  <pageSetup orientation="portrait" horizontalDpi="0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0b25c61-e9ae-4a15-8988-3484429c5e63" xsi:nil="true"/>
    <lcf76f155ced4ddcb4097134ff3c332f xmlns="81ccede9-2b47-4a4e-a973-f00f144551ca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7E5FC22A97D54BAA8FF936B604ED66" ma:contentTypeVersion="13" ma:contentTypeDescription="Crear nuevo documento." ma:contentTypeScope="" ma:versionID="47b7917d7a44844113a24de7a9c97198">
  <xsd:schema xmlns:xsd="http://www.w3.org/2001/XMLSchema" xmlns:xs="http://www.w3.org/2001/XMLSchema" xmlns:p="http://schemas.microsoft.com/office/2006/metadata/properties" xmlns:ns2="81ccede9-2b47-4a4e-a973-f00f144551ca" xmlns:ns3="10b25c61-e9ae-4a15-8988-3484429c5e63" targetNamespace="http://schemas.microsoft.com/office/2006/metadata/properties" ma:root="true" ma:fieldsID="e796248f79f34356286f8e49c70619e3" ns2:_="" ns3:_="">
    <xsd:import namespace="81ccede9-2b47-4a4e-a973-f00f144551ca"/>
    <xsd:import namespace="10b25c61-e9ae-4a15-8988-3484429c5e6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ede9-2b47-4a4e-a973-f00f144551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6930227d-965d-4741-b43f-4ac5cbdeb31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b25c61-e9ae-4a15-8988-3484429c5e63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c555bf85-126c-434f-bcb6-68710f961177}" ma:internalName="TaxCatchAll" ma:showField="CatchAllData" ma:web="10b25c61-e9ae-4a15-8988-3484429c5e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64099B4-28B1-492F-B2F7-0E3743F5ABD4}">
  <ds:schemaRefs>
    <ds:schemaRef ds:uri="http://schemas.microsoft.com/office/2006/metadata/properties"/>
    <ds:schemaRef ds:uri="http://schemas.microsoft.com/office/infopath/2007/PartnerControls"/>
    <ds:schemaRef ds:uri="10b25c61-e9ae-4a15-8988-3484429c5e63"/>
    <ds:schemaRef ds:uri="81ccede9-2b47-4a4e-a973-f00f144551ca"/>
  </ds:schemaRefs>
</ds:datastoreItem>
</file>

<file path=customXml/itemProps2.xml><?xml version="1.0" encoding="utf-8"?>
<ds:datastoreItem xmlns:ds="http://schemas.openxmlformats.org/officeDocument/2006/customXml" ds:itemID="{9C461D90-DB6F-4B49-856E-06829EEE58A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CE25F81-80DC-4044-99B5-E2DA47CEB4E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ccede9-2b47-4a4e-a973-f00f144551ca"/>
    <ds:schemaRef ds:uri="10b25c61-e9ae-4a15-8988-3484429c5e6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Art.14 N°9 CORFO_07.06.01</vt:lpstr>
      <vt:lpstr>Art. 14 N° 9 CORFO_ 07.06.06</vt:lpstr>
      <vt:lpstr>Art. 14 N° 9 CORFO_ 07.06.07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 Saud Gaete</dc:creator>
  <cp:lastModifiedBy>Natalia Saud Gaete</cp:lastModifiedBy>
  <cp:lastPrinted>2024-10-15T15:08:39Z</cp:lastPrinted>
  <dcterms:created xsi:type="dcterms:W3CDTF">2022-04-07T17:41:15Z</dcterms:created>
  <dcterms:modified xsi:type="dcterms:W3CDTF">2025-04-15T15:22:33Z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0x010100E07E5FC22A97D54BAA8FF936B604ED66</vt:lpwstr>
  </property>
  <property fmtid="{D5CDD505-2E9C-101B-9397-08002B2CF9AE}" pid="3" name="MediaServiceImageTags">
    <vt:lpwstr/>
  </property>
</Properties>
</file>