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0 OCTUBRE/INNOVA/Numeral 7, Artículo 14/"/>
    </mc:Choice>
  </mc:AlternateContent>
  <xr:revisionPtr revIDLastSave="355" documentId="8_{0B342726-B24D-4C99-988F-940AEB504A4B}" xr6:coauthVersionLast="47" xr6:coauthVersionMax="47" xr10:uidLastSave="{371850B6-6C68-4565-9017-DDC8CFCAC195}"/>
  <bookViews>
    <workbookView xWindow="-120" yWindow="-120" windowWidth="29040" windowHeight="15720" xr2:uid="{85CFD36F-31D0-4D80-8FF0-E0094C0A5117}"/>
  </bookViews>
  <sheets>
    <sheet name="COMISIONES NACIONALES" sheetId="1" r:id="rId1"/>
    <sheet name="COMISIONES INTERNACIONALES" sheetId="2" r:id="rId2"/>
  </sheets>
  <definedNames>
    <definedName name="_xlnm._FilterDatabase" localSheetId="0" hidden="1">'COMISIONES NACIONALES'!$A$7:$Q$91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2" l="1"/>
  <c r="A5" i="2"/>
</calcChain>
</file>

<file path=xl/sharedStrings.xml><?xml version="1.0" encoding="utf-8"?>
<sst xmlns="http://schemas.openxmlformats.org/spreadsheetml/2006/main" count="970" uniqueCount="270">
  <si>
    <t>RUT</t>
  </si>
  <si>
    <t>NOMBRES</t>
  </si>
  <si>
    <t>APELLIDO 1</t>
  </si>
  <si>
    <t>APELLIDO 2</t>
  </si>
  <si>
    <t>ESTAMENTO</t>
  </si>
  <si>
    <t>GRADO</t>
  </si>
  <si>
    <t>FECHA DESDE</t>
  </si>
  <si>
    <t>FECHA HASTA</t>
  </si>
  <si>
    <t>CANTIDAD DE DÍAS</t>
  </si>
  <si>
    <t>TOTAL VIATICOS</t>
  </si>
  <si>
    <t>VIÁTICO</t>
  </si>
  <si>
    <t>ORIGEN</t>
  </si>
  <si>
    <t>DESTINO</t>
  </si>
  <si>
    <t>MOTIVO</t>
  </si>
  <si>
    <t>PASAJE</t>
  </si>
  <si>
    <t>VALOR PASAJE</t>
  </si>
  <si>
    <t>SOCIEDAD</t>
  </si>
  <si>
    <t>DIRECTIVO</t>
  </si>
  <si>
    <t>SI</t>
  </si>
  <si>
    <t>SANTIAGO</t>
  </si>
  <si>
    <t>RODRIGUEZ</t>
  </si>
  <si>
    <t>NO</t>
  </si>
  <si>
    <t>TEMUCO</t>
  </si>
  <si>
    <t>VARGAS</t>
  </si>
  <si>
    <t>PUERTO MONTT</t>
  </si>
  <si>
    <t>CASTRO</t>
  </si>
  <si>
    <t>AEREO</t>
  </si>
  <si>
    <t>PROFESIONAL</t>
  </si>
  <si>
    <t>SAN PEDRO DE ATACAMA</t>
  </si>
  <si>
    <t>MARTINEZ</t>
  </si>
  <si>
    <t>FIGUEROA</t>
  </si>
  <si>
    <t>TALCA</t>
  </si>
  <si>
    <t>OSORNO</t>
  </si>
  <si>
    <t>VALPARAISO</t>
  </si>
  <si>
    <t>ALVAREZ</t>
  </si>
  <si>
    <t>MARIA JOSE</t>
  </si>
  <si>
    <t>FERNANDEZ</t>
  </si>
  <si>
    <t>JUAN CARLOS</t>
  </si>
  <si>
    <t>VERGARA</t>
  </si>
  <si>
    <t>SEPULVEDA</t>
  </si>
  <si>
    <t>SALAS</t>
  </si>
  <si>
    <t>JARA</t>
  </si>
  <si>
    <t>SANHUEZA</t>
  </si>
  <si>
    <t>AVENDAÑO</t>
  </si>
  <si>
    <t>RAMOS</t>
  </si>
  <si>
    <t>BRAVO</t>
  </si>
  <si>
    <t>JUAN PABLO</t>
  </si>
  <si>
    <t>RANCAGUA</t>
  </si>
  <si>
    <t>IQUIQUE</t>
  </si>
  <si>
    <t>VIÑA DEL MAR</t>
  </si>
  <si>
    <t>CONCEPCIÓN</t>
  </si>
  <si>
    <t>COPIAPO</t>
  </si>
  <si>
    <t>CHILLÁN</t>
  </si>
  <si>
    <t>PUNTA ARENAS</t>
  </si>
  <si>
    <t>ARICA</t>
  </si>
  <si>
    <t>CORPORACION DE FOMENTO DE LA PRODUCCION</t>
  </si>
  <si>
    <t>CAROLINA ANDREA</t>
  </si>
  <si>
    <t>GOMEZ</t>
  </si>
  <si>
    <t>VIVANCO</t>
  </si>
  <si>
    <t>SANCHEZ</t>
  </si>
  <si>
    <t>DURAN</t>
  </si>
  <si>
    <t>CABEZAS</t>
  </si>
  <si>
    <t>Artículo 14, numeral 7: Comisiones de servicios en el país.</t>
  </si>
  <si>
    <t>Artículo 14, numeral 7: Comisiones de servicios en el extranjero.</t>
  </si>
  <si>
    <t>MORAGA</t>
  </si>
  <si>
    <t>PAULINA ALEJANDRA</t>
  </si>
  <si>
    <t>DURACIÓN</t>
  </si>
  <si>
    <t>VIATICOS</t>
  </si>
  <si>
    <t>DAVID ANDRES</t>
  </si>
  <si>
    <t>VILLALOBOS</t>
  </si>
  <si>
    <t>10139335-6</t>
  </si>
  <si>
    <t>MANUEL ADRIAN</t>
  </si>
  <si>
    <t>LAZEN</t>
  </si>
  <si>
    <t>15829824-4</t>
  </si>
  <si>
    <t>HUGO ARIEL</t>
  </si>
  <si>
    <t>17500086-0</t>
  </si>
  <si>
    <t>CESAR FELIPE</t>
  </si>
  <si>
    <t>SIN PASAJE</t>
  </si>
  <si>
    <t>18300272-4</t>
  </si>
  <si>
    <t>SEBASTIAN ALEJANDRO</t>
  </si>
  <si>
    <t>CAMILA VERONICA</t>
  </si>
  <si>
    <t>BUSTOS</t>
  </si>
  <si>
    <t>BARRA</t>
  </si>
  <si>
    <t>MURUA</t>
  </si>
  <si>
    <t>CARRASCO</t>
  </si>
  <si>
    <t>GUZMAN</t>
  </si>
  <si>
    <t>CARDENAS</t>
  </si>
  <si>
    <t>AHUMADA</t>
  </si>
  <si>
    <t>VALPARAÍSO</t>
  </si>
  <si>
    <t xml:space="preserve">SANTIAGO </t>
  </si>
  <si>
    <t>FREIRE</t>
  </si>
  <si>
    <t>VISITA A TERRENO 22CVID-206881</t>
  </si>
  <si>
    <t>MATILLA</t>
  </si>
  <si>
    <t>CURACAVÍ</t>
  </si>
  <si>
    <t>SANTA CRUZ</t>
  </si>
  <si>
    <t>LOS ANDES</t>
  </si>
  <si>
    <t>HUARA</t>
  </si>
  <si>
    <t>Informe Trimestral julio - septiembre 2025</t>
  </si>
  <si>
    <t>SINPASAJE</t>
  </si>
  <si>
    <t>SIN INFORMACION</t>
  </si>
  <si>
    <t>MONSALVE</t>
  </si>
  <si>
    <t>PAINE</t>
  </si>
  <si>
    <t>VARAS</t>
  </si>
  <si>
    <t>15805912-6</t>
  </si>
  <si>
    <t>MODIFICACIÓN #581919 QUE DATA DEL MES DE DICIEMBRE</t>
  </si>
  <si>
    <t>COMITÉ INNOVA CHILE</t>
  </si>
  <si>
    <t>17993222-9</t>
  </si>
  <si>
    <t>FELIPE FRANCISCO</t>
  </si>
  <si>
    <t>ANDUEZA</t>
  </si>
  <si>
    <t>DEL CAMPO</t>
  </si>
  <si>
    <t>VISITA TÉCNICA 24CVC-265007</t>
  </si>
  <si>
    <t>15842034-1</t>
  </si>
  <si>
    <t>CHRISTOPHER ANDRES</t>
  </si>
  <si>
    <t xml:space="preserve">VISITA A TERRENO 24CVC-265007 </t>
  </si>
  <si>
    <t>16393119-2</t>
  </si>
  <si>
    <t>JEREMY ANTONIO</t>
  </si>
  <si>
    <t>VENEGAS</t>
  </si>
  <si>
    <t>AV. UNIVERSIDAD 330 CURAUMA</t>
  </si>
  <si>
    <t>VISITA TÉCNICA A PROYECTO 22CVC2-218204</t>
  </si>
  <si>
    <t>19361760-3</t>
  </si>
  <si>
    <t>ALARCON</t>
  </si>
  <si>
    <t>VISITA A CENTRO CREAS SR-141 EN EL MARCO DE LA EJECUCIÓN DE PROYECTO ASOCIADO A SUBSIDIOS</t>
  </si>
  <si>
    <t>20099565-1</t>
  </si>
  <si>
    <t>LEANDRO WALDO</t>
  </si>
  <si>
    <t>CEREÑO</t>
  </si>
  <si>
    <t>VISITA A TERRENO 23IAT-246296</t>
  </si>
  <si>
    <t xml:space="preserve">CURACAVÍ </t>
  </si>
  <si>
    <t>VISITA TÉCNICA 23IAT-246296</t>
  </si>
  <si>
    <t>VISITA TÉCNICA 22CVID-206881</t>
  </si>
  <si>
    <t>20191395-0</t>
  </si>
  <si>
    <t>JILBERTO</t>
  </si>
  <si>
    <t>VISITA TERRENO 23CVI-245881</t>
  </si>
  <si>
    <t>VISITA A TERRENO  23CVI-245881</t>
  </si>
  <si>
    <t xml:space="preserve">VISITA TÉCNICA - PROYECTO 22CVC-206583_x000D_
SEMINARIO U. DE CONCEPCIÓN – UC DAVIS: ANID HUMO _x000D_
REUNIÓN INIA CON EL DR. STANLY BEST </t>
  </si>
  <si>
    <t>10394395-7</t>
  </si>
  <si>
    <t>SOFIA ANDREA</t>
  </si>
  <si>
    <t>ANTILAO</t>
  </si>
  <si>
    <t>MONEDA 921</t>
  </si>
  <si>
    <t>MANUEL RODRÍGUEZ 55, TILTIL</t>
  </si>
  <si>
    <t>VISITA TÉCNICA PROYECTO 23CV-247111</t>
  </si>
  <si>
    <t>16007111-7</t>
  </si>
  <si>
    <t>BARBARA SOL</t>
  </si>
  <si>
    <t>PARRAGUE</t>
  </si>
  <si>
    <t>TIL-TIL</t>
  </si>
  <si>
    <t>VISITA TÉCNICA A EMPRESA IPISPA CON PROYECTO 23CV-247111 PARA REVISIÓN DE INFORME DE HITO TÉCNICO</t>
  </si>
  <si>
    <t>18083565-2</t>
  </si>
  <si>
    <t>JAVIERA DEL PILAR</t>
  </si>
  <si>
    <t>ASISTENCIA A SEMINARIO INTERNACIONAL: “A CINCO AÑOS DEL COVID-19: LECCIONES DE AYER Y RETOS GLOBALES DE HOY PARA LA PRÓXIMA CRISIS SANITARIA</t>
  </si>
  <si>
    <t>VISITA A TERRENO 23CYE-241099</t>
  </si>
  <si>
    <t>REALIZAR VISITA A TERRENO PARA FISCALIZAR LA CORRECTA EJECUCIÓN DE LOS PROYECTOS PI-5714 Y PI-5610</t>
  </si>
  <si>
    <t xml:space="preserve">ASISTIR AL SEMINARIO DE LA BANCADA DE STARTUPS EN EL CONGRESO. </t>
  </si>
  <si>
    <t>17379482-7</t>
  </si>
  <si>
    <t>CESAR ALEJANDRO</t>
  </si>
  <si>
    <t>YEBUL</t>
  </si>
  <si>
    <t>VISITA A LAS INSTALACIONES DE EMPRESA PT&amp;I CHILE, PI-5995.</t>
  </si>
  <si>
    <t>15525301-0</t>
  </si>
  <si>
    <t>VISITA A TERRENO DEL PROYECTO 24CYE2-267107</t>
  </si>
  <si>
    <t>PARTICIPAR DE ACTIVIDADE RELACIONADAS CON EL PROYECTO 23PPT-254188 Y OTROS DEL PORTAFOLIO DE INNOVAREGIÓN DEL CUAL SOY EL EJECUTIVO LIDER</t>
  </si>
  <si>
    <t xml:space="preserve">SEGUIMIENTO A REUNIÓN DEL GTT AVELLANOS, EN PREDIO ROL N° 314-11 COMUNA DE FREIRE,  PROPIETARIO JULIAN SECO, SECTOR ALLIPÉN, DESDE LAS 14._x000D_
</t>
  </si>
  <si>
    <t>15610556-2</t>
  </si>
  <si>
    <t>BERNAL</t>
  </si>
  <si>
    <t>IRIARTE</t>
  </si>
  <si>
    <t>LANZAMIENTO PTI AGRICULTURA SUSTENTABLE DEL TAMARUGAL.</t>
  </si>
  <si>
    <t>ACTIVIDAD DE DIFUSIÓN Y TALLER INSTRUMENTO PATI CON LOS PROFESIONALES DE LA DR DE ARICA Y PARINACOTA Y ACTORES RELEVANTES DEL TERRITORIO.</t>
  </si>
  <si>
    <t xml:space="preserve">VISITA AL PROYECTO 23CH2-252133 Y PARTICIPACIÓN EN LA JORNADA DE DIFUSIÓN DEL PROYECTO 24PATI-272023. </t>
  </si>
  <si>
    <t>15184752-8</t>
  </si>
  <si>
    <t>MANUEL PATRICIO</t>
  </si>
  <si>
    <t>NEIRA</t>
  </si>
  <si>
    <t>BID - AGENDA CORFO 2 DE ABRIL (VISITA REBORN) ADJ JUS</t>
  </si>
  <si>
    <t xml:space="preserve">VISITA TÉCNICA  23CVI2-251636 </t>
  </si>
  <si>
    <t>18799796-8</t>
  </si>
  <si>
    <t>STEPHANIE ROSALIA</t>
  </si>
  <si>
    <t>PARTICIPACIÓN DE INNOVACHILE EN MADE INN CONCE.</t>
  </si>
  <si>
    <t>DIFUSIÓN DE INSTRUMENTO PATI EN EJECUTIVOS DR Y POTENCIALES POSTULANTES. ADJ JUST</t>
  </si>
  <si>
    <t>17753130-8</t>
  </si>
  <si>
    <t>DIEGO IGNACIO</t>
  </si>
  <si>
    <t>ASISTENCIA A EVENTO DE INNOVACIÓN Y EXPOSICIÓN SOBRE PLAN DE ABSORCIÓN EN EVENTO PROYECTO ESTRATÉGICO 24PATI-270036 PUCV. ADJ JUST</t>
  </si>
  <si>
    <t>PROVIDENCIA</t>
  </si>
  <si>
    <t>VISITA TÉCNICA PROYECTO 23CYE3-252076 HUELLA ESTRUCTURAL</t>
  </si>
  <si>
    <t>PARTICIPACIÓN COMO CONSEJERO EN SEGUNDA SESIÓN DEL PLENO DEL CDPR ARICA Y PARINACOTA  / CON AMBAS RCHIVOS ADJUNTOS FP</t>
  </si>
  <si>
    <t>ASISTIR AL 6° GREEN HYDROGEN SUMMIT CHILE LAC 2025 PARA ATENDER A LAS EMPRESAS EN EL STAND DE CORFO ADJ JUST</t>
  </si>
  <si>
    <t>DR MAULE, TALCA</t>
  </si>
  <si>
    <t>SE REALIZARÁN DOS ASISTENCIAS TÉCNICAS A POTENCIALES BENEFICIARIOS DEL PATI EN DR MAULE Y EN TERRENO Y UNA TERCERA ACTIVIDAD CON BEN. ADJ JU</t>
  </si>
  <si>
    <t>10275217-1</t>
  </si>
  <si>
    <t>JUAN NICOLAS</t>
  </si>
  <si>
    <t>VISITA A PROYECTO 24CVC-264686 EMPRESA B&amp;B ASOCIADOS Y LA EMPRESA EFE, EN LAS DEPENDENCIAS DE AC3E, UBICADAS EN GRAL. BARI 699, VALPARAÍSO</t>
  </si>
  <si>
    <t>PARTICIPACIÓN COMO LIDER DEL INSTRUMENTO PATI EN EL MARCO DEL LANZAMIENTO DEL PROYECTO 24PATI-272020 EN SANTA CRUZ, 10 AM.</t>
  </si>
  <si>
    <t>19879616-6</t>
  </si>
  <si>
    <t>CRISTOFER ANTONIO</t>
  </si>
  <si>
    <t>SANTA CRUZ, REGIÓN DE OHIGGINS</t>
  </si>
  <si>
    <t xml:space="preserve">ASISTIR AL EVENTO DEL PROYECTO 24PATI-272020 EN CONJUNTO CON EL CDPR O'HIGGINS </t>
  </si>
  <si>
    <t>VISITA Y PARTICIPACIÓN DE ACTIVIDADES DE ACOMPAÑAMIENTO DE PROYECTOS QUE FORMAN PARTE DE MI PORTAFOLIO</t>
  </si>
  <si>
    <t>LAGUNA CARÉN PUDAHUEL</t>
  </si>
  <si>
    <t>EN ESTA OPORTUNIDAD VISITAREMOS EL CETA EN MARCO DEL PROYECTO 24CYE2-266612</t>
  </si>
  <si>
    <t>VISITA DE LOS SIGUIENTES PROYECTOS: 24CH-270067 / 24CH-271358 / 23CYE-241246 FDP</t>
  </si>
  <si>
    <t>16567276-3</t>
  </si>
  <si>
    <t>CERECEDA</t>
  </si>
  <si>
    <t>ASISTENCIA LANZAMIENTO PATI “ COD: 24PATI-272035 ADJ JUST</t>
  </si>
  <si>
    <t>SE ASISTIRÁ A LANZAMIENTO DEL PROYECTO 24PATI-272019EL 8 DE MAYO EN SA PEDRO DE ATACAMA, EN CALIDAD DE EJECTÉCNICO Y LÍDER DE INSTRUMENTO FP</t>
  </si>
  <si>
    <t>REALIZAR VISITAS TÉCNICAS EN EL MARCO DEL ACOMPAÑAMIENTO TÉCNICO DE LOS PROYECTOS EN MI CARTERA, ADEMAS DE PARTICIPAR DEL BLUE WEEK FDP</t>
  </si>
  <si>
    <t>15439596-2</t>
  </si>
  <si>
    <t>ANSELMO EDUARDO</t>
  </si>
  <si>
    <t>PEIÑAN</t>
  </si>
  <si>
    <t>AILLAPAN</t>
  </si>
  <si>
    <t>VISITAS PROYECTOS Y CORFO CONECTA REGIÓN DE ATACAMA FP</t>
  </si>
  <si>
    <t>DR CORFO COQUIMBO</t>
  </si>
  <si>
    <t>ASISTENCIA TÉCNICA PARA 3 POTENCIALES POSTULANTES DEL PATI Y VISITA DE SEGUIMIENTO TÉCNICO AL PROYECTO 24CH-264091 FP</t>
  </si>
  <si>
    <t>VISITAS PROYECTOS PORTAFOLIO ALIMENTOS</t>
  </si>
  <si>
    <t>PARTICIPACIÓN EN LA 14° VERSIÓN DE SEMINARIO-TALLER PARA PROFESIONALES DEL ECOSISTEMA EMPRENDEDOR DE AMÉRICA LATINA (ST-PRODEM) ADJ JUST -FP</t>
  </si>
  <si>
    <t>18229640-6</t>
  </si>
  <si>
    <t>ANTONIO ABELARDO</t>
  </si>
  <si>
    <t>QUILAQUEO</t>
  </si>
  <si>
    <t>MAULEN</t>
  </si>
  <si>
    <t>PARTICIPACIÓN EN LA 14° VERSIÓN DE PRODEM, SEMINARIO-TALLER PARA PROFESIONALES DEL ECOSISTEMA EMPRENDEDOR DE AMÉRICA LATINA. ADJ JUST  FP</t>
  </si>
  <si>
    <t>LANZAMIENTO AÑO 2 ETAPA 3 PROGRAMA TRANSFORMA REGIONAL DESCUBRE TAMARUGAL, EN HUARA</t>
  </si>
  <si>
    <t>REALIZACIÓN DE REUNIÓN CON PROSPECTOS DE POSTULANTES AL PATI EN DR TARAPACÁ Y POSTERIOR VISITA TÉCNICA. FP</t>
  </si>
  <si>
    <t>SE REALIZA VISITA EN TERRENO PARA VISITAR OBRAS Y CONSTATAR AVANCES ESTRATÉGICOS DE PLAN DE ABSORCIÓN PROYECTO 24PATI-270036 ADJ JUST</t>
  </si>
  <si>
    <t>VISITA TÉCNICA A PROYECTO 23CVI-241331 DE LA EMPRESA ENÉRGICA CITY SPA UBICADA EN ESMERALDA 940, OFICINA 73, VALPARAÍSO</t>
  </si>
  <si>
    <t>ALTO HOSPICIO</t>
  </si>
  <si>
    <t>PARTICIPACIÓN EN FESTIVAL FUTURO CIRCULAR EN EL MARCO DEL PROGRAMA 24VIRT-271626, CIRCULARFEST ALTO HOSPICIO: REUTILIZA, RECICLA Y EMPRENDE.</t>
  </si>
  <si>
    <t>VISITA TÉCNICA PROYECTO 24CYE2-267091 EN DEPTO I+D. SEMINARIO 790 OF. 3A, ÑUÑOA</t>
  </si>
  <si>
    <t>HITO FINAL 23GI-252887 Y ACTIVIDADES DE 24PATI-272012 Y 24PATI-266287 AD JUST  FP</t>
  </si>
  <si>
    <t>ENCUENTRO COMUNIDAD IU</t>
  </si>
  <si>
    <t xml:space="preserve">VISITA TÉCNICA PROYECTOS 22IAT-225137, 23CVI 245748 VALPARAÍSO </t>
  </si>
  <si>
    <t xml:space="preserve">SEMINARIO: ¿CÓMO VIENE LA TEMPORADA 2025-2026?_x000D_
SOCIEDAD NACIONAL DE AGRICULTURA. </t>
  </si>
  <si>
    <t>VISITAR EMPRESA RHONA S.A PROYECTO PI-6068 ADJ JUST</t>
  </si>
  <si>
    <t>VARIANTE AGUA SANTA #4211, VIÑA DEL MAR</t>
  </si>
  <si>
    <t>VISITA TÉCNICA DEL PROYECTO PI-6068 DE LA EMPRESA RHONA S.A. A LAS 9 AM EN EL DESTINO. EN PRIMERA INSTANCIA A LA VISITA IRÁN 4 PERSONAS.</t>
  </si>
  <si>
    <t>VISITA A TERRENO 22CVC2-218276 (PRESENTACIÓN DE RESULTADOS FINALES)</t>
  </si>
  <si>
    <t>EVENTO DE DIFUSIÓN DE LOS RESULTADOS DE LA PROSPECCIÓN PROYECTO 24PATI-272038</t>
  </si>
  <si>
    <t>CARTAGENA</t>
  </si>
  <si>
    <t>VISITA TÉCNICA A EMPRESA BOTANITEC SPA POR PRESENTACIÓN DE AVANCE DEL PROYECTO I+D PI-4225</t>
  </si>
  <si>
    <t>VISITA TÉCNICA A EMPRESA BOTANITEC SPA POR PRESENTACIÓN DE AVANCE DEL PROYECTO I+D PI-4225.</t>
  </si>
  <si>
    <t>VISITA A TERRENO 24CVC-264579</t>
  </si>
  <si>
    <t>REQUÍNOA</t>
  </si>
  <si>
    <t>LANZAMIENTO DE SMART ETO EN MARCO DEL PROYECTO 24CYE2-267141 DE LA EMPRESA BENEFICIARIA GLOBALMET LATINOAMÉRICA SPA</t>
  </si>
  <si>
    <t>ENCUENTRO IBEROAMERICANO DE INNOVACIÓN PÚBLICA</t>
  </si>
  <si>
    <t>16561661-8</t>
  </si>
  <si>
    <t>PATRICIA DEL CARMEN</t>
  </si>
  <si>
    <t>FUENTEALBA</t>
  </si>
  <si>
    <t>YEVILAO</t>
  </si>
  <si>
    <t>ASISTIR A CUENTA PÚBLICA PARTICIPATIVA 2025 CORFO.</t>
  </si>
  <si>
    <t>13668506-6</t>
  </si>
  <si>
    <t>VILLASECA</t>
  </si>
  <si>
    <t>VISITA TÉCNICA A EMPRESAS BENEFICIARIAS Y ORGANIZACIÓN DE CORFO CONECTA FP</t>
  </si>
  <si>
    <t>VISITAR PROYECTOS JUEVES 07 24PDTNU-273533, Y 24IRNU-266066, VIERNES 08 REUNIÓN EQUIPO CORFO ÑUBLE.</t>
  </si>
  <si>
    <t>VISITA TÉCNICA PLANTA RUBTEC PROYECTO 23CVC2-251457 ADJ JUST FP</t>
  </si>
  <si>
    <t>PRESENTACIÓN EN EVENTO DE JUNTA ANUAL DE ASOCIACIÓN CHILENA DE PROPIEDAD INTELECTUAL LA CHARLA DE AVANCES Y DESAFÍOS CORFO EN PI ADJ JUST</t>
  </si>
  <si>
    <t>PARTICIPACIÓN DE GIRA TECNOLÓGICA DE EMPRESAS BENEFICIARIAS. ÑUÑOA Y LAS CONDES</t>
  </si>
  <si>
    <t>LAS CONDES</t>
  </si>
  <si>
    <t>PARTICIPAR EN EL EVENTO HYVOLUTION 2025 A REALIZARSE EN METROPOLITAN SANTIAGO</t>
  </si>
  <si>
    <t>10872919-8</t>
  </si>
  <si>
    <t>MARTA ESTHER</t>
  </si>
  <si>
    <t>MINA</t>
  </si>
  <si>
    <t>CURAUMA, VALPO.</t>
  </si>
  <si>
    <t>VISITA TÉCNICA PROYECTO 24CVI-264582, ADJ JUST</t>
  </si>
  <si>
    <t>CALLE CERRO EL PLOMO 3632, CURAUMA, PLACILLA</t>
  </si>
  <si>
    <t>PROYECTOS 24CVI-264582 Y PI-4465, PI-5078. DOS DESTINOS: CERRO EL PLOMO 3632, CURAUMA Y CAMINO VIEJO KM 2 S/N, CASABLANCA</t>
  </si>
  <si>
    <t xml:space="preserve">HYVOLUTION </t>
  </si>
  <si>
    <t>VISITA FERIA DE H2 HYVOLUTION</t>
  </si>
  <si>
    <t>SEMINARIO INTERNACIONAL Y FERIA AGRO TECNOLÓGICA: “TRANSFORMANDO EL AGRO CON IA EN CHILE, LATINOAMÉRICA Y EUROPA” FIA.</t>
  </si>
  <si>
    <t>VISITA TÉCNICA A EMPRESAS EAGON (PI-5750) Y CLER (PI-4772); PARTICIPACIÓN EN TALLER I+D EN UNIVERSIDAD AUTÓNOMA DE TEMUCO. FP</t>
  </si>
  <si>
    <t>PARTICIPACIÓN Y POSTERIOR REUNIÓN EN ENCUENTRO EMPRESARIAL GREMIOS CHILE MAULE; REUNIÓN DR MAULE.</t>
  </si>
  <si>
    <t>ASISTENCIA A TALLER DE BENEFICIARIOS 24PATI-272020 Y VISITA A TERRENO EMPRESAS DURANTE LA TARDE</t>
  </si>
  <si>
    <t>VISITA PROYECTO 24PATI-272020 TALLER SOBRE MODELOS PREDICTIVOS Y AGENTES DE INTELIGENCIA ARTIFICIAL APLICADOS A LA AGRICULTURA, SEGUIDO DE U</t>
  </si>
  <si>
    <t>INVITACIÓN CAFÉ PANEL AFIDE. COLEGIO DE INGENIEROS DE CHILE AG</t>
  </si>
  <si>
    <t>ANSELMO PEIÑAN AILLAPAN</t>
  </si>
  <si>
    <t>DIRECTIV</t>
  </si>
  <si>
    <t>ESPAÑA (MADRID)</t>
  </si>
  <si>
    <t xml:space="preserve">CONTRAPARTE Y REPRESENTANTE TÉCNICO DEL PROYECTO CÓDIGO 24PATI-272039 DENOMINADO “FUTURO CIRCULAR: TECNOLOGÍAS AVANZADAS PARA UNA ECONOMÍA CIRCULAR EN LA CONSTRUCCIÓN MÁS ALLÁ DE VALORIZACIÓN” QUE EJECUTA EL CENTRO TECNOLÓGICO PARA INNOVACIÓN EN PRODUCTIVIDAD Y SUSTENTABILIDAD PARA LA CONSTRUCCIÓN-CTEC.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</si>
</sst>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_-&quot;XDR&quot;* #,##0.00_-;\-&quot;XDR&quot;* #,##0.00_-;_-&quot;XDR&quot;* &quot;-&quot;??_-;_-@_-"/>
    <numFmt numFmtId="166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sz val="10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rgb="FF0070C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4" fontId="6" fillId="3" borderId="0" xfId="0" applyNumberFormat="1" applyFont="1" applyFill="1"/>
    <xf numFmtId="3" fontId="6" fillId="3" borderId="0" xfId="0" applyNumberFormat="1" applyFont="1" applyFill="1"/>
    <xf numFmtId="0" fontId="8" fillId="3" borderId="0" xfId="0" applyFont="1" applyFill="1"/>
    <xf numFmtId="3" fontId="6" fillId="3" borderId="0" xfId="0" applyNumberFormat="1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3" fontId="9" fillId="0" borderId="0" xfId="0" applyNumberFormat="1" applyFont="1"/>
    <xf numFmtId="0" fontId="10" fillId="0" borderId="0" xfId="0" applyFont="1"/>
    <xf numFmtId="0" fontId="6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9" fillId="0" borderId="0" xfId="0" applyFont="1"/>
    <xf numFmtId="3" fontId="9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5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66" fontId="0" fillId="0" borderId="0" xfId="0" applyNumberFormat="1" applyBorder="1"/>
    <xf numFmtId="0" fontId="6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/>
    <xf numFmtId="1" fontId="9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3" fontId="0" fillId="3" borderId="0" xfId="0" applyNumberFormat="1" applyFill="1" applyAlignment="1">
      <alignment horizontal="center"/>
    </xf>
  </cellXfs>
  <cellStyles count="4">
    <cellStyle name="Moneda 2" xfId="1" xr:uid="{0C45F634-03FB-43E9-A0BD-818EA0B2F4A7}"/>
    <cellStyle name="Moneda 3" xfId="3" xr:uid="{D5B5CFDA-3489-4910-937C-73E6B7F5F0BF}"/>
    <cellStyle name="Normal" xfId="0" builtinId="0"/>
    <cellStyle name="Normal 2" xfId="2" xr:uid="{88231943-61D8-4F7E-BF02-03AA439107BD}"/>
  </cellStyles>
  <dxfs count="35"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z val="10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6" formatCode="_(* #,##0_);_(* \(#,##0\);_(* &quot;-&quot;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6" formatCode="_(* #,##0_);_(* \(#,##0\);_(* &quot;-&quot;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z val="10"/>
        <color auto="1"/>
      </font>
      <numFmt numFmtId="3" formatCode="#,##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z val="10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166" formatCode="_(* #,##0_);_(* \(#,##0\);_(* &quot;-&quot;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color auto="1"/>
      </font>
      <numFmt numFmtId="166" formatCode="_(* #,##0_);_(* \(#,##0\);_(* &quot;-&quot;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auto="1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z val="10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276225</xdr:colOff>
      <xdr:row>3</xdr:row>
      <xdr:rowOff>27214</xdr:rowOff>
    </xdr:to>
    <xdr:pic>
      <xdr:nvPicPr>
        <xdr:cNvPr id="4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1D8C7946-0160-42A3-9C06-9BDFF6C97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1689" cy="843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589189</xdr:colOff>
      <xdr:row>3</xdr:row>
      <xdr:rowOff>27214</xdr:rowOff>
    </xdr:to>
    <xdr:pic>
      <xdr:nvPicPr>
        <xdr:cNvPr id="3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6FAC5C85-7B13-433B-9B86-F5F22DE1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1689" cy="843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0C2DC6-38A7-4A7D-AF15-466FE8FDA6A3}" name="Tabla1" displayName="Tabla1" ref="A7:Q91" totalsRowShown="0" headerRowDxfId="34" dataDxfId="33">
  <autoFilter ref="A7:Q91" xr:uid="{E20C2DC6-38A7-4A7D-AF15-466FE8FDA6A3}"/>
  <tableColumns count="17">
    <tableColumn id="5" xr3:uid="{ED1A0604-81D4-4764-80B7-9F9AAA14572A}" name="RUT" dataDxfId="32"/>
    <tableColumn id="6" xr3:uid="{00890161-5FC2-46A1-BB3C-E72C836C4D0F}" name="NOMBRES" dataDxfId="31"/>
    <tableColumn id="7" xr3:uid="{53F91F29-DC7F-4531-B849-87E0461F46AB}" name="APELLIDO 1" dataDxfId="30"/>
    <tableColumn id="8" xr3:uid="{D6EBAF6A-A4FB-49C7-AFD6-AE28008EA2E1}" name="APELLIDO 2" dataDxfId="29"/>
    <tableColumn id="9" xr3:uid="{0ABB7308-C764-45BD-8C51-130EC61B61E1}" name="ESTAMENTO" dataDxfId="28"/>
    <tableColumn id="10" xr3:uid="{5FD21730-6BA2-4011-BFD0-3036A5D34BE8}" name="GRADO" dataDxfId="27"/>
    <tableColumn id="11" xr3:uid="{8528D14D-DA5A-47DE-81F1-D43992FABD97}" name="FECHA DESDE" dataDxfId="26"/>
    <tableColumn id="12" xr3:uid="{56676A64-B6E8-482C-B5B1-4BE6CDF0BA41}" name="FECHA HASTA" dataDxfId="25"/>
    <tableColumn id="13" xr3:uid="{31CD4418-E48C-4677-84EC-1B2E3454CF94}" name="DURACIÓN" dataDxfId="3"/>
    <tableColumn id="14" xr3:uid="{B23F2534-9AF4-4D26-BA15-53EF4127A4BA}" name="VIATICOS" dataDxfId="2"/>
    <tableColumn id="15" xr3:uid="{C5E1DAC9-FA6F-41F4-B380-F43315188968}" name="TOTAL VIATICOS" dataDxfId="0"/>
    <tableColumn id="16" xr3:uid="{29D265E9-CB4E-47BA-8AC9-37B525A0D344}" name="ORIGEN" dataDxfId="1"/>
    <tableColumn id="17" xr3:uid="{326A8E26-269E-4074-9CC5-7D57DB0003E6}" name="DESTINO" dataDxfId="24"/>
    <tableColumn id="18" xr3:uid="{FEA55881-109C-4B8E-BDFA-52A82DD51E19}" name="MOTIVO" dataDxfId="23"/>
    <tableColumn id="19" xr3:uid="{C9EA8F20-CFEC-4320-A0E5-96A8C9925058}" name="PASAJE" dataDxfId="22"/>
    <tableColumn id="20" xr3:uid="{DCFB5BF7-17E9-48ED-8911-C09D044FF1EA}" name="VALOR PASAJE" dataDxfId="21"/>
    <tableColumn id="21" xr3:uid="{C6D5E2E8-7B79-4B07-A13F-EB67E2298C04}" name="SOCIEDAD" dataDxfId="2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4BC723-E018-4784-A8C0-8455B6982FD4}" name="Tabla2" displayName="Tabla2" ref="A8:N9" totalsRowShown="0" headerRowDxfId="19" dataDxfId="18">
  <autoFilter ref="A8:N9" xr:uid="{F65E2E90-B77E-493C-9D58-FF505C90B402}"/>
  <sortState xmlns:xlrd2="http://schemas.microsoft.com/office/spreadsheetml/2017/richdata2" ref="A9:N9">
    <sortCondition ref="B8:B9"/>
  </sortState>
  <tableColumns count="14">
    <tableColumn id="1" xr3:uid="{CAA23404-8B97-4E36-A313-9A61A80735BB}" name="RUT" dataDxfId="17"/>
    <tableColumn id="2" xr3:uid="{528E0A17-93E5-4BFC-AC80-355AF9AE7015}" name="NOMBRES" dataDxfId="16"/>
    <tableColumn id="5" xr3:uid="{7EF868A7-B2E6-4E9B-8603-FA1ACA666C47}" name="ESTAMENTO" dataDxfId="15"/>
    <tableColumn id="6" xr3:uid="{1E395470-FDDC-4890-AA2D-2375B4C09B39}" name="GRADO" dataDxfId="14"/>
    <tableColumn id="7" xr3:uid="{0A220EF6-16FC-4CD1-A6DA-917500CD7E56}" name="FECHA DESDE" dataDxfId="13"/>
    <tableColumn id="8" xr3:uid="{6072DC1B-ED5F-417B-BC7D-BA711D26CB61}" name="FECHA HASTA" dataDxfId="12"/>
    <tableColumn id="9" xr3:uid="{903634FB-44F9-4A2C-9E92-112C3C8B7D62}" name="CANTIDAD DE DÍAS" dataDxfId="11">
      <calculatedColumnFormula>Tabla2[[#This Row],[FECHA HASTA]]-Tabla2[[#This Row],[FECHA DESDE]]</calculatedColumnFormula>
    </tableColumn>
    <tableColumn id="16" xr3:uid="{0EF4821D-AE08-4F4A-B388-AB8C18BBC54A}" name="VIÁTICO" dataDxfId="10"/>
    <tableColumn id="10" xr3:uid="{79BAF902-8801-4912-9759-AEF32319836E}" name="TOTAL VIATICOS" dataDxfId="9" dataCellStyle="Moneda 2"/>
    <tableColumn id="11" xr3:uid="{2A79703C-BD0C-4213-8F16-7A7F30EF6F89}" name="DESTINO" dataDxfId="8"/>
    <tableColumn id="12" xr3:uid="{7DF9434D-E6DB-498C-A8A8-D02B11415DB4}" name="MOTIVO" dataDxfId="7"/>
    <tableColumn id="13" xr3:uid="{8BF84713-96BF-4BE1-A828-C8D89260E4E1}" name="PASAJE" dataDxfId="6"/>
    <tableColumn id="14" xr3:uid="{72E1BDE8-20F3-4D48-B25D-72269A607247}" name="VALOR PASAJE" dataDxfId="5" dataCellStyle="Moneda 2"/>
    <tableColumn id="15" xr3:uid="{E128F22A-358B-464C-BB60-F836779A219F}" name="SOCIEDAD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3D0C-2409-46AD-A886-6A30E44B7E86}">
  <dimension ref="A1:Q91"/>
  <sheetViews>
    <sheetView tabSelected="1" zoomScale="70" zoomScaleNormal="70" workbookViewId="0">
      <selection activeCell="J2" sqref="J1:K1048576"/>
    </sheetView>
  </sheetViews>
  <sheetFormatPr baseColWidth="10" defaultColWidth="11.42578125" defaultRowHeight="15" x14ac:dyDescent="0.25"/>
  <cols>
    <col min="1" max="1" width="19" style="11" customWidth="1"/>
    <col min="2" max="2" width="31.42578125" style="11" bestFit="1" customWidth="1"/>
    <col min="3" max="3" width="21.5703125" style="11" bestFit="1" customWidth="1"/>
    <col min="4" max="4" width="22" style="11" bestFit="1" customWidth="1"/>
    <col min="5" max="5" width="22.5703125" style="11" bestFit="1" customWidth="1"/>
    <col min="6" max="6" width="11.42578125" style="12"/>
    <col min="7" max="7" width="17.85546875" style="13" bestFit="1" customWidth="1"/>
    <col min="8" max="8" width="18.140625" style="13" bestFit="1" customWidth="1"/>
    <col min="9" max="9" width="20.28515625" style="11" bestFit="1" customWidth="1"/>
    <col min="10" max="10" width="17.42578125" style="42" customWidth="1"/>
    <col min="11" max="11" width="18.42578125" style="12" customWidth="1"/>
    <col min="12" max="12" width="15" style="11" bestFit="1" customWidth="1"/>
    <col min="13" max="13" width="32.5703125" style="11" customWidth="1"/>
    <col min="14" max="14" width="126.140625" style="11" customWidth="1"/>
    <col min="15" max="15" width="17.42578125" style="11" bestFit="1" customWidth="1"/>
    <col min="16" max="16" width="26.28515625" style="11" bestFit="1" customWidth="1"/>
    <col min="17" max="17" width="66.28515625" style="20" bestFit="1" customWidth="1"/>
    <col min="18" max="18" width="11.85546875" style="11" bestFit="1" customWidth="1"/>
    <col min="19" max="16384" width="11.42578125" style="11"/>
  </cols>
  <sheetData>
    <row r="1" spans="1:17" s="5" customFormat="1" ht="27.75" customHeight="1" x14ac:dyDescent="0.4">
      <c r="A1" s="31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5" customFormat="1" ht="12.75" x14ac:dyDescent="0.2">
      <c r="F2" s="6"/>
      <c r="G2" s="7"/>
      <c r="H2" s="7"/>
      <c r="I2" s="6"/>
      <c r="J2" s="10"/>
      <c r="K2" s="6"/>
      <c r="P2" s="8"/>
      <c r="Q2" s="18"/>
    </row>
    <row r="3" spans="1:17" s="5" customFormat="1" ht="23.25" x14ac:dyDescent="0.35">
      <c r="A3" s="32" t="s">
        <v>62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4"/>
    </row>
    <row r="4" spans="1:17" s="5" customFormat="1" ht="12.75" x14ac:dyDescent="0.2">
      <c r="F4" s="6"/>
      <c r="G4" s="7"/>
      <c r="H4" s="7"/>
      <c r="I4" s="6"/>
      <c r="J4" s="10"/>
      <c r="K4" s="6"/>
      <c r="P4" s="8"/>
      <c r="Q4" s="18"/>
    </row>
    <row r="5" spans="1:17" s="5" customFormat="1" ht="23.25" x14ac:dyDescent="0.35">
      <c r="A5" s="9" t="s">
        <v>97</v>
      </c>
      <c r="F5" s="6"/>
      <c r="G5" s="7"/>
      <c r="H5" s="7"/>
      <c r="I5" s="6"/>
      <c r="J5" s="10"/>
      <c r="K5" s="6"/>
      <c r="P5" s="8"/>
      <c r="Q5" s="18"/>
    </row>
    <row r="6" spans="1:17" s="5" customFormat="1" ht="12.75" x14ac:dyDescent="0.2">
      <c r="F6" s="6"/>
      <c r="G6" s="7"/>
      <c r="H6" s="7"/>
      <c r="I6" s="6"/>
      <c r="J6" s="10"/>
      <c r="K6" s="6"/>
      <c r="P6" s="10"/>
      <c r="Q6" s="18"/>
    </row>
    <row r="7" spans="1:17" s="14" customFormat="1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3" t="s">
        <v>6</v>
      </c>
      <c r="H7" s="3" t="s">
        <v>7</v>
      </c>
      <c r="I7" s="1" t="s">
        <v>66</v>
      </c>
      <c r="J7" s="4" t="s">
        <v>67</v>
      </c>
      <c r="K7" s="4" t="s">
        <v>9</v>
      </c>
      <c r="L7" s="1" t="s">
        <v>11</v>
      </c>
      <c r="M7" s="1" t="s">
        <v>12</v>
      </c>
      <c r="N7" s="1" t="s">
        <v>13</v>
      </c>
      <c r="O7" s="1" t="s">
        <v>14</v>
      </c>
      <c r="P7" s="1" t="s">
        <v>15</v>
      </c>
      <c r="Q7" s="19" t="s">
        <v>16</v>
      </c>
    </row>
    <row r="8" spans="1:17" x14ac:dyDescent="0.25">
      <c r="A8" s="21" t="s">
        <v>103</v>
      </c>
      <c r="B8" s="21" t="s">
        <v>37</v>
      </c>
      <c r="C8" s="21" t="s">
        <v>25</v>
      </c>
      <c r="D8" s="21" t="s">
        <v>61</v>
      </c>
      <c r="E8" t="s">
        <v>27</v>
      </c>
      <c r="F8" s="22">
        <v>11</v>
      </c>
      <c r="G8" s="23">
        <v>45677</v>
      </c>
      <c r="H8" s="23">
        <v>45679</v>
      </c>
      <c r="I8" s="24">
        <v>2.4</v>
      </c>
      <c r="J8" s="24" t="s">
        <v>18</v>
      </c>
      <c r="K8" s="22">
        <v>184673</v>
      </c>
      <c r="L8" s="21" t="s">
        <v>19</v>
      </c>
      <c r="M8" s="21" t="s">
        <v>50</v>
      </c>
      <c r="N8" s="21" t="s">
        <v>104</v>
      </c>
      <c r="O8" s="21" t="s">
        <v>26</v>
      </c>
      <c r="P8" s="16">
        <v>94258</v>
      </c>
      <c r="Q8" s="25" t="s">
        <v>105</v>
      </c>
    </row>
    <row r="9" spans="1:17" x14ac:dyDescent="0.25">
      <c r="A9" s="21" t="s">
        <v>106</v>
      </c>
      <c r="B9" s="21" t="s">
        <v>107</v>
      </c>
      <c r="C9" s="21" t="s">
        <v>108</v>
      </c>
      <c r="D9" s="21" t="s">
        <v>109</v>
      </c>
      <c r="E9" t="s">
        <v>27</v>
      </c>
      <c r="F9" s="22">
        <v>13</v>
      </c>
      <c r="G9" s="23">
        <v>45694</v>
      </c>
      <c r="H9" s="23">
        <v>45694</v>
      </c>
      <c r="I9" s="24">
        <v>0.4</v>
      </c>
      <c r="J9" s="24" t="s">
        <v>18</v>
      </c>
      <c r="K9" s="22">
        <v>30779</v>
      </c>
      <c r="L9" s="21" t="s">
        <v>19</v>
      </c>
      <c r="M9" s="21" t="s">
        <v>49</v>
      </c>
      <c r="N9" s="21" t="s">
        <v>110</v>
      </c>
      <c r="O9" s="21" t="s">
        <v>77</v>
      </c>
      <c r="P9" s="16">
        <v>0</v>
      </c>
      <c r="Q9" s="25" t="s">
        <v>105</v>
      </c>
    </row>
    <row r="10" spans="1:17" x14ac:dyDescent="0.25">
      <c r="A10" s="21" t="s">
        <v>111</v>
      </c>
      <c r="B10" t="s">
        <v>112</v>
      </c>
      <c r="C10" t="s">
        <v>58</v>
      </c>
      <c r="D10" t="s">
        <v>82</v>
      </c>
      <c r="E10" t="s">
        <v>27</v>
      </c>
      <c r="F10" s="22">
        <v>12</v>
      </c>
      <c r="G10" s="23">
        <v>45694</v>
      </c>
      <c r="H10" s="23">
        <v>45694</v>
      </c>
      <c r="I10" s="24">
        <v>0.4</v>
      </c>
      <c r="J10" s="24" t="s">
        <v>18</v>
      </c>
      <c r="K10" s="22">
        <v>30779</v>
      </c>
      <c r="L10" t="s">
        <v>19</v>
      </c>
      <c r="M10" t="s">
        <v>49</v>
      </c>
      <c r="N10" t="s">
        <v>113</v>
      </c>
      <c r="O10" s="21" t="s">
        <v>77</v>
      </c>
      <c r="P10" s="16">
        <v>0</v>
      </c>
      <c r="Q10" s="26" t="s">
        <v>105</v>
      </c>
    </row>
    <row r="11" spans="1:17" x14ac:dyDescent="0.25">
      <c r="A11" s="21" t="s">
        <v>114</v>
      </c>
      <c r="B11" t="s">
        <v>115</v>
      </c>
      <c r="C11" t="s">
        <v>40</v>
      </c>
      <c r="D11" t="s">
        <v>116</v>
      </c>
      <c r="E11" t="s">
        <v>27</v>
      </c>
      <c r="F11" s="22">
        <v>8</v>
      </c>
      <c r="G11" s="23">
        <v>45695</v>
      </c>
      <c r="H11" s="23">
        <v>45695</v>
      </c>
      <c r="I11" s="24">
        <v>0.4</v>
      </c>
      <c r="J11" s="24" t="s">
        <v>18</v>
      </c>
      <c r="K11" s="22">
        <v>30779</v>
      </c>
      <c r="L11" t="s">
        <v>19</v>
      </c>
      <c r="M11" t="s">
        <v>117</v>
      </c>
      <c r="N11" t="s">
        <v>118</v>
      </c>
      <c r="O11" s="21" t="s">
        <v>77</v>
      </c>
      <c r="P11" s="16">
        <v>0</v>
      </c>
      <c r="Q11" s="26" t="s">
        <v>105</v>
      </c>
    </row>
    <row r="12" spans="1:17" x14ac:dyDescent="0.25">
      <c r="A12" s="21" t="s">
        <v>119</v>
      </c>
      <c r="B12" t="s">
        <v>65</v>
      </c>
      <c r="C12" t="s">
        <v>38</v>
      </c>
      <c r="D12" t="s">
        <v>120</v>
      </c>
      <c r="E12" t="s">
        <v>27</v>
      </c>
      <c r="F12" s="22">
        <v>12</v>
      </c>
      <c r="G12" s="23">
        <v>45695</v>
      </c>
      <c r="H12" s="23">
        <v>45695</v>
      </c>
      <c r="I12" s="24">
        <v>0.4</v>
      </c>
      <c r="J12" s="24" t="s">
        <v>18</v>
      </c>
      <c r="K12" s="22">
        <v>30779</v>
      </c>
      <c r="L12" t="s">
        <v>19</v>
      </c>
      <c r="M12" t="s">
        <v>88</v>
      </c>
      <c r="N12" t="s">
        <v>121</v>
      </c>
      <c r="O12" s="21" t="s">
        <v>77</v>
      </c>
      <c r="P12" s="16">
        <v>0</v>
      </c>
      <c r="Q12" s="26" t="s">
        <v>105</v>
      </c>
    </row>
    <row r="13" spans="1:17" x14ac:dyDescent="0.25">
      <c r="A13" s="21" t="s">
        <v>122</v>
      </c>
      <c r="B13" t="s">
        <v>123</v>
      </c>
      <c r="C13" t="s">
        <v>102</v>
      </c>
      <c r="D13" t="s">
        <v>124</v>
      </c>
      <c r="E13" t="s">
        <v>27</v>
      </c>
      <c r="F13" s="22">
        <v>13</v>
      </c>
      <c r="G13" s="23">
        <v>45708</v>
      </c>
      <c r="H13" s="23">
        <v>45708</v>
      </c>
      <c r="I13" s="24">
        <v>0.4</v>
      </c>
      <c r="J13" s="24" t="s">
        <v>18</v>
      </c>
      <c r="K13" s="22">
        <v>30779</v>
      </c>
      <c r="L13" t="s">
        <v>19</v>
      </c>
      <c r="M13" t="s">
        <v>93</v>
      </c>
      <c r="N13" t="s">
        <v>125</v>
      </c>
      <c r="O13" s="21" t="s">
        <v>77</v>
      </c>
      <c r="P13" s="16">
        <v>0</v>
      </c>
      <c r="Q13" s="26" t="s">
        <v>105</v>
      </c>
    </row>
    <row r="14" spans="1:17" x14ac:dyDescent="0.25">
      <c r="A14" s="21" t="s">
        <v>122</v>
      </c>
      <c r="B14" t="s">
        <v>123</v>
      </c>
      <c r="C14" t="s">
        <v>102</v>
      </c>
      <c r="D14" t="s">
        <v>124</v>
      </c>
      <c r="E14" s="21" t="s">
        <v>27</v>
      </c>
      <c r="F14" s="22">
        <v>13</v>
      </c>
      <c r="G14" s="23">
        <v>45708</v>
      </c>
      <c r="H14" s="23">
        <v>45708</v>
      </c>
      <c r="I14" s="24">
        <v>0.4</v>
      </c>
      <c r="J14" s="24" t="s">
        <v>18</v>
      </c>
      <c r="K14" s="22">
        <v>30779</v>
      </c>
      <c r="L14" t="s">
        <v>19</v>
      </c>
      <c r="M14" t="s">
        <v>93</v>
      </c>
      <c r="N14" t="s">
        <v>91</v>
      </c>
      <c r="O14" s="21" t="s">
        <v>77</v>
      </c>
      <c r="P14" s="16">
        <v>0</v>
      </c>
      <c r="Q14" s="26" t="s">
        <v>105</v>
      </c>
    </row>
    <row r="15" spans="1:17" x14ac:dyDescent="0.25">
      <c r="A15" s="24" t="s">
        <v>111</v>
      </c>
      <c r="B15" t="s">
        <v>112</v>
      </c>
      <c r="C15" t="s">
        <v>58</v>
      </c>
      <c r="D15" t="s">
        <v>82</v>
      </c>
      <c r="E15" t="s">
        <v>27</v>
      </c>
      <c r="F15" s="27">
        <v>12</v>
      </c>
      <c r="G15" s="28">
        <v>45708</v>
      </c>
      <c r="H15" s="28">
        <v>45708</v>
      </c>
      <c r="I15" s="24">
        <v>0.4</v>
      </c>
      <c r="J15" s="29" t="s">
        <v>18</v>
      </c>
      <c r="K15" s="22">
        <v>30779</v>
      </c>
      <c r="L15" t="s">
        <v>19</v>
      </c>
      <c r="M15" t="s">
        <v>126</v>
      </c>
      <c r="N15" t="s">
        <v>127</v>
      </c>
      <c r="O15" s="17" t="s">
        <v>77</v>
      </c>
      <c r="P15">
        <v>0</v>
      </c>
      <c r="Q15" s="26" t="s">
        <v>105</v>
      </c>
    </row>
    <row r="16" spans="1:17" x14ac:dyDescent="0.25">
      <c r="A16" s="21" t="s">
        <v>111</v>
      </c>
      <c r="B16" t="s">
        <v>112</v>
      </c>
      <c r="C16" t="s">
        <v>58</v>
      </c>
      <c r="D16" t="s">
        <v>82</v>
      </c>
      <c r="E16" t="s">
        <v>27</v>
      </c>
      <c r="F16" s="22">
        <v>12</v>
      </c>
      <c r="G16" s="23">
        <v>45714</v>
      </c>
      <c r="H16" s="23">
        <v>45714</v>
      </c>
      <c r="I16" s="24">
        <v>0.4</v>
      </c>
      <c r="J16" s="24" t="s">
        <v>21</v>
      </c>
      <c r="K16" s="22">
        <v>0</v>
      </c>
      <c r="L16" t="s">
        <v>19</v>
      </c>
      <c r="M16" t="s">
        <v>19</v>
      </c>
      <c r="N16" t="s">
        <v>128</v>
      </c>
      <c r="O16" s="21" t="s">
        <v>77</v>
      </c>
      <c r="P16" s="16">
        <v>0</v>
      </c>
      <c r="Q16" s="26" t="s">
        <v>105</v>
      </c>
    </row>
    <row r="17" spans="1:17" x14ac:dyDescent="0.25">
      <c r="A17" s="21" t="s">
        <v>129</v>
      </c>
      <c r="B17" t="s">
        <v>79</v>
      </c>
      <c r="C17" t="s">
        <v>130</v>
      </c>
      <c r="D17" t="s">
        <v>42</v>
      </c>
      <c r="E17" t="s">
        <v>27</v>
      </c>
      <c r="F17" s="22">
        <v>13</v>
      </c>
      <c r="G17" s="23">
        <v>45720</v>
      </c>
      <c r="H17" s="23">
        <v>45720</v>
      </c>
      <c r="I17" s="24">
        <v>0.4</v>
      </c>
      <c r="J17" s="24" t="s">
        <v>21</v>
      </c>
      <c r="K17" s="22">
        <v>0</v>
      </c>
      <c r="L17" t="s">
        <v>19</v>
      </c>
      <c r="M17" t="s">
        <v>19</v>
      </c>
      <c r="N17" t="s">
        <v>131</v>
      </c>
      <c r="O17" s="21" t="s">
        <v>77</v>
      </c>
      <c r="P17" s="16">
        <v>0</v>
      </c>
      <c r="Q17" s="26" t="s">
        <v>105</v>
      </c>
    </row>
    <row r="18" spans="1:17" x14ac:dyDescent="0.25">
      <c r="A18" s="21" t="s">
        <v>111</v>
      </c>
      <c r="B18" t="s">
        <v>112</v>
      </c>
      <c r="C18" t="s">
        <v>58</v>
      </c>
      <c r="D18" t="s">
        <v>82</v>
      </c>
      <c r="E18" t="s">
        <v>27</v>
      </c>
      <c r="F18" s="22">
        <v>12</v>
      </c>
      <c r="G18" s="23">
        <v>45720</v>
      </c>
      <c r="H18" s="23">
        <v>45720</v>
      </c>
      <c r="I18" s="24">
        <v>0.4</v>
      </c>
      <c r="J18" s="24" t="s">
        <v>21</v>
      </c>
      <c r="K18" s="22">
        <v>0</v>
      </c>
      <c r="L18" t="s">
        <v>19</v>
      </c>
      <c r="M18" t="s">
        <v>19</v>
      </c>
      <c r="N18" t="s">
        <v>132</v>
      </c>
      <c r="O18" s="21" t="s">
        <v>77</v>
      </c>
      <c r="P18" s="16">
        <v>0</v>
      </c>
      <c r="Q18" s="26" t="s">
        <v>105</v>
      </c>
    </row>
    <row r="19" spans="1:17" x14ac:dyDescent="0.25">
      <c r="A19" s="21" t="s">
        <v>111</v>
      </c>
      <c r="B19" t="s">
        <v>112</v>
      </c>
      <c r="C19" t="s">
        <v>58</v>
      </c>
      <c r="D19" t="s">
        <v>82</v>
      </c>
      <c r="E19" t="s">
        <v>27</v>
      </c>
      <c r="F19" s="22">
        <v>12</v>
      </c>
      <c r="G19" s="23">
        <v>45721</v>
      </c>
      <c r="H19" s="23">
        <v>45723</v>
      </c>
      <c r="I19" s="24">
        <v>2.4</v>
      </c>
      <c r="J19" s="24" t="s">
        <v>18</v>
      </c>
      <c r="K19" s="22">
        <v>184673</v>
      </c>
      <c r="L19" t="s">
        <v>19</v>
      </c>
      <c r="M19" t="s">
        <v>50</v>
      </c>
      <c r="N19" t="s">
        <v>133</v>
      </c>
      <c r="O19" s="21" t="s">
        <v>26</v>
      </c>
      <c r="P19" s="16">
        <v>87976</v>
      </c>
      <c r="Q19" s="26" t="s">
        <v>105</v>
      </c>
    </row>
    <row r="20" spans="1:17" x14ac:dyDescent="0.25">
      <c r="A20" s="21" t="s">
        <v>134</v>
      </c>
      <c r="B20" t="s">
        <v>135</v>
      </c>
      <c r="C20" t="s">
        <v>87</v>
      </c>
      <c r="D20" t="s">
        <v>136</v>
      </c>
      <c r="E20" t="s">
        <v>17</v>
      </c>
      <c r="F20" s="22">
        <v>5</v>
      </c>
      <c r="G20" s="23">
        <v>45730</v>
      </c>
      <c r="H20" s="23">
        <v>45730</v>
      </c>
      <c r="I20" s="24">
        <v>0.4</v>
      </c>
      <c r="J20" s="24" t="s">
        <v>21</v>
      </c>
      <c r="K20" s="22">
        <v>0</v>
      </c>
      <c r="L20" t="s">
        <v>137</v>
      </c>
      <c r="M20" t="s">
        <v>138</v>
      </c>
      <c r="N20" t="s">
        <v>139</v>
      </c>
      <c r="O20" s="21" t="s">
        <v>77</v>
      </c>
      <c r="P20" s="16">
        <v>0</v>
      </c>
      <c r="Q20" s="26" t="s">
        <v>105</v>
      </c>
    </row>
    <row r="21" spans="1:17" x14ac:dyDescent="0.25">
      <c r="A21" s="21" t="s">
        <v>140</v>
      </c>
      <c r="B21" t="s">
        <v>141</v>
      </c>
      <c r="C21" t="s">
        <v>142</v>
      </c>
      <c r="D21" t="s">
        <v>85</v>
      </c>
      <c r="E21" t="s">
        <v>27</v>
      </c>
      <c r="F21" s="22">
        <v>9</v>
      </c>
      <c r="G21" s="23">
        <v>45730</v>
      </c>
      <c r="H21" s="23">
        <v>45730</v>
      </c>
      <c r="I21" s="24">
        <v>0.4</v>
      </c>
      <c r="J21" s="24" t="s">
        <v>21</v>
      </c>
      <c r="K21" s="22">
        <v>0</v>
      </c>
      <c r="L21" t="s">
        <v>19</v>
      </c>
      <c r="M21" t="s">
        <v>143</v>
      </c>
      <c r="N21" t="s">
        <v>144</v>
      </c>
      <c r="O21" s="21" t="s">
        <v>77</v>
      </c>
      <c r="P21" s="16">
        <v>0</v>
      </c>
      <c r="Q21" s="26" t="s">
        <v>105</v>
      </c>
    </row>
    <row r="22" spans="1:17" x14ac:dyDescent="0.25">
      <c r="A22" s="21" t="s">
        <v>145</v>
      </c>
      <c r="B22" t="s">
        <v>146</v>
      </c>
      <c r="C22" t="s">
        <v>57</v>
      </c>
      <c r="D22" t="s">
        <v>83</v>
      </c>
      <c r="E22" t="s">
        <v>27</v>
      </c>
      <c r="F22" s="22">
        <v>10</v>
      </c>
      <c r="G22" s="23">
        <v>45733</v>
      </c>
      <c r="H22" s="23">
        <v>45733</v>
      </c>
      <c r="I22" s="24">
        <v>0.4</v>
      </c>
      <c r="J22" s="24" t="s">
        <v>21</v>
      </c>
      <c r="K22" s="22">
        <v>0</v>
      </c>
      <c r="L22" t="s">
        <v>19</v>
      </c>
      <c r="M22" t="s">
        <v>19</v>
      </c>
      <c r="N22" t="s">
        <v>147</v>
      </c>
      <c r="O22" s="21" t="s">
        <v>77</v>
      </c>
      <c r="P22" s="16">
        <v>0</v>
      </c>
      <c r="Q22" s="26" t="s">
        <v>105</v>
      </c>
    </row>
    <row r="23" spans="1:17" x14ac:dyDescent="0.25">
      <c r="A23" s="21" t="s">
        <v>111</v>
      </c>
      <c r="B23" t="s">
        <v>112</v>
      </c>
      <c r="C23" t="s">
        <v>58</v>
      </c>
      <c r="D23" t="s">
        <v>82</v>
      </c>
      <c r="E23" t="s">
        <v>27</v>
      </c>
      <c r="F23" s="22">
        <v>12</v>
      </c>
      <c r="G23" s="23">
        <v>45733</v>
      </c>
      <c r="H23" s="23">
        <v>45733</v>
      </c>
      <c r="I23" s="24">
        <v>0.4</v>
      </c>
      <c r="J23" s="24" t="s">
        <v>18</v>
      </c>
      <c r="K23" s="22">
        <v>30779</v>
      </c>
      <c r="L23" t="s">
        <v>19</v>
      </c>
      <c r="M23" t="s">
        <v>33</v>
      </c>
      <c r="N23" t="s">
        <v>148</v>
      </c>
      <c r="O23" s="21" t="s">
        <v>77</v>
      </c>
      <c r="P23" s="16">
        <v>0</v>
      </c>
      <c r="Q23" s="26" t="s">
        <v>105</v>
      </c>
    </row>
    <row r="24" spans="1:17" x14ac:dyDescent="0.25">
      <c r="A24" s="21" t="s">
        <v>119</v>
      </c>
      <c r="B24" t="s">
        <v>65</v>
      </c>
      <c r="C24" t="s">
        <v>38</v>
      </c>
      <c r="D24" t="s">
        <v>120</v>
      </c>
      <c r="E24" t="s">
        <v>27</v>
      </c>
      <c r="F24" s="22">
        <v>12</v>
      </c>
      <c r="G24" s="23">
        <v>45733</v>
      </c>
      <c r="H24" s="23">
        <v>45733</v>
      </c>
      <c r="I24" s="24">
        <v>0.4</v>
      </c>
      <c r="J24" s="24" t="s">
        <v>18</v>
      </c>
      <c r="K24" s="22">
        <v>30779</v>
      </c>
      <c r="L24" t="s">
        <v>19</v>
      </c>
      <c r="M24" t="s">
        <v>88</v>
      </c>
      <c r="N24" t="s">
        <v>149</v>
      </c>
      <c r="O24" s="21" t="s">
        <v>77</v>
      </c>
      <c r="P24" s="16">
        <v>0</v>
      </c>
      <c r="Q24" s="25" t="s">
        <v>105</v>
      </c>
    </row>
    <row r="25" spans="1:17" x14ac:dyDescent="0.25">
      <c r="A25" s="21" t="s">
        <v>78</v>
      </c>
      <c r="B25" t="s">
        <v>80</v>
      </c>
      <c r="C25" t="s">
        <v>59</v>
      </c>
      <c r="D25" t="s">
        <v>81</v>
      </c>
      <c r="E25" t="s">
        <v>27</v>
      </c>
      <c r="F25" s="29">
        <v>13</v>
      </c>
      <c r="G25" s="28">
        <v>45734</v>
      </c>
      <c r="H25" s="28">
        <v>45734</v>
      </c>
      <c r="I25" s="29">
        <v>0.4</v>
      </c>
      <c r="J25" s="27" t="s">
        <v>21</v>
      </c>
      <c r="K25" s="27">
        <v>0</v>
      </c>
      <c r="L25" t="s">
        <v>19</v>
      </c>
      <c r="M25" t="s">
        <v>88</v>
      </c>
      <c r="N25" t="s">
        <v>150</v>
      </c>
      <c r="O25" t="s">
        <v>77</v>
      </c>
      <c r="P25" s="30">
        <v>0</v>
      </c>
      <c r="Q25" s="26" t="s">
        <v>105</v>
      </c>
    </row>
    <row r="26" spans="1:17" x14ac:dyDescent="0.25">
      <c r="A26" s="21" t="s">
        <v>151</v>
      </c>
      <c r="B26" t="s">
        <v>152</v>
      </c>
      <c r="C26" t="s">
        <v>84</v>
      </c>
      <c r="D26" t="s">
        <v>153</v>
      </c>
      <c r="E26" t="s">
        <v>27</v>
      </c>
      <c r="F26" s="29">
        <v>11</v>
      </c>
      <c r="G26" s="28">
        <v>45734</v>
      </c>
      <c r="H26" s="28">
        <v>45734</v>
      </c>
      <c r="I26" s="29">
        <v>0.4</v>
      </c>
      <c r="J26" s="27" t="s">
        <v>21</v>
      </c>
      <c r="K26" s="27">
        <v>0</v>
      </c>
      <c r="L26" t="s">
        <v>19</v>
      </c>
      <c r="M26" t="s">
        <v>101</v>
      </c>
      <c r="N26" t="s">
        <v>154</v>
      </c>
      <c r="O26" t="s">
        <v>77</v>
      </c>
      <c r="P26" s="30">
        <v>0</v>
      </c>
      <c r="Q26" s="26" t="s">
        <v>105</v>
      </c>
    </row>
    <row r="27" spans="1:17" x14ac:dyDescent="0.25">
      <c r="A27" s="21" t="s">
        <v>155</v>
      </c>
      <c r="B27" t="s">
        <v>35</v>
      </c>
      <c r="C27" t="s">
        <v>64</v>
      </c>
      <c r="D27" t="s">
        <v>25</v>
      </c>
      <c r="E27" t="s">
        <v>27</v>
      </c>
      <c r="F27" s="29">
        <v>12</v>
      </c>
      <c r="G27" s="28">
        <v>45734</v>
      </c>
      <c r="H27" s="28">
        <v>45734</v>
      </c>
      <c r="I27" s="29">
        <v>0.4</v>
      </c>
      <c r="J27" s="27" t="s">
        <v>21</v>
      </c>
      <c r="K27" s="27">
        <v>0</v>
      </c>
      <c r="L27" t="s">
        <v>19</v>
      </c>
      <c r="M27" t="s">
        <v>101</v>
      </c>
      <c r="N27" t="s">
        <v>156</v>
      </c>
      <c r="O27" t="s">
        <v>77</v>
      </c>
      <c r="P27" s="30">
        <v>0</v>
      </c>
      <c r="Q27" s="26" t="s">
        <v>105</v>
      </c>
    </row>
    <row r="28" spans="1:17" x14ac:dyDescent="0.25">
      <c r="A28" s="21" t="s">
        <v>103</v>
      </c>
      <c r="B28" t="s">
        <v>37</v>
      </c>
      <c r="C28" t="s">
        <v>25</v>
      </c>
      <c r="D28" t="s">
        <v>61</v>
      </c>
      <c r="E28" t="s">
        <v>27</v>
      </c>
      <c r="F28" s="29">
        <v>11</v>
      </c>
      <c r="G28" s="28">
        <v>45735</v>
      </c>
      <c r="H28" s="28">
        <v>45736</v>
      </c>
      <c r="I28" s="29">
        <v>1.4</v>
      </c>
      <c r="J28" s="27" t="s">
        <v>18</v>
      </c>
      <c r="K28" s="27">
        <v>107726</v>
      </c>
      <c r="L28" t="s">
        <v>19</v>
      </c>
      <c r="M28" t="s">
        <v>53</v>
      </c>
      <c r="N28" t="s">
        <v>157</v>
      </c>
      <c r="O28" t="s">
        <v>26</v>
      </c>
      <c r="P28" s="30">
        <v>301026</v>
      </c>
      <c r="Q28" s="26" t="s">
        <v>105</v>
      </c>
    </row>
    <row r="29" spans="1:17" x14ac:dyDescent="0.25">
      <c r="A29" s="21" t="s">
        <v>70</v>
      </c>
      <c r="B29" t="s">
        <v>71</v>
      </c>
      <c r="C29" t="s">
        <v>38</v>
      </c>
      <c r="D29" t="s">
        <v>72</v>
      </c>
      <c r="E29" t="s">
        <v>27</v>
      </c>
      <c r="F29" s="29">
        <v>10</v>
      </c>
      <c r="G29" s="28">
        <v>45736</v>
      </c>
      <c r="H29" s="28">
        <v>45736</v>
      </c>
      <c r="I29" s="29">
        <v>0.4</v>
      </c>
      <c r="J29" s="27" t="s">
        <v>21</v>
      </c>
      <c r="K29" s="27">
        <v>0</v>
      </c>
      <c r="L29" t="s">
        <v>22</v>
      </c>
      <c r="M29" t="s">
        <v>90</v>
      </c>
      <c r="N29" t="s">
        <v>158</v>
      </c>
      <c r="O29" t="s">
        <v>77</v>
      </c>
      <c r="P29" s="30">
        <v>0</v>
      </c>
      <c r="Q29" s="26" t="s">
        <v>105</v>
      </c>
    </row>
    <row r="30" spans="1:17" x14ac:dyDescent="0.25">
      <c r="A30" s="21" t="s">
        <v>159</v>
      </c>
      <c r="B30" t="s">
        <v>56</v>
      </c>
      <c r="C30" t="s">
        <v>160</v>
      </c>
      <c r="D30" t="s">
        <v>161</v>
      </c>
      <c r="E30" t="s">
        <v>27</v>
      </c>
      <c r="F30" s="29">
        <v>10</v>
      </c>
      <c r="G30" s="28">
        <v>45744</v>
      </c>
      <c r="H30" s="28">
        <v>45744</v>
      </c>
      <c r="I30" s="29">
        <v>0.4</v>
      </c>
      <c r="J30" s="27" t="s">
        <v>18</v>
      </c>
      <c r="K30" s="27">
        <v>30779</v>
      </c>
      <c r="L30" t="s">
        <v>48</v>
      </c>
      <c r="M30" t="s">
        <v>92</v>
      </c>
      <c r="N30" t="s">
        <v>162</v>
      </c>
      <c r="O30" t="s">
        <v>77</v>
      </c>
      <c r="P30" s="30">
        <v>0</v>
      </c>
      <c r="Q30" s="26" t="s">
        <v>105</v>
      </c>
    </row>
    <row r="31" spans="1:17" x14ac:dyDescent="0.25">
      <c r="A31" s="21" t="s">
        <v>73</v>
      </c>
      <c r="B31" t="s">
        <v>74</v>
      </c>
      <c r="C31" t="s">
        <v>41</v>
      </c>
      <c r="D31" t="s">
        <v>23</v>
      </c>
      <c r="E31" t="s">
        <v>27</v>
      </c>
      <c r="F31" s="29">
        <v>10</v>
      </c>
      <c r="G31" s="28">
        <v>45747</v>
      </c>
      <c r="H31" s="28">
        <v>45749</v>
      </c>
      <c r="I31" s="29">
        <v>2.4</v>
      </c>
      <c r="J31" s="27" t="s">
        <v>18</v>
      </c>
      <c r="K31" s="27">
        <v>184673</v>
      </c>
      <c r="L31" t="s">
        <v>19</v>
      </c>
      <c r="M31" t="s">
        <v>54</v>
      </c>
      <c r="N31" t="s">
        <v>163</v>
      </c>
      <c r="O31" t="s">
        <v>26</v>
      </c>
      <c r="P31" s="30">
        <v>123076</v>
      </c>
      <c r="Q31" s="26" t="s">
        <v>105</v>
      </c>
    </row>
    <row r="32" spans="1:17" x14ac:dyDescent="0.25">
      <c r="A32" s="21" t="s">
        <v>155</v>
      </c>
      <c r="B32" t="s">
        <v>35</v>
      </c>
      <c r="C32" t="s">
        <v>64</v>
      </c>
      <c r="D32" t="s">
        <v>25</v>
      </c>
      <c r="E32" t="s">
        <v>27</v>
      </c>
      <c r="F32" s="29">
        <v>12</v>
      </c>
      <c r="G32" s="28">
        <v>45748</v>
      </c>
      <c r="H32" s="28">
        <v>45749</v>
      </c>
      <c r="I32" s="29">
        <v>1.4</v>
      </c>
      <c r="J32" s="27" t="s">
        <v>18</v>
      </c>
      <c r="K32" s="27">
        <v>107726</v>
      </c>
      <c r="L32" t="s">
        <v>19</v>
      </c>
      <c r="M32" t="s">
        <v>54</v>
      </c>
      <c r="N32" t="s">
        <v>164</v>
      </c>
      <c r="O32" t="s">
        <v>26</v>
      </c>
      <c r="P32" s="30">
        <v>116726</v>
      </c>
      <c r="Q32" s="26" t="s">
        <v>105</v>
      </c>
    </row>
    <row r="33" spans="1:17" x14ac:dyDescent="0.25">
      <c r="A33" s="21" t="s">
        <v>165</v>
      </c>
      <c r="B33" s="21" t="s">
        <v>166</v>
      </c>
      <c r="C33" s="21" t="s">
        <v>167</v>
      </c>
      <c r="D33" s="21" t="s">
        <v>86</v>
      </c>
      <c r="E33" s="21" t="s">
        <v>27</v>
      </c>
      <c r="F33" s="22">
        <v>6</v>
      </c>
      <c r="G33" s="23">
        <v>45749</v>
      </c>
      <c r="H33" s="23">
        <v>45749</v>
      </c>
      <c r="I33" s="24">
        <v>0.4</v>
      </c>
      <c r="J33" s="24" t="s">
        <v>18</v>
      </c>
      <c r="K33" s="22">
        <v>30779</v>
      </c>
      <c r="L33" s="21" t="s">
        <v>19</v>
      </c>
      <c r="M33" s="21" t="s">
        <v>47</v>
      </c>
      <c r="N33" s="21" t="s">
        <v>168</v>
      </c>
      <c r="O33" s="21" t="s">
        <v>77</v>
      </c>
      <c r="P33" s="16"/>
      <c r="Q33" s="25" t="s">
        <v>105</v>
      </c>
    </row>
    <row r="34" spans="1:17" x14ac:dyDescent="0.25">
      <c r="A34" s="21" t="s">
        <v>111</v>
      </c>
      <c r="B34" s="21" t="s">
        <v>112</v>
      </c>
      <c r="C34" s="21" t="s">
        <v>58</v>
      </c>
      <c r="D34" s="21" t="s">
        <v>82</v>
      </c>
      <c r="E34" t="s">
        <v>27</v>
      </c>
      <c r="F34" s="22">
        <v>12</v>
      </c>
      <c r="G34" s="23">
        <v>45751</v>
      </c>
      <c r="H34" s="23">
        <v>45751</v>
      </c>
      <c r="I34" s="24">
        <v>0.4</v>
      </c>
      <c r="J34" s="24" t="s">
        <v>21</v>
      </c>
      <c r="K34" s="22"/>
      <c r="L34" s="21" t="s">
        <v>19</v>
      </c>
      <c r="M34" s="21" t="s">
        <v>19</v>
      </c>
      <c r="N34" s="21" t="s">
        <v>169</v>
      </c>
      <c r="O34" s="21" t="s">
        <v>77</v>
      </c>
      <c r="P34" s="16"/>
      <c r="Q34" s="25" t="s">
        <v>105</v>
      </c>
    </row>
    <row r="35" spans="1:17" x14ac:dyDescent="0.25">
      <c r="A35" s="21" t="s">
        <v>170</v>
      </c>
      <c r="B35" s="21" t="s">
        <v>171</v>
      </c>
      <c r="C35" s="21" t="s">
        <v>60</v>
      </c>
      <c r="D35" s="21" t="s">
        <v>45</v>
      </c>
      <c r="E35" s="21" t="s">
        <v>27</v>
      </c>
      <c r="F35" s="22">
        <v>12</v>
      </c>
      <c r="G35" s="23">
        <v>45755</v>
      </c>
      <c r="H35" s="23">
        <v>45758</v>
      </c>
      <c r="I35" s="24">
        <v>3.4</v>
      </c>
      <c r="J35" s="24" t="s">
        <v>18</v>
      </c>
      <c r="K35" s="22">
        <v>261620</v>
      </c>
      <c r="L35" s="21" t="s">
        <v>19</v>
      </c>
      <c r="M35" s="21" t="s">
        <v>50</v>
      </c>
      <c r="N35" s="21" t="s">
        <v>172</v>
      </c>
      <c r="O35" s="21" t="s">
        <v>77</v>
      </c>
      <c r="P35" s="16"/>
      <c r="Q35" s="25" t="s">
        <v>105</v>
      </c>
    </row>
    <row r="36" spans="1:17" x14ac:dyDescent="0.25">
      <c r="A36" s="21" t="s">
        <v>73</v>
      </c>
      <c r="B36" s="21" t="s">
        <v>74</v>
      </c>
      <c r="C36" s="21" t="s">
        <v>41</v>
      </c>
      <c r="D36" s="21" t="s">
        <v>23</v>
      </c>
      <c r="E36" t="s">
        <v>27</v>
      </c>
      <c r="F36" s="22">
        <v>10</v>
      </c>
      <c r="G36" s="23">
        <v>45755</v>
      </c>
      <c r="H36" s="23">
        <v>45755</v>
      </c>
      <c r="I36" s="24">
        <v>0.4</v>
      </c>
      <c r="J36" s="24" t="s">
        <v>18</v>
      </c>
      <c r="K36" s="22">
        <v>30779</v>
      </c>
      <c r="L36" s="21" t="s">
        <v>19</v>
      </c>
      <c r="M36" s="21" t="s">
        <v>33</v>
      </c>
      <c r="N36" s="21" t="s">
        <v>173</v>
      </c>
      <c r="O36" s="21" t="s">
        <v>77</v>
      </c>
      <c r="P36" s="16"/>
      <c r="Q36" s="25" t="s">
        <v>105</v>
      </c>
    </row>
    <row r="37" spans="1:17" x14ac:dyDescent="0.25">
      <c r="A37" s="21" t="s">
        <v>174</v>
      </c>
      <c r="B37" s="21" t="s">
        <v>175</v>
      </c>
      <c r="C37" s="21" t="s">
        <v>69</v>
      </c>
      <c r="D37" s="21" t="s">
        <v>44</v>
      </c>
      <c r="E37" t="s">
        <v>27</v>
      </c>
      <c r="F37" s="22">
        <v>12</v>
      </c>
      <c r="G37" s="23">
        <v>45755</v>
      </c>
      <c r="H37" s="23">
        <v>45755</v>
      </c>
      <c r="I37" s="24">
        <v>0.4</v>
      </c>
      <c r="J37" s="24" t="s">
        <v>18</v>
      </c>
      <c r="K37" s="22">
        <v>30779</v>
      </c>
      <c r="L37" s="21" t="s">
        <v>19</v>
      </c>
      <c r="M37" s="21" t="s">
        <v>88</v>
      </c>
      <c r="N37" s="21" t="s">
        <v>176</v>
      </c>
      <c r="O37" s="21" t="s">
        <v>77</v>
      </c>
      <c r="P37" s="16"/>
      <c r="Q37" s="25" t="s">
        <v>105</v>
      </c>
    </row>
    <row r="38" spans="1:17" x14ac:dyDescent="0.25">
      <c r="A38" s="21" t="s">
        <v>103</v>
      </c>
      <c r="B38" s="21" t="s">
        <v>37</v>
      </c>
      <c r="C38" s="21" t="s">
        <v>25</v>
      </c>
      <c r="D38" s="21" t="s">
        <v>61</v>
      </c>
      <c r="E38" s="21" t="s">
        <v>27</v>
      </c>
      <c r="F38" s="22">
        <v>11</v>
      </c>
      <c r="G38" s="23">
        <v>45757</v>
      </c>
      <c r="H38" s="23">
        <v>45757</v>
      </c>
      <c r="I38" s="24">
        <v>0.4</v>
      </c>
      <c r="J38" s="24" t="s">
        <v>21</v>
      </c>
      <c r="K38" s="22"/>
      <c r="L38" s="21" t="s">
        <v>19</v>
      </c>
      <c r="M38" s="21" t="s">
        <v>177</v>
      </c>
      <c r="N38" s="21" t="s">
        <v>178</v>
      </c>
      <c r="O38" s="21" t="s">
        <v>77</v>
      </c>
      <c r="P38" s="16"/>
      <c r="Q38" s="25" t="s">
        <v>105</v>
      </c>
    </row>
    <row r="39" spans="1:17" x14ac:dyDescent="0.25">
      <c r="A39" s="21" t="s">
        <v>165</v>
      </c>
      <c r="B39" s="21" t="s">
        <v>166</v>
      </c>
      <c r="C39" s="21" t="s">
        <v>167</v>
      </c>
      <c r="D39" s="21" t="s">
        <v>86</v>
      </c>
      <c r="E39" t="s">
        <v>27</v>
      </c>
      <c r="F39" s="22">
        <v>6</v>
      </c>
      <c r="G39" s="23">
        <v>45767</v>
      </c>
      <c r="H39" s="23">
        <v>45768</v>
      </c>
      <c r="I39" s="24">
        <v>1.4</v>
      </c>
      <c r="J39" s="24" t="s">
        <v>18</v>
      </c>
      <c r="K39" s="22">
        <v>107726</v>
      </c>
      <c r="L39" s="21" t="s">
        <v>19</v>
      </c>
      <c r="M39" s="21" t="s">
        <v>54</v>
      </c>
      <c r="N39" s="21" t="s">
        <v>179</v>
      </c>
      <c r="O39" s="21" t="s">
        <v>26</v>
      </c>
      <c r="P39" s="16">
        <v>397510</v>
      </c>
      <c r="Q39" s="25" t="s">
        <v>105</v>
      </c>
    </row>
    <row r="40" spans="1:17" x14ac:dyDescent="0.25">
      <c r="A40" s="21" t="s">
        <v>140</v>
      </c>
      <c r="B40" s="21" t="s">
        <v>141</v>
      </c>
      <c r="C40" s="21" t="s">
        <v>142</v>
      </c>
      <c r="D40" s="21" t="s">
        <v>85</v>
      </c>
      <c r="E40" t="s">
        <v>27</v>
      </c>
      <c r="F40" s="22">
        <v>9</v>
      </c>
      <c r="G40" s="23">
        <v>45768</v>
      </c>
      <c r="H40" s="23">
        <v>45770</v>
      </c>
      <c r="I40" s="24">
        <v>2.4</v>
      </c>
      <c r="J40" s="24" t="s">
        <v>18</v>
      </c>
      <c r="K40" s="22">
        <v>184673</v>
      </c>
      <c r="L40" s="21" t="s">
        <v>19</v>
      </c>
      <c r="M40" s="21" t="s">
        <v>50</v>
      </c>
      <c r="N40" s="21" t="s">
        <v>180</v>
      </c>
      <c r="O40" s="21" t="s">
        <v>26</v>
      </c>
      <c r="P40" s="16">
        <v>323363</v>
      </c>
      <c r="Q40" s="25" t="s">
        <v>105</v>
      </c>
    </row>
    <row r="41" spans="1:17" x14ac:dyDescent="0.25">
      <c r="A41" s="21" t="s">
        <v>73</v>
      </c>
      <c r="B41" t="s">
        <v>74</v>
      </c>
      <c r="C41" t="s">
        <v>41</v>
      </c>
      <c r="D41" t="s">
        <v>23</v>
      </c>
      <c r="E41" t="s">
        <v>27</v>
      </c>
      <c r="F41" s="22">
        <v>10</v>
      </c>
      <c r="G41" s="23">
        <v>45770</v>
      </c>
      <c r="H41" s="23">
        <v>45771</v>
      </c>
      <c r="I41" s="24">
        <v>1.4</v>
      </c>
      <c r="J41" s="24" t="s">
        <v>18</v>
      </c>
      <c r="K41" s="22">
        <v>107726</v>
      </c>
      <c r="L41" t="s">
        <v>19</v>
      </c>
      <c r="M41" t="s">
        <v>181</v>
      </c>
      <c r="N41" t="s">
        <v>182</v>
      </c>
      <c r="O41" s="21" t="s">
        <v>77</v>
      </c>
      <c r="P41" s="16"/>
      <c r="Q41" s="26" t="s">
        <v>105</v>
      </c>
    </row>
    <row r="42" spans="1:17" x14ac:dyDescent="0.25">
      <c r="A42" s="21" t="s">
        <v>183</v>
      </c>
      <c r="B42" t="s">
        <v>184</v>
      </c>
      <c r="C42" t="s">
        <v>29</v>
      </c>
      <c r="D42" t="s">
        <v>30</v>
      </c>
      <c r="E42" t="s">
        <v>27</v>
      </c>
      <c r="F42" s="22">
        <v>7</v>
      </c>
      <c r="G42" s="23">
        <v>45771</v>
      </c>
      <c r="H42" s="23">
        <v>45771</v>
      </c>
      <c r="I42" s="24">
        <v>0.4</v>
      </c>
      <c r="J42" s="24" t="s">
        <v>18</v>
      </c>
      <c r="K42" s="22">
        <v>30779</v>
      </c>
      <c r="L42" t="s">
        <v>89</v>
      </c>
      <c r="M42" t="s">
        <v>33</v>
      </c>
      <c r="N42" t="s">
        <v>185</v>
      </c>
      <c r="O42" s="21" t="s">
        <v>77</v>
      </c>
      <c r="P42" s="16"/>
      <c r="Q42" s="26" t="s">
        <v>105</v>
      </c>
    </row>
    <row r="43" spans="1:17" x14ac:dyDescent="0.25">
      <c r="A43" s="21" t="s">
        <v>73</v>
      </c>
      <c r="B43" t="s">
        <v>74</v>
      </c>
      <c r="C43" t="s">
        <v>41</v>
      </c>
      <c r="D43" t="s">
        <v>23</v>
      </c>
      <c r="E43" t="s">
        <v>27</v>
      </c>
      <c r="F43" s="22">
        <v>10</v>
      </c>
      <c r="G43" s="23">
        <v>45774</v>
      </c>
      <c r="H43" s="23">
        <v>45775</v>
      </c>
      <c r="I43" s="24">
        <v>1.4</v>
      </c>
      <c r="J43" s="24" t="s">
        <v>18</v>
      </c>
      <c r="K43" s="22">
        <v>107726</v>
      </c>
      <c r="L43" t="s">
        <v>19</v>
      </c>
      <c r="M43" t="s">
        <v>94</v>
      </c>
      <c r="N43" t="s">
        <v>186</v>
      </c>
      <c r="O43" s="21" t="s">
        <v>77</v>
      </c>
      <c r="P43" s="16"/>
      <c r="Q43" s="26" t="s">
        <v>105</v>
      </c>
    </row>
    <row r="44" spans="1:17" x14ac:dyDescent="0.25">
      <c r="A44" s="21" t="s">
        <v>187</v>
      </c>
      <c r="B44" t="s">
        <v>188</v>
      </c>
      <c r="C44" t="s">
        <v>100</v>
      </c>
      <c r="D44" t="s">
        <v>39</v>
      </c>
      <c r="E44" t="s">
        <v>27</v>
      </c>
      <c r="F44" s="22">
        <v>12</v>
      </c>
      <c r="G44" s="23">
        <v>45774</v>
      </c>
      <c r="H44" s="23">
        <v>45775</v>
      </c>
      <c r="I44" s="24">
        <v>1.4</v>
      </c>
      <c r="J44" s="24" t="s">
        <v>18</v>
      </c>
      <c r="K44" s="22">
        <v>107726</v>
      </c>
      <c r="L44" t="s">
        <v>19</v>
      </c>
      <c r="M44" t="s">
        <v>189</v>
      </c>
      <c r="N44" t="s">
        <v>190</v>
      </c>
      <c r="O44" s="21" t="s">
        <v>77</v>
      </c>
      <c r="P44" s="16"/>
      <c r="Q44" s="26" t="s">
        <v>105</v>
      </c>
    </row>
    <row r="45" spans="1:17" x14ac:dyDescent="0.25">
      <c r="A45" s="21" t="s">
        <v>103</v>
      </c>
      <c r="B45" t="s">
        <v>37</v>
      </c>
      <c r="C45" t="s">
        <v>25</v>
      </c>
      <c r="D45" t="s">
        <v>61</v>
      </c>
      <c r="E45" t="s">
        <v>27</v>
      </c>
      <c r="F45" s="22">
        <v>11</v>
      </c>
      <c r="G45" s="23">
        <v>45775</v>
      </c>
      <c r="H45" s="23">
        <v>45777</v>
      </c>
      <c r="I45" s="24">
        <v>2.4</v>
      </c>
      <c r="J45" s="24" t="s">
        <v>18</v>
      </c>
      <c r="K45" s="22">
        <v>184673</v>
      </c>
      <c r="L45" t="s">
        <v>19</v>
      </c>
      <c r="M45" t="s">
        <v>50</v>
      </c>
      <c r="N45" t="s">
        <v>191</v>
      </c>
      <c r="O45" s="21" t="s">
        <v>26</v>
      </c>
      <c r="P45" s="16">
        <v>101526</v>
      </c>
      <c r="Q45" s="26" t="s">
        <v>105</v>
      </c>
    </row>
    <row r="46" spans="1:17" x14ac:dyDescent="0.25">
      <c r="A46" s="21" t="s">
        <v>155</v>
      </c>
      <c r="B46" t="s">
        <v>35</v>
      </c>
      <c r="C46" t="s">
        <v>64</v>
      </c>
      <c r="D46" t="s">
        <v>25</v>
      </c>
      <c r="E46" t="s">
        <v>27</v>
      </c>
      <c r="F46" s="22">
        <v>12</v>
      </c>
      <c r="G46" s="23">
        <v>45777</v>
      </c>
      <c r="H46" s="23">
        <v>45777</v>
      </c>
      <c r="I46" s="24">
        <v>0.4</v>
      </c>
      <c r="J46" s="24" t="s">
        <v>21</v>
      </c>
      <c r="K46" s="22"/>
      <c r="L46" t="s">
        <v>19</v>
      </c>
      <c r="M46" t="s">
        <v>192</v>
      </c>
      <c r="N46" t="s">
        <v>193</v>
      </c>
      <c r="O46" s="21" t="s">
        <v>77</v>
      </c>
      <c r="P46" s="16"/>
      <c r="Q46" s="26" t="s">
        <v>105</v>
      </c>
    </row>
    <row r="47" spans="1:17" x14ac:dyDescent="0.25">
      <c r="A47" s="21" t="s">
        <v>155</v>
      </c>
      <c r="B47" t="s">
        <v>35</v>
      </c>
      <c r="C47" t="s">
        <v>64</v>
      </c>
      <c r="D47" t="s">
        <v>25</v>
      </c>
      <c r="E47" t="s">
        <v>27</v>
      </c>
      <c r="F47" s="22">
        <v>12</v>
      </c>
      <c r="G47" s="23">
        <v>45781</v>
      </c>
      <c r="H47" s="23">
        <v>45783</v>
      </c>
      <c r="I47" s="24">
        <v>2.4</v>
      </c>
      <c r="J47" s="24" t="s">
        <v>18</v>
      </c>
      <c r="K47" s="22">
        <v>184673</v>
      </c>
      <c r="L47" t="s">
        <v>19</v>
      </c>
      <c r="M47" t="s">
        <v>32</v>
      </c>
      <c r="N47" t="s">
        <v>194</v>
      </c>
      <c r="O47" s="21" t="s">
        <v>26</v>
      </c>
      <c r="P47" s="16">
        <v>106362</v>
      </c>
      <c r="Q47" s="26" t="s">
        <v>105</v>
      </c>
    </row>
    <row r="48" spans="1:17" x14ac:dyDescent="0.25">
      <c r="A48" s="21" t="s">
        <v>195</v>
      </c>
      <c r="B48" t="s">
        <v>46</v>
      </c>
      <c r="C48" t="s">
        <v>34</v>
      </c>
      <c r="D48" t="s">
        <v>196</v>
      </c>
      <c r="E48" t="s">
        <v>27</v>
      </c>
      <c r="F48" s="22">
        <v>12</v>
      </c>
      <c r="G48" s="23">
        <v>45784</v>
      </c>
      <c r="H48" s="23">
        <v>45784</v>
      </c>
      <c r="I48" s="24">
        <v>0.4</v>
      </c>
      <c r="J48" s="24" t="s">
        <v>18</v>
      </c>
      <c r="K48" s="22">
        <v>30779</v>
      </c>
      <c r="L48" t="s">
        <v>19</v>
      </c>
      <c r="M48" t="s">
        <v>95</v>
      </c>
      <c r="N48" t="s">
        <v>197</v>
      </c>
      <c r="O48" s="17" t="s">
        <v>77</v>
      </c>
      <c r="P48" s="16"/>
      <c r="Q48" s="26" t="s">
        <v>105</v>
      </c>
    </row>
    <row r="49" spans="1:17" x14ac:dyDescent="0.25">
      <c r="A49" s="21" t="s">
        <v>73</v>
      </c>
      <c r="B49" t="s">
        <v>74</v>
      </c>
      <c r="C49" t="s">
        <v>41</v>
      </c>
      <c r="D49" t="s">
        <v>23</v>
      </c>
      <c r="E49" t="s">
        <v>27</v>
      </c>
      <c r="F49" s="22">
        <v>10</v>
      </c>
      <c r="G49" s="23">
        <v>45784</v>
      </c>
      <c r="H49" s="23">
        <v>45786</v>
      </c>
      <c r="I49" s="24">
        <v>2.4</v>
      </c>
      <c r="J49" s="24" t="s">
        <v>18</v>
      </c>
      <c r="K49" s="22">
        <v>184673</v>
      </c>
      <c r="L49" t="s">
        <v>19</v>
      </c>
      <c r="M49" t="s">
        <v>28</v>
      </c>
      <c r="N49" t="s">
        <v>198</v>
      </c>
      <c r="O49" s="21" t="s">
        <v>26</v>
      </c>
      <c r="P49" s="16">
        <v>79021</v>
      </c>
      <c r="Q49" s="26" t="s">
        <v>105</v>
      </c>
    </row>
    <row r="50" spans="1:17" x14ac:dyDescent="0.25">
      <c r="A50" s="21" t="s">
        <v>103</v>
      </c>
      <c r="B50" t="s">
        <v>37</v>
      </c>
      <c r="C50" t="s">
        <v>25</v>
      </c>
      <c r="D50" t="s">
        <v>61</v>
      </c>
      <c r="E50" t="s">
        <v>27</v>
      </c>
      <c r="F50" s="22">
        <v>11</v>
      </c>
      <c r="G50" s="23">
        <v>45789</v>
      </c>
      <c r="H50" s="23">
        <v>45792</v>
      </c>
      <c r="I50" s="24">
        <v>3.4</v>
      </c>
      <c r="J50" s="24" t="s">
        <v>18</v>
      </c>
      <c r="K50" s="22">
        <v>261620</v>
      </c>
      <c r="L50" t="s">
        <v>19</v>
      </c>
      <c r="M50" t="s">
        <v>24</v>
      </c>
      <c r="N50" t="s">
        <v>199</v>
      </c>
      <c r="O50" s="17" t="s">
        <v>26</v>
      </c>
      <c r="P50" s="16">
        <v>108130</v>
      </c>
      <c r="Q50" s="26" t="s">
        <v>105</v>
      </c>
    </row>
    <row r="51" spans="1:17" x14ac:dyDescent="0.25">
      <c r="A51" s="21" t="s">
        <v>200</v>
      </c>
      <c r="B51" t="s">
        <v>201</v>
      </c>
      <c r="C51" t="s">
        <v>202</v>
      </c>
      <c r="D51" t="s">
        <v>203</v>
      </c>
      <c r="E51" t="s">
        <v>17</v>
      </c>
      <c r="F51" s="22">
        <v>5</v>
      </c>
      <c r="G51" s="23">
        <v>45790</v>
      </c>
      <c r="H51" s="23">
        <v>45792</v>
      </c>
      <c r="I51" s="24">
        <v>2.4</v>
      </c>
      <c r="J51" s="24" t="s">
        <v>18</v>
      </c>
      <c r="K51" s="22">
        <v>223366</v>
      </c>
      <c r="L51" t="s">
        <v>19</v>
      </c>
      <c r="M51" t="s">
        <v>51</v>
      </c>
      <c r="N51" t="s">
        <v>204</v>
      </c>
      <c r="O51" s="21" t="s">
        <v>26</v>
      </c>
      <c r="P51" s="16">
        <v>406712</v>
      </c>
      <c r="Q51" s="26" t="s">
        <v>105</v>
      </c>
    </row>
    <row r="52" spans="1:17" x14ac:dyDescent="0.25">
      <c r="A52" s="21" t="s">
        <v>73</v>
      </c>
      <c r="B52" t="s">
        <v>74</v>
      </c>
      <c r="C52" t="s">
        <v>41</v>
      </c>
      <c r="D52" t="s">
        <v>23</v>
      </c>
      <c r="E52" t="s">
        <v>27</v>
      </c>
      <c r="F52" s="22">
        <v>10</v>
      </c>
      <c r="G52" s="23">
        <v>45796</v>
      </c>
      <c r="H52" s="23">
        <v>45797</v>
      </c>
      <c r="I52" s="24">
        <v>1.4</v>
      </c>
      <c r="J52" s="24" t="s">
        <v>18</v>
      </c>
      <c r="K52" s="22">
        <v>107726</v>
      </c>
      <c r="L52" t="s">
        <v>19</v>
      </c>
      <c r="M52" t="s">
        <v>205</v>
      </c>
      <c r="N52" t="s">
        <v>206</v>
      </c>
      <c r="O52" s="21" t="s">
        <v>26</v>
      </c>
      <c r="P52" s="16">
        <v>31439</v>
      </c>
      <c r="Q52" s="26" t="s">
        <v>105</v>
      </c>
    </row>
    <row r="53" spans="1:17" x14ac:dyDescent="0.25">
      <c r="A53" s="21" t="s">
        <v>145</v>
      </c>
      <c r="B53" t="s">
        <v>146</v>
      </c>
      <c r="C53" t="s">
        <v>57</v>
      </c>
      <c r="D53" t="s">
        <v>83</v>
      </c>
      <c r="E53" t="s">
        <v>27</v>
      </c>
      <c r="F53" s="22">
        <v>10</v>
      </c>
      <c r="G53" s="23">
        <v>45797</v>
      </c>
      <c r="H53" s="23">
        <v>45797</v>
      </c>
      <c r="I53" s="24">
        <v>0.4</v>
      </c>
      <c r="J53" s="24" t="s">
        <v>21</v>
      </c>
      <c r="K53" s="22"/>
      <c r="L53" t="s">
        <v>19</v>
      </c>
      <c r="M53" t="s">
        <v>19</v>
      </c>
      <c r="N53" t="s">
        <v>207</v>
      </c>
      <c r="O53" s="17" t="s">
        <v>77</v>
      </c>
      <c r="P53" s="16"/>
      <c r="Q53" s="26" t="s">
        <v>105</v>
      </c>
    </row>
    <row r="54" spans="1:17" x14ac:dyDescent="0.25">
      <c r="A54" s="21" t="s">
        <v>106</v>
      </c>
      <c r="B54" t="s">
        <v>107</v>
      </c>
      <c r="C54" t="s">
        <v>108</v>
      </c>
      <c r="D54" t="s">
        <v>109</v>
      </c>
      <c r="E54" t="s">
        <v>27</v>
      </c>
      <c r="F54" s="22">
        <v>13</v>
      </c>
      <c r="G54" s="23">
        <v>45803</v>
      </c>
      <c r="H54" s="23">
        <v>45807</v>
      </c>
      <c r="I54" s="24">
        <v>4.4000000000000004</v>
      </c>
      <c r="J54" s="24" t="s">
        <v>18</v>
      </c>
      <c r="K54" s="22">
        <v>338567</v>
      </c>
      <c r="L54" t="s">
        <v>19</v>
      </c>
      <c r="M54" t="s">
        <v>50</v>
      </c>
      <c r="N54" t="s">
        <v>208</v>
      </c>
      <c r="O54" s="21" t="s">
        <v>26</v>
      </c>
      <c r="P54" s="16">
        <v>167144</v>
      </c>
      <c r="Q54" s="26" t="s">
        <v>105</v>
      </c>
    </row>
    <row r="55" spans="1:17" x14ac:dyDescent="0.25">
      <c r="A55" s="21" t="s">
        <v>209</v>
      </c>
      <c r="B55" t="s">
        <v>210</v>
      </c>
      <c r="C55" t="s">
        <v>211</v>
      </c>
      <c r="D55" t="s">
        <v>212</v>
      </c>
      <c r="E55" s="21" t="s">
        <v>27</v>
      </c>
      <c r="F55" s="22">
        <v>11</v>
      </c>
      <c r="G55" s="23">
        <v>45803</v>
      </c>
      <c r="H55" s="23">
        <v>45807</v>
      </c>
      <c r="I55" s="24">
        <v>4.4000000000000004</v>
      </c>
      <c r="J55" s="24" t="s">
        <v>18</v>
      </c>
      <c r="K55" s="22">
        <v>338567</v>
      </c>
      <c r="L55" t="s">
        <v>19</v>
      </c>
      <c r="M55" t="s">
        <v>50</v>
      </c>
      <c r="N55" t="s">
        <v>213</v>
      </c>
      <c r="O55" s="21" t="s">
        <v>26</v>
      </c>
      <c r="P55" s="16">
        <v>167144</v>
      </c>
      <c r="Q55" s="26" t="s">
        <v>105</v>
      </c>
    </row>
    <row r="56" spans="1:17" x14ac:dyDescent="0.25">
      <c r="A56" s="21" t="s">
        <v>159</v>
      </c>
      <c r="B56" t="s">
        <v>56</v>
      </c>
      <c r="C56" t="s">
        <v>160</v>
      </c>
      <c r="D56" t="s">
        <v>161</v>
      </c>
      <c r="E56" t="s">
        <v>27</v>
      </c>
      <c r="F56" s="22">
        <v>10</v>
      </c>
      <c r="G56" s="23">
        <v>45804</v>
      </c>
      <c r="H56" s="23">
        <v>45804</v>
      </c>
      <c r="I56" s="24">
        <v>0.4</v>
      </c>
      <c r="J56" s="24" t="s">
        <v>18</v>
      </c>
      <c r="K56" s="22">
        <v>30779</v>
      </c>
      <c r="L56" t="s">
        <v>48</v>
      </c>
      <c r="M56" t="s">
        <v>96</v>
      </c>
      <c r="N56" t="s">
        <v>214</v>
      </c>
      <c r="O56" s="21" t="s">
        <v>77</v>
      </c>
      <c r="P56" s="16"/>
      <c r="Q56" s="26" t="s">
        <v>105</v>
      </c>
    </row>
    <row r="57" spans="1:17" x14ac:dyDescent="0.25">
      <c r="A57" s="21" t="s">
        <v>73</v>
      </c>
      <c r="B57" t="s">
        <v>74</v>
      </c>
      <c r="C57" t="s">
        <v>41</v>
      </c>
      <c r="D57" t="s">
        <v>23</v>
      </c>
      <c r="E57" t="s">
        <v>27</v>
      </c>
      <c r="F57" s="22">
        <v>10</v>
      </c>
      <c r="G57" s="23">
        <v>45804</v>
      </c>
      <c r="H57" s="23">
        <v>45805</v>
      </c>
      <c r="I57" s="24">
        <v>1.4</v>
      </c>
      <c r="J57" s="24" t="s">
        <v>18</v>
      </c>
      <c r="K57" s="22">
        <v>107726</v>
      </c>
      <c r="L57" t="s">
        <v>19</v>
      </c>
      <c r="M57" t="s">
        <v>48</v>
      </c>
      <c r="N57" t="s">
        <v>215</v>
      </c>
      <c r="O57" s="21" t="s">
        <v>26</v>
      </c>
      <c r="P57" s="16">
        <v>185429</v>
      </c>
      <c r="Q57" s="26" t="s">
        <v>105</v>
      </c>
    </row>
    <row r="58" spans="1:17" x14ac:dyDescent="0.25">
      <c r="A58" s="21" t="s">
        <v>174</v>
      </c>
      <c r="B58" t="s">
        <v>175</v>
      </c>
      <c r="C58" t="s">
        <v>69</v>
      </c>
      <c r="D58" t="s">
        <v>44</v>
      </c>
      <c r="E58" t="s">
        <v>27</v>
      </c>
      <c r="F58" s="22">
        <v>12</v>
      </c>
      <c r="G58" s="23">
        <v>45805</v>
      </c>
      <c r="H58" s="23">
        <v>45805</v>
      </c>
      <c r="I58" s="24">
        <v>0.4</v>
      </c>
      <c r="J58" s="24" t="s">
        <v>18</v>
      </c>
      <c r="K58" s="22">
        <v>30779</v>
      </c>
      <c r="L58" t="s">
        <v>19</v>
      </c>
      <c r="M58" t="s">
        <v>88</v>
      </c>
      <c r="N58" t="s">
        <v>216</v>
      </c>
      <c r="O58" s="21" t="s">
        <v>77</v>
      </c>
      <c r="P58" s="16"/>
      <c r="Q58" s="26" t="s">
        <v>105</v>
      </c>
    </row>
    <row r="59" spans="1:17" x14ac:dyDescent="0.25">
      <c r="A59" s="21" t="s">
        <v>140</v>
      </c>
      <c r="B59" t="s">
        <v>141</v>
      </c>
      <c r="C59" t="s">
        <v>142</v>
      </c>
      <c r="D59" t="s">
        <v>85</v>
      </c>
      <c r="E59" t="s">
        <v>27</v>
      </c>
      <c r="F59" s="22">
        <v>9</v>
      </c>
      <c r="G59" s="23">
        <v>45807</v>
      </c>
      <c r="H59" s="23">
        <v>45807</v>
      </c>
      <c r="I59" s="24">
        <v>0.4</v>
      </c>
      <c r="J59" s="24" t="s">
        <v>21</v>
      </c>
      <c r="K59" s="22"/>
      <c r="L59" t="s">
        <v>19</v>
      </c>
      <c r="M59" t="s">
        <v>88</v>
      </c>
      <c r="N59" t="s">
        <v>217</v>
      </c>
      <c r="O59" s="21" t="s">
        <v>77</v>
      </c>
      <c r="P59" s="16"/>
      <c r="Q59" s="26" t="s">
        <v>105</v>
      </c>
    </row>
    <row r="60" spans="1:17" x14ac:dyDescent="0.25">
      <c r="A60" s="21" t="s">
        <v>159</v>
      </c>
      <c r="B60" t="s">
        <v>56</v>
      </c>
      <c r="C60" t="s">
        <v>160</v>
      </c>
      <c r="D60" t="s">
        <v>161</v>
      </c>
      <c r="E60" t="s">
        <v>27</v>
      </c>
      <c r="F60" s="22">
        <v>10</v>
      </c>
      <c r="G60" s="23">
        <v>45808</v>
      </c>
      <c r="H60" s="23">
        <v>45808</v>
      </c>
      <c r="I60" s="24">
        <v>0.4</v>
      </c>
      <c r="J60" s="24" t="s">
        <v>21</v>
      </c>
      <c r="K60" s="22"/>
      <c r="L60" t="s">
        <v>48</v>
      </c>
      <c r="M60" t="s">
        <v>218</v>
      </c>
      <c r="N60" t="s">
        <v>219</v>
      </c>
      <c r="O60" s="21" t="s">
        <v>77</v>
      </c>
      <c r="P60" s="16"/>
      <c r="Q60" s="26" t="s">
        <v>105</v>
      </c>
    </row>
    <row r="61" spans="1:17" x14ac:dyDescent="0.25">
      <c r="A61" s="21" t="s">
        <v>73</v>
      </c>
      <c r="B61" t="s">
        <v>74</v>
      </c>
      <c r="C61" t="s">
        <v>41</v>
      </c>
      <c r="D61" t="s">
        <v>23</v>
      </c>
      <c r="E61" s="21" t="s">
        <v>27</v>
      </c>
      <c r="F61" s="22">
        <v>10</v>
      </c>
      <c r="G61" s="23">
        <v>45811</v>
      </c>
      <c r="H61" s="23">
        <v>45811</v>
      </c>
      <c r="I61" s="24">
        <v>0.4</v>
      </c>
      <c r="J61" s="24" t="s">
        <v>21</v>
      </c>
      <c r="K61" s="22"/>
      <c r="L61" t="s">
        <v>19</v>
      </c>
      <c r="M61" t="s">
        <v>19</v>
      </c>
      <c r="N61" t="s">
        <v>220</v>
      </c>
      <c r="O61" s="21" t="s">
        <v>77</v>
      </c>
      <c r="P61" s="16"/>
      <c r="Q61" s="26" t="s">
        <v>105</v>
      </c>
    </row>
    <row r="62" spans="1:17" x14ac:dyDescent="0.25">
      <c r="A62" s="21" t="s">
        <v>103</v>
      </c>
      <c r="B62" t="s">
        <v>37</v>
      </c>
      <c r="C62" t="s">
        <v>25</v>
      </c>
      <c r="D62" t="s">
        <v>61</v>
      </c>
      <c r="E62" s="21" t="s">
        <v>27</v>
      </c>
      <c r="F62" s="22">
        <v>11</v>
      </c>
      <c r="G62" s="23">
        <v>45811</v>
      </c>
      <c r="H62" s="23">
        <v>45812</v>
      </c>
      <c r="I62" s="24">
        <v>1.4</v>
      </c>
      <c r="J62" s="24" t="s">
        <v>18</v>
      </c>
      <c r="K62" s="22">
        <v>108416</v>
      </c>
      <c r="L62" t="s">
        <v>19</v>
      </c>
      <c r="M62" t="s">
        <v>50</v>
      </c>
      <c r="N62" t="s">
        <v>221</v>
      </c>
      <c r="O62" s="21" t="s">
        <v>26</v>
      </c>
      <c r="P62" s="16">
        <v>47678</v>
      </c>
      <c r="Q62" s="26" t="s">
        <v>105</v>
      </c>
    </row>
    <row r="63" spans="1:17" x14ac:dyDescent="0.25">
      <c r="A63" s="21" t="s">
        <v>111</v>
      </c>
      <c r="B63" t="s">
        <v>112</v>
      </c>
      <c r="C63" t="s">
        <v>58</v>
      </c>
      <c r="D63" t="s">
        <v>82</v>
      </c>
      <c r="E63" t="s">
        <v>27</v>
      </c>
      <c r="F63" s="22">
        <v>12</v>
      </c>
      <c r="G63" s="23">
        <v>45813</v>
      </c>
      <c r="H63" s="23">
        <v>45813</v>
      </c>
      <c r="I63" s="24">
        <v>0.4</v>
      </c>
      <c r="J63" s="24" t="s">
        <v>21</v>
      </c>
      <c r="K63" s="22"/>
      <c r="L63" t="s">
        <v>19</v>
      </c>
      <c r="M63" t="s">
        <v>19</v>
      </c>
      <c r="N63" t="s">
        <v>222</v>
      </c>
      <c r="O63" s="21" t="s">
        <v>77</v>
      </c>
      <c r="P63" s="16"/>
      <c r="Q63" s="26" t="s">
        <v>105</v>
      </c>
    </row>
    <row r="64" spans="1:17" x14ac:dyDescent="0.25">
      <c r="A64" s="21" t="s">
        <v>183</v>
      </c>
      <c r="B64" t="s">
        <v>184</v>
      </c>
      <c r="C64" t="s">
        <v>29</v>
      </c>
      <c r="D64" t="s">
        <v>30</v>
      </c>
      <c r="E64" t="s">
        <v>27</v>
      </c>
      <c r="F64" s="22">
        <v>7</v>
      </c>
      <c r="G64" s="23">
        <v>45819</v>
      </c>
      <c r="H64" s="23">
        <v>45819</v>
      </c>
      <c r="I64" s="24">
        <v>0.4</v>
      </c>
      <c r="J64" s="24" t="s">
        <v>18</v>
      </c>
      <c r="K64" s="22">
        <v>30976</v>
      </c>
      <c r="L64" t="s">
        <v>89</v>
      </c>
      <c r="M64" t="s">
        <v>33</v>
      </c>
      <c r="N64" t="s">
        <v>223</v>
      </c>
      <c r="O64" s="21" t="s">
        <v>77</v>
      </c>
      <c r="P64" s="16"/>
      <c r="Q64" s="26" t="s">
        <v>105</v>
      </c>
    </row>
    <row r="65" spans="1:17" x14ac:dyDescent="0.25">
      <c r="A65" s="21" t="s">
        <v>111</v>
      </c>
      <c r="B65" t="s">
        <v>112</v>
      </c>
      <c r="C65" t="s">
        <v>58</v>
      </c>
      <c r="D65" t="s">
        <v>82</v>
      </c>
      <c r="E65" t="s">
        <v>27</v>
      </c>
      <c r="F65" s="22">
        <v>12</v>
      </c>
      <c r="G65" s="23">
        <v>45819</v>
      </c>
      <c r="H65" s="23">
        <v>45819</v>
      </c>
      <c r="I65" s="24">
        <v>0.4</v>
      </c>
      <c r="J65" s="24" t="s">
        <v>21</v>
      </c>
      <c r="K65" s="22"/>
      <c r="L65" t="s">
        <v>19</v>
      </c>
      <c r="M65" t="s">
        <v>19</v>
      </c>
      <c r="N65" t="s">
        <v>224</v>
      </c>
      <c r="O65" s="21" t="s">
        <v>77</v>
      </c>
      <c r="P65" s="16"/>
      <c r="Q65" s="26" t="s">
        <v>105</v>
      </c>
    </row>
    <row r="66" spans="1:17" x14ac:dyDescent="0.25">
      <c r="A66" s="21" t="s">
        <v>183</v>
      </c>
      <c r="B66" t="s">
        <v>184</v>
      </c>
      <c r="C66" t="s">
        <v>29</v>
      </c>
      <c r="D66" t="s">
        <v>30</v>
      </c>
      <c r="E66" t="s">
        <v>27</v>
      </c>
      <c r="F66" s="22">
        <v>7</v>
      </c>
      <c r="G66" s="23">
        <v>45821</v>
      </c>
      <c r="H66" s="23">
        <v>45821</v>
      </c>
      <c r="I66" s="24">
        <v>0.4</v>
      </c>
      <c r="J66" s="24" t="s">
        <v>18</v>
      </c>
      <c r="K66" s="22">
        <v>30976</v>
      </c>
      <c r="L66" t="s">
        <v>89</v>
      </c>
      <c r="M66" t="s">
        <v>49</v>
      </c>
      <c r="N66" t="s">
        <v>225</v>
      </c>
      <c r="O66" s="21" t="s">
        <v>77</v>
      </c>
      <c r="P66" s="16"/>
      <c r="Q66" s="26" t="s">
        <v>105</v>
      </c>
    </row>
    <row r="67" spans="1:17" x14ac:dyDescent="0.25">
      <c r="A67" s="21" t="s">
        <v>151</v>
      </c>
      <c r="B67" t="s">
        <v>152</v>
      </c>
      <c r="C67" t="s">
        <v>84</v>
      </c>
      <c r="D67" t="s">
        <v>153</v>
      </c>
      <c r="E67" t="s">
        <v>27</v>
      </c>
      <c r="F67" s="22">
        <v>11</v>
      </c>
      <c r="G67" s="23">
        <v>45821</v>
      </c>
      <c r="H67" s="23">
        <v>45821</v>
      </c>
      <c r="I67" s="24">
        <v>0.4</v>
      </c>
      <c r="J67" s="24" t="s">
        <v>18</v>
      </c>
      <c r="K67" s="22">
        <v>30976</v>
      </c>
      <c r="L67" t="s">
        <v>19</v>
      </c>
      <c r="M67" t="s">
        <v>226</v>
      </c>
      <c r="N67" t="s">
        <v>227</v>
      </c>
      <c r="O67" s="21" t="s">
        <v>77</v>
      </c>
      <c r="P67" s="16"/>
      <c r="Q67" s="26" t="s">
        <v>105</v>
      </c>
    </row>
    <row r="68" spans="1:17" x14ac:dyDescent="0.25">
      <c r="A68" s="21" t="s">
        <v>111</v>
      </c>
      <c r="B68" s="21" t="s">
        <v>112</v>
      </c>
      <c r="C68" s="21" t="s">
        <v>58</v>
      </c>
      <c r="D68" s="21" t="s">
        <v>82</v>
      </c>
      <c r="E68" t="s">
        <v>27</v>
      </c>
      <c r="F68" s="22">
        <v>12</v>
      </c>
      <c r="G68" s="23">
        <v>45832</v>
      </c>
      <c r="H68" s="23">
        <v>45832</v>
      </c>
      <c r="I68" s="24">
        <v>0.4</v>
      </c>
      <c r="J68" s="24" t="s">
        <v>21</v>
      </c>
      <c r="K68" s="22"/>
      <c r="L68" s="21" t="s">
        <v>19</v>
      </c>
      <c r="M68" s="21" t="s">
        <v>19</v>
      </c>
      <c r="N68" s="21" t="s">
        <v>228</v>
      </c>
      <c r="O68" s="21" t="s">
        <v>77</v>
      </c>
      <c r="P68" s="16"/>
      <c r="Q68" s="25" t="s">
        <v>105</v>
      </c>
    </row>
    <row r="69" spans="1:17" x14ac:dyDescent="0.25">
      <c r="A69" s="21" t="s">
        <v>73</v>
      </c>
      <c r="B69" t="s">
        <v>74</v>
      </c>
      <c r="C69" t="s">
        <v>41</v>
      </c>
      <c r="D69" t="s">
        <v>23</v>
      </c>
      <c r="E69" t="s">
        <v>27</v>
      </c>
      <c r="F69" s="22">
        <v>10</v>
      </c>
      <c r="G69" s="23">
        <v>45833</v>
      </c>
      <c r="H69" s="23">
        <v>45833</v>
      </c>
      <c r="I69" s="24">
        <v>0.4</v>
      </c>
      <c r="J69" s="24" t="s">
        <v>18</v>
      </c>
      <c r="K69" s="22">
        <v>30976</v>
      </c>
      <c r="L69" t="s">
        <v>19</v>
      </c>
      <c r="M69" t="s">
        <v>95</v>
      </c>
      <c r="N69" t="s">
        <v>229</v>
      </c>
      <c r="O69" s="21" t="s">
        <v>77</v>
      </c>
      <c r="P69" s="16"/>
      <c r="Q69" s="25" t="s">
        <v>105</v>
      </c>
    </row>
    <row r="70" spans="1:17" x14ac:dyDescent="0.25">
      <c r="A70" s="21" t="s">
        <v>75</v>
      </c>
      <c r="B70" t="s">
        <v>76</v>
      </c>
      <c r="C70" t="s">
        <v>29</v>
      </c>
      <c r="D70" t="s">
        <v>20</v>
      </c>
      <c r="E70" t="s">
        <v>27</v>
      </c>
      <c r="F70" s="22">
        <v>10</v>
      </c>
      <c r="G70" s="23">
        <v>45833</v>
      </c>
      <c r="H70" s="23">
        <v>45833</v>
      </c>
      <c r="I70" s="24">
        <v>0.4</v>
      </c>
      <c r="J70" s="24" t="s">
        <v>18</v>
      </c>
      <c r="K70" s="22">
        <v>30976</v>
      </c>
      <c r="L70" t="s">
        <v>19</v>
      </c>
      <c r="M70" t="s">
        <v>230</v>
      </c>
      <c r="N70" t="s">
        <v>231</v>
      </c>
      <c r="O70" s="21" t="s">
        <v>77</v>
      </c>
      <c r="P70" s="16"/>
      <c r="Q70" s="25" t="s">
        <v>105</v>
      </c>
    </row>
    <row r="71" spans="1:17" x14ac:dyDescent="0.25">
      <c r="A71" s="21" t="s">
        <v>209</v>
      </c>
      <c r="B71" t="s">
        <v>210</v>
      </c>
      <c r="C71" t="s">
        <v>211</v>
      </c>
      <c r="D71" t="s">
        <v>212</v>
      </c>
      <c r="E71" t="s">
        <v>27</v>
      </c>
      <c r="F71" s="22">
        <v>11</v>
      </c>
      <c r="G71" s="23">
        <v>45833</v>
      </c>
      <c r="H71" s="23">
        <v>45833</v>
      </c>
      <c r="I71" s="24">
        <v>0.4</v>
      </c>
      <c r="J71" s="24" t="s">
        <v>18</v>
      </c>
      <c r="K71" s="22">
        <v>30976</v>
      </c>
      <c r="L71" t="s">
        <v>19</v>
      </c>
      <c r="M71" t="s">
        <v>230</v>
      </c>
      <c r="N71" t="s">
        <v>232</v>
      </c>
      <c r="O71" s="21" t="s">
        <v>77</v>
      </c>
      <c r="P71" s="16"/>
      <c r="Q71" s="25" t="s">
        <v>105</v>
      </c>
    </row>
    <row r="72" spans="1:17" x14ac:dyDescent="0.25">
      <c r="A72" s="21" t="s">
        <v>111</v>
      </c>
      <c r="B72" t="s">
        <v>112</v>
      </c>
      <c r="C72" t="s">
        <v>58</v>
      </c>
      <c r="D72" t="s">
        <v>82</v>
      </c>
      <c r="E72" t="s">
        <v>27</v>
      </c>
      <c r="F72" s="22">
        <v>12</v>
      </c>
      <c r="G72" s="23">
        <v>45834</v>
      </c>
      <c r="H72" s="23">
        <v>45834</v>
      </c>
      <c r="I72" s="24">
        <v>0.4</v>
      </c>
      <c r="J72" s="24" t="s">
        <v>21</v>
      </c>
      <c r="K72" s="22"/>
      <c r="L72" t="s">
        <v>19</v>
      </c>
      <c r="M72" t="s">
        <v>19</v>
      </c>
      <c r="N72" t="s">
        <v>233</v>
      </c>
      <c r="O72" s="21" t="s">
        <v>77</v>
      </c>
      <c r="P72" s="16"/>
      <c r="Q72" s="25" t="s">
        <v>105</v>
      </c>
    </row>
    <row r="73" spans="1:17" x14ac:dyDescent="0.25">
      <c r="A73" s="21" t="s">
        <v>155</v>
      </c>
      <c r="B73" t="s">
        <v>35</v>
      </c>
      <c r="C73" t="s">
        <v>64</v>
      </c>
      <c r="D73" t="s">
        <v>25</v>
      </c>
      <c r="E73" t="s">
        <v>27</v>
      </c>
      <c r="F73" s="22">
        <v>12</v>
      </c>
      <c r="G73" s="23">
        <v>45835</v>
      </c>
      <c r="H73" s="23">
        <v>45835</v>
      </c>
      <c r="I73" s="24">
        <v>0.4</v>
      </c>
      <c r="J73" s="24" t="s">
        <v>18</v>
      </c>
      <c r="K73" s="22">
        <v>30976</v>
      </c>
      <c r="L73" t="s">
        <v>19</v>
      </c>
      <c r="M73" t="s">
        <v>234</v>
      </c>
      <c r="N73" t="s">
        <v>235</v>
      </c>
      <c r="O73" s="17" t="s">
        <v>77</v>
      </c>
      <c r="P73" s="16"/>
      <c r="Q73" s="25" t="s">
        <v>105</v>
      </c>
    </row>
    <row r="74" spans="1:17" x14ac:dyDescent="0.25">
      <c r="A74" s="21" t="s">
        <v>111</v>
      </c>
      <c r="B74" t="s">
        <v>112</v>
      </c>
      <c r="C74" t="s">
        <v>58</v>
      </c>
      <c r="D74" t="s">
        <v>82</v>
      </c>
      <c r="E74" t="s">
        <v>27</v>
      </c>
      <c r="F74" s="22">
        <v>12</v>
      </c>
      <c r="G74" s="23">
        <v>45841</v>
      </c>
      <c r="H74" s="23">
        <v>45841</v>
      </c>
      <c r="I74" s="24">
        <v>0.4</v>
      </c>
      <c r="J74" s="24" t="s">
        <v>21</v>
      </c>
      <c r="K74" s="22"/>
      <c r="L74" t="s">
        <v>19</v>
      </c>
      <c r="M74" t="s">
        <v>19</v>
      </c>
      <c r="N74" t="s">
        <v>236</v>
      </c>
      <c r="O74" s="17" t="s">
        <v>98</v>
      </c>
      <c r="P74" s="16"/>
      <c r="Q74" s="25" t="s">
        <v>105</v>
      </c>
    </row>
    <row r="75" spans="1:17" x14ac:dyDescent="0.25">
      <c r="A75" s="21" t="s">
        <v>111</v>
      </c>
      <c r="B75" t="s">
        <v>112</v>
      </c>
      <c r="C75" t="s">
        <v>58</v>
      </c>
      <c r="D75" t="s">
        <v>82</v>
      </c>
      <c r="E75" t="s">
        <v>27</v>
      </c>
      <c r="F75" s="22">
        <v>12</v>
      </c>
      <c r="G75" s="23">
        <v>45842</v>
      </c>
      <c r="H75" s="23">
        <v>45842</v>
      </c>
      <c r="I75" s="24">
        <v>0.4</v>
      </c>
      <c r="J75" s="24" t="s">
        <v>21</v>
      </c>
      <c r="K75" s="22"/>
      <c r="L75" t="s">
        <v>19</v>
      </c>
      <c r="M75" t="s">
        <v>19</v>
      </c>
      <c r="N75" t="s">
        <v>236</v>
      </c>
      <c r="O75" s="17" t="s">
        <v>98</v>
      </c>
      <c r="P75" s="16"/>
      <c r="Q75" s="26" t="s">
        <v>105</v>
      </c>
    </row>
    <row r="76" spans="1:17" x14ac:dyDescent="0.25">
      <c r="A76" s="21" t="s">
        <v>237</v>
      </c>
      <c r="B76" t="s">
        <v>238</v>
      </c>
      <c r="C76" t="s">
        <v>239</v>
      </c>
      <c r="D76" t="s">
        <v>240</v>
      </c>
      <c r="E76" t="s">
        <v>17</v>
      </c>
      <c r="F76" s="22">
        <v>4</v>
      </c>
      <c r="G76" s="23">
        <v>45860</v>
      </c>
      <c r="H76" s="23">
        <v>45860</v>
      </c>
      <c r="I76" s="24">
        <v>0.4</v>
      </c>
      <c r="J76" s="24" t="s">
        <v>21</v>
      </c>
      <c r="K76" s="22"/>
      <c r="L76" t="s">
        <v>19</v>
      </c>
      <c r="M76" t="s">
        <v>49</v>
      </c>
      <c r="N76" t="s">
        <v>241</v>
      </c>
      <c r="O76" s="17" t="s">
        <v>98</v>
      </c>
      <c r="P76" s="16"/>
      <c r="Q76" s="26" t="s">
        <v>105</v>
      </c>
    </row>
    <row r="77" spans="1:17" x14ac:dyDescent="0.25">
      <c r="A77" s="21" t="s">
        <v>242</v>
      </c>
      <c r="B77" t="s">
        <v>68</v>
      </c>
      <c r="C77" t="s">
        <v>243</v>
      </c>
      <c r="D77" t="s">
        <v>36</v>
      </c>
      <c r="E77" t="s">
        <v>17</v>
      </c>
      <c r="F77" s="22">
        <v>5</v>
      </c>
      <c r="G77" s="23">
        <v>45867</v>
      </c>
      <c r="H77" s="23">
        <v>45868</v>
      </c>
      <c r="I77" s="24">
        <v>1.4</v>
      </c>
      <c r="J77" s="24" t="s">
        <v>18</v>
      </c>
      <c r="K77" s="22">
        <v>131131</v>
      </c>
      <c r="L77" t="s">
        <v>19</v>
      </c>
      <c r="M77" t="s">
        <v>54</v>
      </c>
      <c r="N77" t="s">
        <v>244</v>
      </c>
      <c r="O77" s="17" t="s">
        <v>26</v>
      </c>
      <c r="P77" s="16" t="s">
        <v>99</v>
      </c>
      <c r="Q77" s="26" t="s">
        <v>105</v>
      </c>
    </row>
    <row r="78" spans="1:17" x14ac:dyDescent="0.25">
      <c r="A78" s="21" t="s">
        <v>200</v>
      </c>
      <c r="B78" t="s">
        <v>201</v>
      </c>
      <c r="C78" t="s">
        <v>202</v>
      </c>
      <c r="D78" t="s">
        <v>203</v>
      </c>
      <c r="E78" t="s">
        <v>17</v>
      </c>
      <c r="F78" s="22">
        <v>4</v>
      </c>
      <c r="G78" s="23">
        <v>45876</v>
      </c>
      <c r="H78" s="23">
        <v>45877</v>
      </c>
      <c r="I78" s="24">
        <v>1.4</v>
      </c>
      <c r="J78" s="24" t="s">
        <v>18</v>
      </c>
      <c r="K78" s="22">
        <v>131131</v>
      </c>
      <c r="L78" t="s">
        <v>19</v>
      </c>
      <c r="M78" t="s">
        <v>52</v>
      </c>
      <c r="N78" t="s">
        <v>245</v>
      </c>
      <c r="O78" s="17" t="s">
        <v>26</v>
      </c>
      <c r="P78" s="16">
        <v>119893</v>
      </c>
      <c r="Q78" s="26" t="s">
        <v>105</v>
      </c>
    </row>
    <row r="79" spans="1:17" x14ac:dyDescent="0.25">
      <c r="A79" s="21" t="s">
        <v>200</v>
      </c>
      <c r="B79" s="21" t="s">
        <v>201</v>
      </c>
      <c r="C79" s="21" t="s">
        <v>202</v>
      </c>
      <c r="D79" s="21" t="s">
        <v>203</v>
      </c>
      <c r="E79" t="s">
        <v>17</v>
      </c>
      <c r="F79" s="22">
        <v>4</v>
      </c>
      <c r="G79" s="23">
        <v>45896</v>
      </c>
      <c r="H79" s="23">
        <v>45896</v>
      </c>
      <c r="I79" s="24">
        <v>0.4</v>
      </c>
      <c r="J79" s="24" t="s">
        <v>18</v>
      </c>
      <c r="K79" s="22">
        <v>37466</v>
      </c>
      <c r="L79" s="21" t="s">
        <v>19</v>
      </c>
      <c r="M79" s="21" t="s">
        <v>50</v>
      </c>
      <c r="N79" s="21" t="s">
        <v>246</v>
      </c>
      <c r="O79" s="21" t="s">
        <v>26</v>
      </c>
      <c r="P79" s="16">
        <v>228774</v>
      </c>
      <c r="Q79" s="25" t="s">
        <v>105</v>
      </c>
    </row>
    <row r="80" spans="1:17" x14ac:dyDescent="0.25">
      <c r="A80" s="21" t="s">
        <v>73</v>
      </c>
      <c r="B80" t="s">
        <v>74</v>
      </c>
      <c r="C80" t="s">
        <v>41</v>
      </c>
      <c r="D80" t="s">
        <v>23</v>
      </c>
      <c r="E80" t="s">
        <v>27</v>
      </c>
      <c r="F80" s="22">
        <v>10</v>
      </c>
      <c r="G80" s="23">
        <v>45897</v>
      </c>
      <c r="H80" s="23">
        <v>45897</v>
      </c>
      <c r="I80" s="24">
        <v>0.4</v>
      </c>
      <c r="J80" s="24" t="s">
        <v>18</v>
      </c>
      <c r="K80" s="22">
        <v>30976</v>
      </c>
      <c r="L80" t="s">
        <v>19</v>
      </c>
      <c r="M80" t="s">
        <v>19</v>
      </c>
      <c r="N80" t="s">
        <v>247</v>
      </c>
      <c r="O80" s="21" t="s">
        <v>98</v>
      </c>
      <c r="P80" s="16"/>
      <c r="Q80" s="25" t="s">
        <v>105</v>
      </c>
    </row>
    <row r="81" spans="1:17" x14ac:dyDescent="0.25">
      <c r="A81" s="21" t="s">
        <v>73</v>
      </c>
      <c r="B81" s="21" t="s">
        <v>74</v>
      </c>
      <c r="C81" s="21" t="s">
        <v>41</v>
      </c>
      <c r="D81" s="21" t="s">
        <v>23</v>
      </c>
      <c r="E81" t="s">
        <v>27</v>
      </c>
      <c r="F81" s="22">
        <v>10</v>
      </c>
      <c r="G81" s="23">
        <v>45902</v>
      </c>
      <c r="H81" s="23">
        <v>45902</v>
      </c>
      <c r="I81" s="24">
        <v>0.4</v>
      </c>
      <c r="J81" s="24" t="s">
        <v>18</v>
      </c>
      <c r="K81" s="22">
        <v>30976</v>
      </c>
      <c r="L81" s="21" t="s">
        <v>19</v>
      </c>
      <c r="M81" s="21" t="s">
        <v>19</v>
      </c>
      <c r="N81" s="21" t="s">
        <v>248</v>
      </c>
      <c r="O81" s="21" t="s">
        <v>98</v>
      </c>
      <c r="P81" s="16"/>
      <c r="Q81" s="25" t="s">
        <v>105</v>
      </c>
    </row>
    <row r="82" spans="1:17" x14ac:dyDescent="0.25">
      <c r="A82" s="21" t="s">
        <v>103</v>
      </c>
      <c r="B82" s="21" t="s">
        <v>37</v>
      </c>
      <c r="C82" s="21" t="s">
        <v>25</v>
      </c>
      <c r="D82" s="21" t="s">
        <v>61</v>
      </c>
      <c r="E82" t="s">
        <v>27</v>
      </c>
      <c r="F82" s="22">
        <v>11</v>
      </c>
      <c r="G82" s="23">
        <v>45902</v>
      </c>
      <c r="H82" s="23">
        <v>45902</v>
      </c>
      <c r="I82" s="24">
        <v>0.4</v>
      </c>
      <c r="J82" s="24" t="s">
        <v>21</v>
      </c>
      <c r="K82" s="22"/>
      <c r="L82" s="21" t="s">
        <v>19</v>
      </c>
      <c r="M82" s="21" t="s">
        <v>249</v>
      </c>
      <c r="N82" s="21" t="s">
        <v>250</v>
      </c>
      <c r="O82" s="21" t="s">
        <v>98</v>
      </c>
      <c r="P82" s="16"/>
      <c r="Q82" s="25" t="s">
        <v>105</v>
      </c>
    </row>
    <row r="83" spans="1:17" x14ac:dyDescent="0.25">
      <c r="A83" s="21" t="s">
        <v>251</v>
      </c>
      <c r="B83" s="21" t="s">
        <v>252</v>
      </c>
      <c r="C83" s="21" t="s">
        <v>253</v>
      </c>
      <c r="D83" s="21" t="s">
        <v>43</v>
      </c>
      <c r="E83" t="s">
        <v>27</v>
      </c>
      <c r="F83" s="22">
        <v>8</v>
      </c>
      <c r="G83" s="23">
        <v>45902</v>
      </c>
      <c r="H83" s="23">
        <v>45902</v>
      </c>
      <c r="I83" s="24">
        <v>0.4</v>
      </c>
      <c r="J83" s="24" t="s">
        <v>18</v>
      </c>
      <c r="K83" s="22">
        <v>30976</v>
      </c>
      <c r="L83" s="21" t="s">
        <v>19</v>
      </c>
      <c r="M83" s="21" t="s">
        <v>254</v>
      </c>
      <c r="N83" s="21" t="s">
        <v>255</v>
      </c>
      <c r="O83" s="21" t="s">
        <v>98</v>
      </c>
      <c r="P83" s="16"/>
      <c r="Q83" s="25" t="s">
        <v>105</v>
      </c>
    </row>
    <row r="84" spans="1:17" x14ac:dyDescent="0.25">
      <c r="A84" s="21" t="s">
        <v>151</v>
      </c>
      <c r="B84" s="21" t="s">
        <v>152</v>
      </c>
      <c r="C84" s="21" t="s">
        <v>84</v>
      </c>
      <c r="D84" s="21" t="s">
        <v>153</v>
      </c>
      <c r="E84" t="s">
        <v>27</v>
      </c>
      <c r="F84" s="22">
        <v>11</v>
      </c>
      <c r="G84" s="23">
        <v>45902</v>
      </c>
      <c r="H84" s="23">
        <v>45902</v>
      </c>
      <c r="I84" s="24">
        <v>0.4</v>
      </c>
      <c r="J84" s="24" t="s">
        <v>18</v>
      </c>
      <c r="K84" s="22">
        <v>30976</v>
      </c>
      <c r="L84" s="21" t="s">
        <v>19</v>
      </c>
      <c r="M84" s="21" t="s">
        <v>256</v>
      </c>
      <c r="N84" s="21" t="s">
        <v>257</v>
      </c>
      <c r="O84" s="21" t="s">
        <v>98</v>
      </c>
      <c r="P84" s="16"/>
      <c r="Q84" s="25" t="s">
        <v>105</v>
      </c>
    </row>
    <row r="85" spans="1:17" x14ac:dyDescent="0.25">
      <c r="A85" s="21" t="s">
        <v>183</v>
      </c>
      <c r="B85" s="21" t="s">
        <v>184</v>
      </c>
      <c r="C85" s="21" t="s">
        <v>29</v>
      </c>
      <c r="D85" s="21" t="s">
        <v>30</v>
      </c>
      <c r="E85" t="s">
        <v>27</v>
      </c>
      <c r="F85" s="22">
        <v>7</v>
      </c>
      <c r="G85" s="23">
        <v>45903</v>
      </c>
      <c r="H85" s="23">
        <v>45903</v>
      </c>
      <c r="I85" s="24">
        <v>0.4</v>
      </c>
      <c r="J85" s="24" t="s">
        <v>21</v>
      </c>
      <c r="K85" s="22"/>
      <c r="L85" s="21" t="s">
        <v>89</v>
      </c>
      <c r="M85" s="21" t="s">
        <v>258</v>
      </c>
      <c r="N85" s="21" t="s">
        <v>259</v>
      </c>
      <c r="O85" s="21" t="s">
        <v>98</v>
      </c>
      <c r="P85" s="16"/>
      <c r="Q85" s="25" t="s">
        <v>105</v>
      </c>
    </row>
    <row r="86" spans="1:17" x14ac:dyDescent="0.25">
      <c r="A86" s="21" t="s">
        <v>111</v>
      </c>
      <c r="B86" s="21" t="s">
        <v>112</v>
      </c>
      <c r="C86" s="21" t="s">
        <v>58</v>
      </c>
      <c r="D86" s="21" t="s">
        <v>82</v>
      </c>
      <c r="E86" s="21" t="s">
        <v>27</v>
      </c>
      <c r="F86" s="22">
        <v>12</v>
      </c>
      <c r="G86" s="23">
        <v>45903</v>
      </c>
      <c r="H86" s="23">
        <v>45903</v>
      </c>
      <c r="I86" s="24">
        <v>0.4</v>
      </c>
      <c r="J86" s="24" t="s">
        <v>21</v>
      </c>
      <c r="K86" s="22"/>
      <c r="L86" s="21" t="s">
        <v>19</v>
      </c>
      <c r="M86" s="21" t="s">
        <v>19</v>
      </c>
      <c r="N86" s="21" t="s">
        <v>260</v>
      </c>
      <c r="O86" s="21" t="s">
        <v>98</v>
      </c>
      <c r="P86" s="16"/>
      <c r="Q86" s="25" t="s">
        <v>105</v>
      </c>
    </row>
    <row r="87" spans="1:17" x14ac:dyDescent="0.25">
      <c r="A87" s="21" t="s">
        <v>209</v>
      </c>
      <c r="B87" s="21" t="s">
        <v>210</v>
      </c>
      <c r="C87" s="21" t="s">
        <v>211</v>
      </c>
      <c r="D87" s="21" t="s">
        <v>212</v>
      </c>
      <c r="E87" t="s">
        <v>27</v>
      </c>
      <c r="F87" s="22">
        <v>11</v>
      </c>
      <c r="G87" s="23">
        <v>45903</v>
      </c>
      <c r="H87" s="23">
        <v>45905</v>
      </c>
      <c r="I87" s="24">
        <v>2.4</v>
      </c>
      <c r="J87" s="24" t="s">
        <v>18</v>
      </c>
      <c r="K87" s="22">
        <v>185856</v>
      </c>
      <c r="L87" s="21" t="s">
        <v>19</v>
      </c>
      <c r="M87" s="21" t="s">
        <v>22</v>
      </c>
      <c r="N87" s="21" t="s">
        <v>261</v>
      </c>
      <c r="O87" s="17" t="s">
        <v>26</v>
      </c>
      <c r="P87" s="16" t="s">
        <v>99</v>
      </c>
      <c r="Q87" s="25" t="s">
        <v>105</v>
      </c>
    </row>
    <row r="88" spans="1:17" x14ac:dyDescent="0.25">
      <c r="A88" s="21" t="s">
        <v>209</v>
      </c>
      <c r="B88" s="21" t="s">
        <v>210</v>
      </c>
      <c r="C88" s="21" t="s">
        <v>211</v>
      </c>
      <c r="D88" s="21" t="s">
        <v>212</v>
      </c>
      <c r="E88" t="s">
        <v>27</v>
      </c>
      <c r="F88" s="22">
        <v>11</v>
      </c>
      <c r="G88" s="23">
        <v>45908</v>
      </c>
      <c r="H88" s="23">
        <v>45909</v>
      </c>
      <c r="I88" s="24">
        <v>1.4</v>
      </c>
      <c r="J88" s="24" t="s">
        <v>18</v>
      </c>
      <c r="K88" s="22">
        <v>108416</v>
      </c>
      <c r="L88" s="21" t="s">
        <v>19</v>
      </c>
      <c r="M88" s="21" t="s">
        <v>31</v>
      </c>
      <c r="N88" s="21" t="s">
        <v>262</v>
      </c>
      <c r="O88" s="21" t="s">
        <v>98</v>
      </c>
      <c r="P88" s="16"/>
      <c r="Q88" s="25" t="s">
        <v>105</v>
      </c>
    </row>
    <row r="89" spans="1:17" x14ac:dyDescent="0.25">
      <c r="A89" s="21" t="s">
        <v>73</v>
      </c>
      <c r="B89" s="21" t="s">
        <v>74</v>
      </c>
      <c r="C89" s="21" t="s">
        <v>41</v>
      </c>
      <c r="D89" s="21" t="s">
        <v>23</v>
      </c>
      <c r="E89" t="s">
        <v>27</v>
      </c>
      <c r="F89" s="22">
        <v>10</v>
      </c>
      <c r="G89" s="23">
        <v>45909</v>
      </c>
      <c r="H89" s="23">
        <v>45909</v>
      </c>
      <c r="I89" s="24">
        <v>0.4</v>
      </c>
      <c r="J89" s="24" t="s">
        <v>18</v>
      </c>
      <c r="K89" s="22">
        <v>30976</v>
      </c>
      <c r="L89" s="21" t="s">
        <v>19</v>
      </c>
      <c r="M89" s="21" t="s">
        <v>94</v>
      </c>
      <c r="N89" s="21" t="s">
        <v>263</v>
      </c>
      <c r="O89" s="21" t="s">
        <v>98</v>
      </c>
      <c r="P89" s="16"/>
      <c r="Q89" s="25" t="s">
        <v>105</v>
      </c>
    </row>
    <row r="90" spans="1:17" x14ac:dyDescent="0.25">
      <c r="A90" s="21" t="s">
        <v>187</v>
      </c>
      <c r="B90" s="21" t="s">
        <v>188</v>
      </c>
      <c r="C90" s="21" t="s">
        <v>100</v>
      </c>
      <c r="D90" s="21" t="s">
        <v>39</v>
      </c>
      <c r="E90" t="s">
        <v>27</v>
      </c>
      <c r="F90" s="22">
        <v>12</v>
      </c>
      <c r="G90" s="23">
        <v>45909</v>
      </c>
      <c r="H90" s="23">
        <v>45909</v>
      </c>
      <c r="I90" s="24">
        <v>0.4</v>
      </c>
      <c r="J90" s="24" t="s">
        <v>18</v>
      </c>
      <c r="K90" s="22">
        <v>30976</v>
      </c>
      <c r="L90" s="21" t="s">
        <v>19</v>
      </c>
      <c r="M90" s="21" t="s">
        <v>189</v>
      </c>
      <c r="N90" s="21" t="s">
        <v>264</v>
      </c>
      <c r="O90" s="21" t="s">
        <v>98</v>
      </c>
      <c r="P90" s="16"/>
      <c r="Q90" s="25" t="s">
        <v>105</v>
      </c>
    </row>
    <row r="91" spans="1:17" x14ac:dyDescent="0.25">
      <c r="A91" s="21" t="s">
        <v>111</v>
      </c>
      <c r="B91" s="21" t="s">
        <v>112</v>
      </c>
      <c r="C91" s="21" t="s">
        <v>58</v>
      </c>
      <c r="D91" s="21" t="s">
        <v>82</v>
      </c>
      <c r="E91" t="s">
        <v>27</v>
      </c>
      <c r="F91" s="22">
        <v>12</v>
      </c>
      <c r="G91" s="23">
        <v>45924</v>
      </c>
      <c r="H91" s="23">
        <v>45924</v>
      </c>
      <c r="I91" s="24">
        <v>0.4</v>
      </c>
      <c r="J91" s="24" t="s">
        <v>21</v>
      </c>
      <c r="K91" s="22"/>
      <c r="L91" s="21" t="s">
        <v>19</v>
      </c>
      <c r="M91" s="21" t="s">
        <v>19</v>
      </c>
      <c r="N91" s="21" t="s">
        <v>265</v>
      </c>
      <c r="O91" s="21" t="s">
        <v>98</v>
      </c>
      <c r="P91" s="16"/>
      <c r="Q91" s="25" t="s">
        <v>105</v>
      </c>
    </row>
  </sheetData>
  <mergeCells count="2">
    <mergeCell ref="A1:Q1"/>
    <mergeCell ref="A3:Q3"/>
  </mergeCells>
  <phoneticPr fontId="3" type="noConversion"/>
  <pageMargins left="0.7" right="0.7" top="0.75" bottom="0.75" header="0.3" footer="0.3"/>
  <pageSetup paperSize="9" orientation="portrait" horizontalDpi="4294967295" verticalDpi="4294967295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2956-B188-4524-9772-41F7CE099C07}">
  <dimension ref="A1:N9"/>
  <sheetViews>
    <sheetView topLeftCell="A4" zoomScale="70" zoomScaleNormal="70" workbookViewId="0">
      <selection activeCell="I17" sqref="I17"/>
    </sheetView>
  </sheetViews>
  <sheetFormatPr baseColWidth="10" defaultColWidth="11.42578125" defaultRowHeight="15" x14ac:dyDescent="0.25"/>
  <cols>
    <col min="1" max="1" width="14.28515625" style="11" customWidth="1"/>
    <col min="2" max="2" width="42.5703125" style="11" bestFit="1" customWidth="1"/>
    <col min="3" max="3" width="22.5703125" style="11" bestFit="1" customWidth="1"/>
    <col min="4" max="4" width="11.42578125" style="15"/>
    <col min="5" max="5" width="14.85546875" style="11" customWidth="1"/>
    <col min="6" max="6" width="15.140625" style="11" customWidth="1"/>
    <col min="7" max="8" width="19.7109375" style="11" customWidth="1"/>
    <col min="9" max="9" width="17.42578125" style="11" customWidth="1"/>
    <col min="10" max="10" width="49.5703125" style="11" bestFit="1" customWidth="1"/>
    <col min="11" max="11" width="131.85546875" style="11" customWidth="1"/>
    <col min="12" max="12" width="21.42578125" style="11" bestFit="1" customWidth="1"/>
    <col min="13" max="13" width="23.85546875" style="11" customWidth="1"/>
    <col min="14" max="14" width="66.28515625" style="11" bestFit="1" customWidth="1"/>
    <col min="15" max="16384" width="11.42578125" style="11"/>
  </cols>
  <sheetData>
    <row r="1" spans="1:14" s="5" customFormat="1" ht="27.75" customHeight="1" x14ac:dyDescent="0.4">
      <c r="A1" s="31" t="s">
        <v>55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5" customFormat="1" ht="12.75" x14ac:dyDescent="0.2">
      <c r="D2" s="6"/>
      <c r="E2" s="7"/>
      <c r="F2" s="7"/>
      <c r="G2" s="6"/>
      <c r="H2" s="6"/>
      <c r="I2" s="8"/>
      <c r="J2" s="6"/>
    </row>
    <row r="3" spans="1:14" s="5" customFormat="1" ht="23.25" x14ac:dyDescent="0.35">
      <c r="A3" s="32" t="s">
        <v>63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5" customFormat="1" ht="12.75" x14ac:dyDescent="0.2">
      <c r="D4" s="6"/>
      <c r="E4" s="7"/>
      <c r="F4" s="7"/>
      <c r="G4" s="6"/>
      <c r="H4" s="6"/>
      <c r="I4" s="8"/>
      <c r="J4" s="6"/>
    </row>
    <row r="5" spans="1:14" s="5" customFormat="1" ht="23.25" x14ac:dyDescent="0.35">
      <c r="A5" s="9" t="str">
        <f>'COMISIONES NACIONALES'!A5</f>
        <v>Informe Trimestral julio - septiembre 2025</v>
      </c>
      <c r="D5" s="6"/>
      <c r="E5" s="7"/>
      <c r="F5" s="7"/>
      <c r="G5" s="6"/>
      <c r="H5" s="6"/>
      <c r="I5" s="8"/>
      <c r="J5" s="6"/>
    </row>
    <row r="6" spans="1:14" s="5" customFormat="1" ht="12.75" x14ac:dyDescent="0.2">
      <c r="D6" s="6"/>
      <c r="E6" s="7"/>
      <c r="F6" s="7"/>
      <c r="G6" s="6"/>
      <c r="H6" s="6"/>
      <c r="I6" s="8"/>
      <c r="J6" s="6"/>
    </row>
    <row r="8" spans="1:14" s="14" customFormat="1" x14ac:dyDescent="0.25">
      <c r="A8" s="1" t="s">
        <v>0</v>
      </c>
      <c r="B8" s="1" t="s">
        <v>1</v>
      </c>
      <c r="C8" s="1" t="s">
        <v>4</v>
      </c>
      <c r="D8" s="2" t="s">
        <v>5</v>
      </c>
      <c r="E8" s="3" t="s">
        <v>6</v>
      </c>
      <c r="F8" s="3" t="s">
        <v>7</v>
      </c>
      <c r="G8" s="3" t="s">
        <v>8</v>
      </c>
      <c r="H8" s="3" t="s">
        <v>10</v>
      </c>
      <c r="I8" s="4" t="s">
        <v>9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</row>
    <row r="9" spans="1:14" x14ac:dyDescent="0.25">
      <c r="A9" s="36" t="s">
        <v>200</v>
      </c>
      <c r="B9" s="37" t="s">
        <v>266</v>
      </c>
      <c r="C9" s="37" t="s">
        <v>267</v>
      </c>
      <c r="D9" s="38">
        <v>4</v>
      </c>
      <c r="E9" s="39">
        <v>45766</v>
      </c>
      <c r="F9" s="39">
        <v>45772</v>
      </c>
      <c r="G9" s="40">
        <f>Tabla2[[#This Row],[FECHA HASTA]]-Tabla2[[#This Row],[FECHA DESDE]]</f>
        <v>6</v>
      </c>
      <c r="H9" s="35" t="s">
        <v>18</v>
      </c>
      <c r="I9" s="35">
        <v>2119251</v>
      </c>
      <c r="J9" s="36" t="s">
        <v>268</v>
      </c>
      <c r="K9" s="41" t="s">
        <v>269</v>
      </c>
      <c r="L9" s="35" t="s">
        <v>18</v>
      </c>
      <c r="M9" s="35">
        <v>1754400</v>
      </c>
      <c r="N9" s="36" t="s">
        <v>105</v>
      </c>
    </row>
  </sheetData>
  <mergeCells count="2">
    <mergeCell ref="A1:N1"/>
    <mergeCell ref="A3:N3"/>
  </mergeCells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d446b68d9af1ba40b0a66d910f4881b6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c3641d7d998a3482cb28ea1970e6c3fd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9F247C-02BA-423C-8CA7-8AF5FDF464BC}"/>
</file>

<file path=customXml/itemProps2.xml><?xml version="1.0" encoding="utf-8"?>
<ds:datastoreItem xmlns:ds="http://schemas.openxmlformats.org/officeDocument/2006/customXml" ds:itemID="{95EF6646-3909-4A1E-8059-F3B47DDF1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05586-0BEB-434E-B7F8-EE93D422D649}">
  <ds:schemaRefs>
    <ds:schemaRef ds:uri="http://purl.org/dc/dcmitype/"/>
    <ds:schemaRef ds:uri="http://schemas.microsoft.com/office/2006/documentManagement/types"/>
    <ds:schemaRef ds:uri="http://www.w3.org/XML/1998/namespace"/>
    <ds:schemaRef ds:uri="66ffc224-3ba0-4176-8efa-217e9de68ffc"/>
    <ds:schemaRef ds:uri="http://schemas.microsoft.com/office/2006/metadata/properties"/>
    <ds:schemaRef ds:uri="http://purl.org/dc/terms/"/>
    <ds:schemaRef ds:uri="ef331753-91a4-4cda-98c2-420a6a58d13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10b25c61-e9ae-4a15-8988-3484429c5e63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COMISIONES NACIONALES</vt:lpstr>
      <vt:lpstr>COMISIONES INTERNACIONALES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Ovalle Leyton</dc:creator>
  <cp:lastModifiedBy>Natalia Saud Gaete</cp:lastModifiedBy>
  <dcterms:created xsi:type="dcterms:W3CDTF">2022-03-29T12:14:34Z</dcterms:created>
  <dcterms:modified xsi:type="dcterms:W3CDTF">2025-10-08T20:19:36Z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