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corfocl.sharepoint.com/sites/Gaf_Presupuesto/Documentos compartidos/2025/GLOSAS/07 JULIO/CORFO/Numeral 3, Artículo 14/"/>
    </mc:Choice>
  </mc:AlternateContent>
  <xr:revisionPtr revIDLastSave="10" documentId="8_{E86C46AF-2839-4933-AF20-CEE42F6C6865}" xr6:coauthVersionLast="47" xr6:coauthVersionMax="47" xr10:uidLastSave="{3D9909B8-B1E4-454A-9D81-D64642058056}"/>
  <bookViews>
    <workbookView xWindow="20370" yWindow="-120" windowWidth="29040" windowHeight="15720" xr2:uid="{A6A6B404-84D5-431B-919E-7C4588FC4940}"/>
  </bookViews>
  <sheets>
    <sheet name="Glosa 2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 i="1" l="1"/>
  <c r="F24" i="1"/>
</calcChain>
</file>

<file path=xl/sharedStrings.xml><?xml version="1.0" encoding="utf-8"?>
<sst xmlns="http://schemas.openxmlformats.org/spreadsheetml/2006/main" count="131" uniqueCount="77">
  <si>
    <t>Proveedor</t>
  </si>
  <si>
    <t>Nombre del Contrato/ Servicio</t>
  </si>
  <si>
    <t>Area Encargada</t>
  </si>
  <si>
    <t>Total OC</t>
  </si>
  <si>
    <t>OC / RE</t>
  </si>
  <si>
    <t>Ejecución 2do trimestre</t>
  </si>
  <si>
    <t>Fecha Inicio Contrato</t>
  </si>
  <si>
    <t>Fecha Término Contrato</t>
  </si>
  <si>
    <t>Nuevo / Arrastre</t>
  </si>
  <si>
    <t>Organismos involucrados</t>
  </si>
  <si>
    <t>Breve Descripción</t>
  </si>
  <si>
    <t>Rialis SpA</t>
  </si>
  <si>
    <t>Migrar Custodia de Valores</t>
  </si>
  <si>
    <t>Proyectos</t>
  </si>
  <si>
    <t>1314-58-CM24</t>
  </si>
  <si>
    <t>Arrastre 2024</t>
  </si>
  <si>
    <t>No</t>
  </si>
  <si>
    <t>Desarrollar nuevo sistema web para custodia de valores, mejorando funcionalidades ya existentes del actual sistema.</t>
  </si>
  <si>
    <t>Tecnova IT Solution S.A.</t>
  </si>
  <si>
    <t>Desarrollo nuevo SGP</t>
  </si>
  <si>
    <t>SGP</t>
  </si>
  <si>
    <t>Re 1904 2024 Aprueba bases - Re 278 2025 Adjudica</t>
  </si>
  <si>
    <t>Nuevo</t>
  </si>
  <si>
    <t>Nuevo sistema de seguimiento tecnicos y financiero de proyectos para los subsidios entregados por corfo.</t>
  </si>
  <si>
    <t>Global System Ltda.</t>
  </si>
  <si>
    <t>Mejoras a la Plataforma web "Viaje del Emprendedor"</t>
  </si>
  <si>
    <t>1314-73-CM24</t>
  </si>
  <si>
    <t>Mejoras Funcionales evolutivas del sistema el viaje del emprendedor.</t>
  </si>
  <si>
    <t>Usercode SpA</t>
  </si>
  <si>
    <t>Nuevo Sistema de Evaluación del Desempeño</t>
  </si>
  <si>
    <t>1314-60-CM24</t>
  </si>
  <si>
    <t>Funcionarios/as Corfo y Comités contar con un sistema de evaluación de desempeño de Corfo.</t>
  </si>
  <si>
    <t xml:space="preserve">Austral Networks </t>
  </si>
  <si>
    <t>Migración Qview - Power  BI</t>
  </si>
  <si>
    <t>Aplicaciones</t>
  </si>
  <si>
    <t>1314-67-CM24</t>
  </si>
  <si>
    <t>Migrar 22 reportes y plataforma Qlickview a Power BI Report Server.</t>
  </si>
  <si>
    <t>Envision Inversiones Ltda</t>
  </si>
  <si>
    <t>Seguimiento Téncino I+D</t>
  </si>
  <si>
    <t>1314-82-CM24</t>
  </si>
  <si>
    <t>Implementar el Seguimiento Técnico para los proyectos de I+D en el actual SGP</t>
  </si>
  <si>
    <t xml:space="preserve">ACS SpA - IT Soft - DSM Solutions </t>
  </si>
  <si>
    <t>Calidad de Datos</t>
  </si>
  <si>
    <t>1314-75-CM24</t>
  </si>
  <si>
    <t>Desarrollar una transformación de xml para que el proceso de transformación considere nuevos campos fundamentales y reproceso de convocatorias anteriores para enriquecer información histórica</t>
  </si>
  <si>
    <t>Soc Profesional Valio</t>
  </si>
  <si>
    <t>Motor Integrado Repositorio Digital Dspace</t>
  </si>
  <si>
    <t>1314-85-CM24</t>
  </si>
  <si>
    <t>Proyecto de servicio de diseño, desarrollo e implementación de un motor
integrador de registros para el Repositorio Digital Dspace</t>
  </si>
  <si>
    <t>G-Talent</t>
  </si>
  <si>
    <t>Anteproyecto Portal IFI</t>
  </si>
  <si>
    <t>1314-19-CM25</t>
  </si>
  <si>
    <t>contratación para realizar el levantamiento funcional y técnico del proceso de gestión via un portal de los intermidiarios financiero. Esto se logrará a través de diagramar los procesos, detallar requerimientos y casos de uso respectivos, logrando generar el diseño detallado.</t>
  </si>
  <si>
    <t xml:space="preserve">Anteproyecto de Sistema de Compromisos y Egresos </t>
  </si>
  <si>
    <t>GIF Proyectos</t>
  </si>
  <si>
    <t>1314-31-CM25</t>
  </si>
  <si>
    <t>Contratación requerida para realizar el anteproyecto del sistema de compromisos y egresos, realizando levantamiento técnico. Esto se logrará a través de un análisis detallado de la actual base de datos para lograr su optimización o creación de una nueva base de datos aplicando buenas prácticas.</t>
  </si>
  <si>
    <t>Nuevo sistema Gestión deudores Sanitaria</t>
  </si>
  <si>
    <t xml:space="preserve">1314-89-CM24 </t>
  </si>
  <si>
    <t>Proyecto para desarrollar un sistema web integral que automatice y optimice los procesos de reportería, simulación y emisión de certificados de deudas, minimizando la probabilidad de error en el registro de información y reduciendo significativamente el tiempo y la gestión de respuesta.</t>
  </si>
  <si>
    <t>por definir</t>
  </si>
  <si>
    <t>Gran Compra Gestor Documental</t>
  </si>
  <si>
    <t>GC desierta - Se realizará nueva contratación</t>
  </si>
  <si>
    <t>Proyecto que desarrolle la gestión documental en Corfo, específicamente en lo relacionado al expediente electrónico, y generar una propuesta de abordaje a través de un plan de acción, con el fin de dar cumplimiento a la Ley N° 21.180, de Transformación Digital del Estado.</t>
  </si>
  <si>
    <t>PAGOS X DPS</t>
  </si>
  <si>
    <t>Noventiq International SpA</t>
  </si>
  <si>
    <t>Portales Corfo a Wordpress</t>
  </si>
  <si>
    <t>1314-66-CM24</t>
  </si>
  <si>
    <t>Implementar 7 sitios web en  Wordpress:
Vinculación de Proyectos Redes-https://www.corfo.cl/sites/vinculacionproyectos/home
DataEmprendimiento-https://www.corfo.cl/sites/dataemprendimiento/home
Patrocinadores Semilla-https://www.corfo.cl/sites/patrocinadoressemilla/home
Becas capital humano-https://www.corfo.cl/sites/becascapitalhumano/home
Fortalece Pyme-https://www.corfo.cl/sites/fortalecepyme/home
Comité Educacional-https://www.corfo.cl/sites/gie/home
Portal Publico Corfo-https://www.corfo.cl/sites/cpp/home</t>
  </si>
  <si>
    <t>Chatbot SGP</t>
  </si>
  <si>
    <t>1314-83-CM24</t>
  </si>
  <si>
    <t>Implementación de chatbot que se conecte a la BD de SGP para responder consultas de los usuarios sobre los proyectos.</t>
  </si>
  <si>
    <t>Cápsulas E-Learnign Sistemas Corfo</t>
  </si>
  <si>
    <t>1314-86-CM24</t>
  </si>
  <si>
    <t>Proyecto para desarrollar módulo para mantener cápsulas de video e-learning orientadas a explicar de manera clara y accesible los procesos de sistemas utilizados en CORFO, incluyendo la producción de contenido audiovisual de alta calidad que facilite la comprensión de los temas abordados, con flexibilidad para su reutilización en diferentes contextos formativos.</t>
  </si>
  <si>
    <t>Revisión OK 9-7-25</t>
  </si>
  <si>
    <t>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</si>
</sst>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 &quot;$&quot;* #,##0_ ;_ &quot;$&quot;* \-#,##0_ ;_ &quot;$&quot;* &quot;-&quot;_ ;_ @_ "/>
    <numFmt numFmtId="41" formatCode="_ * #,##0_ ;_ * \-#,##0_ ;_ * &quot;-&quot;_ ;_ @_ "/>
    <numFmt numFmtId="164" formatCode="\U\F\ #,##0.00;[Red]\-&quot;$&quot;\ #,##0.00"/>
    <numFmt numFmtId="165" formatCode="\U\F\ #,##0.000;[Red]\-&quot;$&quot;\ #,##0.000"/>
    <numFmt numFmtId="166" formatCode="\U\F\ #,##0.0000;[Red]\-&quot;$&quot;\ #,##0.0000"/>
  </numFmts>
  <fonts count="4" x14ac:knownFonts="1">
    <font>
      <sz val="11"/>
      <color theme="1"/>
      <name val="Aptos Narrow"/>
      <family val="2"/>
      <scheme val="minor"/>
    </font>
    <font>
      <sz val="11"/>
      <color theme="1"/>
      <name val="Aptos Narrow"/>
      <family val="2"/>
      <scheme val="minor"/>
    </font>
    <font>
      <sz val="9"/>
      <color theme="1"/>
      <name val="Aptos Narrow"/>
      <family val="2"/>
    </font>
    <font>
      <b/>
      <sz val="9"/>
      <color theme="1"/>
      <name val="Aptos Narrow"/>
      <family val="2"/>
    </font>
  </fonts>
  <fills count="7">
    <fill>
      <patternFill patternType="none"/>
    </fill>
    <fill>
      <patternFill patternType="gray125"/>
    </fill>
    <fill>
      <patternFill patternType="solid">
        <fgColor theme="0" tint="-0.14999847407452621"/>
        <bgColor indexed="64"/>
      </patternFill>
    </fill>
    <fill>
      <patternFill patternType="solid">
        <fgColor rgb="FF92D050"/>
        <bgColor indexed="64"/>
      </patternFill>
    </fill>
    <fill>
      <patternFill patternType="solid">
        <fgColor theme="8" tint="0.59999389629810485"/>
        <bgColor indexed="64"/>
      </patternFill>
    </fill>
    <fill>
      <patternFill patternType="solid">
        <fgColor rgb="FFFFFF00"/>
        <bgColor indexed="64"/>
      </patternFill>
    </fill>
    <fill>
      <patternFill patternType="solid">
        <fgColor theme="9" tint="0.59999389629810485"/>
        <bgColor indexed="64"/>
      </patternFill>
    </fill>
  </fills>
  <borders count="7">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41" fontId="1" fillId="0" borderId="0" applyFont="0" applyFill="0" applyBorder="0" applyAlignment="0" applyProtection="0"/>
    <xf numFmtId="42" fontId="1" fillId="0" borderId="0" applyFont="0" applyFill="0" applyBorder="0" applyAlignment="0" applyProtection="0"/>
  </cellStyleXfs>
  <cellXfs count="29">
    <xf numFmtId="0" fontId="0" fillId="0" borderId="0" xfId="0"/>
    <xf numFmtId="0" fontId="2" fillId="0" borderId="0" xfId="0" applyFont="1"/>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17" fontId="3" fillId="2" borderId="2" xfId="0" applyNumberFormat="1" applyFont="1" applyFill="1" applyBorder="1" applyAlignment="1">
      <alignment horizontal="center" vertical="center" wrapText="1"/>
    </xf>
    <xf numFmtId="0" fontId="3" fillId="2" borderId="3" xfId="0" applyFont="1" applyFill="1" applyBorder="1" applyAlignment="1">
      <alignment horizontal="center" vertical="center" wrapText="1"/>
    </xf>
    <xf numFmtId="0" fontId="2" fillId="0" borderId="4" xfId="0" applyFont="1" applyBorder="1" applyAlignment="1">
      <alignment horizontal="center" vertical="center"/>
    </xf>
    <xf numFmtId="0" fontId="2" fillId="0" borderId="4" xfId="0" applyFont="1" applyBorder="1" applyAlignment="1">
      <alignment vertical="center"/>
    </xf>
    <xf numFmtId="164" fontId="2" fillId="0" borderId="4" xfId="2" applyNumberFormat="1" applyFont="1" applyBorder="1" applyAlignment="1">
      <alignment vertical="center"/>
    </xf>
    <xf numFmtId="41" fontId="2" fillId="3" borderId="5" xfId="1" applyFont="1" applyFill="1" applyBorder="1" applyAlignment="1">
      <alignment vertical="center"/>
    </xf>
    <xf numFmtId="17" fontId="2" fillId="4" borderId="4" xfId="0" applyNumberFormat="1" applyFont="1" applyFill="1" applyBorder="1" applyAlignment="1">
      <alignment horizontal="center" vertical="center"/>
    </xf>
    <xf numFmtId="0" fontId="2" fillId="0" borderId="4" xfId="0" applyFont="1" applyBorder="1" applyAlignment="1">
      <alignment vertical="center" wrapText="1"/>
    </xf>
    <xf numFmtId="0" fontId="2" fillId="0" borderId="6" xfId="0" applyFont="1" applyBorder="1" applyAlignment="1">
      <alignment horizontal="center" vertical="center"/>
    </xf>
    <xf numFmtId="0" fontId="2" fillId="0" borderId="6" xfId="0" applyFont="1" applyBorder="1" applyAlignment="1">
      <alignment vertical="center"/>
    </xf>
    <xf numFmtId="42" fontId="2" fillId="0" borderId="6" xfId="2" applyFont="1" applyBorder="1" applyAlignment="1">
      <alignment vertical="center"/>
    </xf>
    <xf numFmtId="0" fontId="2" fillId="0" borderId="6" xfId="0" applyFont="1" applyBorder="1" applyAlignment="1">
      <alignment vertical="center" wrapText="1"/>
    </xf>
    <xf numFmtId="17" fontId="2" fillId="0" borderId="6" xfId="0" applyNumberFormat="1" applyFont="1" applyBorder="1" applyAlignment="1">
      <alignment horizontal="center" vertical="center"/>
    </xf>
    <xf numFmtId="164" fontId="2" fillId="0" borderId="6" xfId="2" applyNumberFormat="1" applyFont="1" applyBorder="1" applyAlignment="1">
      <alignment vertical="center"/>
    </xf>
    <xf numFmtId="17" fontId="2" fillId="5" borderId="6" xfId="0" applyNumberFormat="1" applyFont="1" applyFill="1" applyBorder="1" applyAlignment="1">
      <alignment horizontal="center" vertical="center"/>
    </xf>
    <xf numFmtId="165" fontId="2" fillId="0" borderId="6" xfId="2" applyNumberFormat="1" applyFont="1" applyBorder="1" applyAlignment="1">
      <alignment vertical="center"/>
    </xf>
    <xf numFmtId="0" fontId="3" fillId="6" borderId="0" xfId="0" applyFont="1" applyFill="1"/>
    <xf numFmtId="0" fontId="2" fillId="6" borderId="0" xfId="0" applyFont="1" applyFill="1"/>
    <xf numFmtId="0" fontId="3" fillId="2" borderId="6" xfId="0" applyFont="1" applyFill="1" applyBorder="1" applyAlignment="1">
      <alignment horizontal="center" vertical="center" wrapText="1"/>
    </xf>
    <xf numFmtId="164" fontId="2" fillId="0" borderId="6" xfId="2" applyNumberFormat="1" applyFont="1" applyFill="1" applyBorder="1" applyAlignment="1">
      <alignment vertical="center"/>
    </xf>
    <xf numFmtId="17" fontId="2" fillId="5" borderId="6" xfId="0" applyNumberFormat="1" applyFont="1" applyFill="1" applyBorder="1" applyAlignment="1">
      <alignment vertical="center"/>
    </xf>
    <xf numFmtId="41" fontId="2" fillId="3" borderId="6" xfId="1" applyFont="1" applyFill="1" applyBorder="1" applyAlignment="1">
      <alignment vertical="center"/>
    </xf>
    <xf numFmtId="166" fontId="2" fillId="0" borderId="6" xfId="2" applyNumberFormat="1" applyFont="1" applyFill="1" applyBorder="1" applyAlignment="1">
      <alignment vertical="center"/>
    </xf>
    <xf numFmtId="0" fontId="2" fillId="5" borderId="6" xfId="0" applyFont="1" applyFill="1" applyBorder="1" applyAlignment="1">
      <alignment vertical="center" wrapText="1"/>
    </xf>
    <xf numFmtId="41" fontId="2" fillId="0" borderId="0" xfId="0" applyNumberFormat="1" applyFont="1"/>
  </cellXfs>
  <cellStyles count="3">
    <cellStyle name="Millares [0]" xfId="1" builtinId="6"/>
    <cellStyle name="Moneda [0]" xfId="2"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29</xdr:row>
      <xdr:rowOff>28575</xdr:rowOff>
    </xdr:from>
    <xdr:to>
      <xdr:col>10</xdr:col>
      <xdr:colOff>2716650</xdr:colOff>
      <xdr:row>65</xdr:row>
      <xdr:rowOff>134130</xdr:rowOff>
    </xdr:to>
    <xdr:pic>
      <xdr:nvPicPr>
        <xdr:cNvPr id="2" name="Imagen 1">
          <a:extLst>
            <a:ext uri="{FF2B5EF4-FFF2-40B4-BE49-F238E27FC236}">
              <a16:creationId xmlns:a16="http://schemas.microsoft.com/office/drawing/2014/main" id="{06712E24-E226-5F2A-58EF-23E2AB42453C}"/>
            </a:ext>
          </a:extLst>
        </xdr:cNvPr>
        <xdr:cNvPicPr>
          <a:picLocks noChangeAspect="1"/>
        </xdr:cNvPicPr>
      </xdr:nvPicPr>
      <xdr:blipFill>
        <a:blip xmlns:r="http://schemas.openxmlformats.org/officeDocument/2006/relationships" r:embed="rId1"/>
        <a:stretch>
          <a:fillRect/>
        </a:stretch>
      </xdr:blipFill>
      <xdr:spPr>
        <a:xfrm>
          <a:off x="104775" y="8372475"/>
          <a:ext cx="14508600" cy="5591955"/>
        </a:xfrm>
        <a:prstGeom prst="rect">
          <a:avLst/>
        </a:prstGeom>
      </xdr:spPr>
    </xdr:pic>
    <xdr:clientData/>
  </xdr:twoCellAnchor>
  <xdr:twoCellAnchor editAs="oneCell">
    <xdr:from>
      <xdr:col>0</xdr:col>
      <xdr:colOff>171450</xdr:colOff>
      <xdr:row>67</xdr:row>
      <xdr:rowOff>0</xdr:rowOff>
    </xdr:from>
    <xdr:to>
      <xdr:col>10</xdr:col>
      <xdr:colOff>2040271</xdr:colOff>
      <xdr:row>94</xdr:row>
      <xdr:rowOff>29153</xdr:rowOff>
    </xdr:to>
    <xdr:pic>
      <xdr:nvPicPr>
        <xdr:cNvPr id="3" name="Imagen 2">
          <a:extLst>
            <a:ext uri="{FF2B5EF4-FFF2-40B4-BE49-F238E27FC236}">
              <a16:creationId xmlns:a16="http://schemas.microsoft.com/office/drawing/2014/main" id="{E2872BE1-B9A7-7579-0008-E4540020550D}"/>
            </a:ext>
          </a:extLst>
        </xdr:cNvPr>
        <xdr:cNvPicPr>
          <a:picLocks noChangeAspect="1"/>
        </xdr:cNvPicPr>
      </xdr:nvPicPr>
      <xdr:blipFill>
        <a:blip xmlns:r="http://schemas.openxmlformats.org/officeDocument/2006/relationships" r:embed="rId2"/>
        <a:stretch>
          <a:fillRect/>
        </a:stretch>
      </xdr:blipFill>
      <xdr:spPr>
        <a:xfrm>
          <a:off x="171450" y="14135100"/>
          <a:ext cx="13765546" cy="414395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8B3E1-A042-4544-B0AA-92B9CC9E7B6B}">
  <dimension ref="A1:K28"/>
  <sheetViews>
    <sheetView tabSelected="1" workbookViewId="0">
      <selection activeCell="J25" sqref="J25"/>
    </sheetView>
  </sheetViews>
  <sheetFormatPr baseColWidth="10" defaultRowHeight="12" x14ac:dyDescent="0.2"/>
  <cols>
    <col min="1" max="1" width="23.85546875" style="1" bestFit="1" customWidth="1"/>
    <col min="2" max="2" width="46.140625" style="1" bestFit="1" customWidth="1"/>
    <col min="3" max="3" width="12.85546875" style="1" customWidth="1"/>
    <col min="4" max="4" width="12.140625" style="1" customWidth="1"/>
    <col min="5" max="5" width="20.7109375" style="1" bestFit="1" customWidth="1"/>
    <col min="6" max="7" width="11.7109375" style="1" customWidth="1"/>
    <col min="8" max="8" width="12.7109375" style="1" customWidth="1"/>
    <col min="9" max="9" width="12" style="1" customWidth="1"/>
    <col min="10" max="10" width="14.5703125" style="1" customWidth="1"/>
    <col min="11" max="11" width="83.140625" style="1" bestFit="1" customWidth="1"/>
    <col min="12" max="16384" width="11.42578125" style="1"/>
  </cols>
  <sheetData>
    <row r="1" spans="1:11" ht="12.75" thickBot="1" x14ac:dyDescent="0.25"/>
    <row r="2" spans="1:11" ht="24.75" thickBot="1" x14ac:dyDescent="0.25">
      <c r="A2" s="2" t="s">
        <v>0</v>
      </c>
      <c r="B2" s="3" t="s">
        <v>1</v>
      </c>
      <c r="C2" s="3" t="s">
        <v>2</v>
      </c>
      <c r="D2" s="3" t="s">
        <v>3</v>
      </c>
      <c r="E2" s="3" t="s">
        <v>4</v>
      </c>
      <c r="F2" s="4" t="s">
        <v>5</v>
      </c>
      <c r="G2" s="3" t="s">
        <v>6</v>
      </c>
      <c r="H2" s="3" t="s">
        <v>7</v>
      </c>
      <c r="I2" s="3" t="s">
        <v>8</v>
      </c>
      <c r="J2" s="3" t="s">
        <v>9</v>
      </c>
      <c r="K2" s="5" t="s">
        <v>10</v>
      </c>
    </row>
    <row r="3" spans="1:11" ht="18" customHeight="1" x14ac:dyDescent="0.2">
      <c r="A3" s="6" t="s">
        <v>11</v>
      </c>
      <c r="B3" s="7" t="s">
        <v>12</v>
      </c>
      <c r="C3" s="6" t="s">
        <v>13</v>
      </c>
      <c r="D3" s="8">
        <v>1363</v>
      </c>
      <c r="E3" s="7" t="s">
        <v>14</v>
      </c>
      <c r="F3" s="9">
        <v>0</v>
      </c>
      <c r="G3" s="10">
        <v>45552</v>
      </c>
      <c r="H3" s="10">
        <v>45733</v>
      </c>
      <c r="I3" s="7" t="s">
        <v>15</v>
      </c>
      <c r="J3" s="7" t="s">
        <v>16</v>
      </c>
      <c r="K3" s="11" t="s">
        <v>17</v>
      </c>
    </row>
    <row r="4" spans="1:11" ht="36" x14ac:dyDescent="0.2">
      <c r="A4" s="12" t="s">
        <v>18</v>
      </c>
      <c r="B4" s="13" t="s">
        <v>19</v>
      </c>
      <c r="C4" s="12" t="s">
        <v>20</v>
      </c>
      <c r="D4" s="14">
        <v>356683513</v>
      </c>
      <c r="E4" s="15" t="s">
        <v>21</v>
      </c>
      <c r="F4" s="9">
        <v>0</v>
      </c>
      <c r="G4" s="16">
        <v>45839</v>
      </c>
      <c r="H4" s="16">
        <v>46143</v>
      </c>
      <c r="I4" s="13" t="s">
        <v>22</v>
      </c>
      <c r="J4" s="13" t="s">
        <v>16</v>
      </c>
      <c r="K4" s="15" t="s">
        <v>23</v>
      </c>
    </row>
    <row r="5" spans="1:11" x14ac:dyDescent="0.2">
      <c r="A5" s="12" t="s">
        <v>24</v>
      </c>
      <c r="B5" s="13" t="s">
        <v>25</v>
      </c>
      <c r="C5" s="12" t="s">
        <v>13</v>
      </c>
      <c r="D5" s="17">
        <v>362.29079999999999</v>
      </c>
      <c r="E5" s="15" t="s">
        <v>26</v>
      </c>
      <c r="F5" s="9">
        <v>9897737</v>
      </c>
      <c r="G5" s="18">
        <v>45551</v>
      </c>
      <c r="H5" s="18">
        <v>45809</v>
      </c>
      <c r="I5" s="13" t="s">
        <v>15</v>
      </c>
      <c r="J5" s="13" t="s">
        <v>16</v>
      </c>
      <c r="K5" s="15" t="s">
        <v>27</v>
      </c>
    </row>
    <row r="6" spans="1:11" x14ac:dyDescent="0.2">
      <c r="A6" s="12" t="s">
        <v>28</v>
      </c>
      <c r="B6" s="13" t="s">
        <v>29</v>
      </c>
      <c r="C6" s="12" t="s">
        <v>13</v>
      </c>
      <c r="D6" s="17">
        <v>696.57</v>
      </c>
      <c r="E6" s="15" t="s">
        <v>30</v>
      </c>
      <c r="F6" s="9">
        <v>8194210</v>
      </c>
      <c r="G6" s="18">
        <v>45551</v>
      </c>
      <c r="H6" s="18">
        <v>45870</v>
      </c>
      <c r="I6" s="13" t="s">
        <v>15</v>
      </c>
      <c r="J6" s="13" t="s">
        <v>16</v>
      </c>
      <c r="K6" s="15" t="s">
        <v>31</v>
      </c>
    </row>
    <row r="7" spans="1:11" x14ac:dyDescent="0.2">
      <c r="A7" s="12" t="s">
        <v>32</v>
      </c>
      <c r="B7" s="13" t="s">
        <v>33</v>
      </c>
      <c r="C7" s="12" t="s">
        <v>34</v>
      </c>
      <c r="D7" s="19">
        <v>477.89699999999999</v>
      </c>
      <c r="E7" s="15" t="s">
        <v>35</v>
      </c>
      <c r="F7" s="9">
        <v>5620363</v>
      </c>
      <c r="G7" s="16">
        <v>45621</v>
      </c>
      <c r="H7" s="18">
        <v>45839</v>
      </c>
      <c r="I7" s="13" t="s">
        <v>15</v>
      </c>
      <c r="J7" s="13" t="s">
        <v>16</v>
      </c>
      <c r="K7" s="15" t="s">
        <v>36</v>
      </c>
    </row>
    <row r="8" spans="1:11" x14ac:dyDescent="0.2">
      <c r="A8" s="12" t="s">
        <v>37</v>
      </c>
      <c r="B8" s="13" t="s">
        <v>38</v>
      </c>
      <c r="C8" s="12" t="s">
        <v>34</v>
      </c>
      <c r="D8" s="17">
        <v>318.28320000000002</v>
      </c>
      <c r="E8" s="15" t="s">
        <v>39</v>
      </c>
      <c r="F8" s="9">
        <v>6227609</v>
      </c>
      <c r="G8" s="16">
        <v>45646</v>
      </c>
      <c r="H8" s="18">
        <v>45839</v>
      </c>
      <c r="I8" s="13" t="s">
        <v>15</v>
      </c>
      <c r="J8" s="13" t="s">
        <v>16</v>
      </c>
      <c r="K8" s="15" t="s">
        <v>40</v>
      </c>
    </row>
    <row r="9" spans="1:11" ht="24" x14ac:dyDescent="0.2">
      <c r="A9" s="12" t="s">
        <v>41</v>
      </c>
      <c r="B9" s="13" t="s">
        <v>42</v>
      </c>
      <c r="C9" s="12" t="s">
        <v>34</v>
      </c>
      <c r="D9" s="17">
        <v>390.6</v>
      </c>
      <c r="E9" s="15" t="s">
        <v>43</v>
      </c>
      <c r="F9" s="9">
        <v>0</v>
      </c>
      <c r="G9" s="16">
        <v>45631</v>
      </c>
      <c r="H9" s="18">
        <v>45870</v>
      </c>
      <c r="I9" s="13" t="s">
        <v>15</v>
      </c>
      <c r="J9" s="13" t="s">
        <v>16</v>
      </c>
      <c r="K9" s="15" t="s">
        <v>44</v>
      </c>
    </row>
    <row r="10" spans="1:11" ht="24" x14ac:dyDescent="0.2">
      <c r="A10" s="12" t="s">
        <v>45</v>
      </c>
      <c r="B10" s="13" t="s">
        <v>46</v>
      </c>
      <c r="C10" s="12" t="s">
        <v>34</v>
      </c>
      <c r="D10" s="17">
        <v>460.6</v>
      </c>
      <c r="E10" s="15" t="s">
        <v>47</v>
      </c>
      <c r="F10" s="9">
        <v>0</v>
      </c>
      <c r="G10" s="16">
        <v>45658</v>
      </c>
      <c r="H10" s="18">
        <v>45839</v>
      </c>
      <c r="I10" s="13" t="s">
        <v>15</v>
      </c>
      <c r="J10" s="13" t="s">
        <v>16</v>
      </c>
      <c r="K10" s="15" t="s">
        <v>48</v>
      </c>
    </row>
    <row r="11" spans="1:11" ht="36" x14ac:dyDescent="0.2">
      <c r="A11" s="12" t="s">
        <v>49</v>
      </c>
      <c r="B11" s="13" t="s">
        <v>50</v>
      </c>
      <c r="C11" s="12" t="s">
        <v>13</v>
      </c>
      <c r="D11" s="17">
        <v>459.42</v>
      </c>
      <c r="E11" s="15" t="s">
        <v>51</v>
      </c>
      <c r="F11" s="9">
        <v>5372193</v>
      </c>
      <c r="G11" s="16">
        <v>45689</v>
      </c>
      <c r="H11" s="18">
        <v>45870</v>
      </c>
      <c r="I11" s="13" t="s">
        <v>22</v>
      </c>
      <c r="J11" s="13" t="s">
        <v>16</v>
      </c>
      <c r="K11" s="15" t="s">
        <v>52</v>
      </c>
    </row>
    <row r="12" spans="1:11" ht="36" x14ac:dyDescent="0.2">
      <c r="A12" s="12" t="s">
        <v>11</v>
      </c>
      <c r="B12" s="13" t="s">
        <v>53</v>
      </c>
      <c r="C12" s="12" t="s">
        <v>54</v>
      </c>
      <c r="D12" s="17">
        <v>494.76889999999997</v>
      </c>
      <c r="E12" s="15" t="s">
        <v>55</v>
      </c>
      <c r="F12" s="9">
        <v>0</v>
      </c>
      <c r="G12" s="18">
        <v>45748</v>
      </c>
      <c r="H12" s="18">
        <v>45901</v>
      </c>
      <c r="I12" s="13" t="s">
        <v>22</v>
      </c>
      <c r="J12" s="13" t="s">
        <v>16</v>
      </c>
      <c r="K12" s="15" t="s">
        <v>56</v>
      </c>
    </row>
    <row r="13" spans="1:11" ht="36" x14ac:dyDescent="0.2">
      <c r="A13" s="12" t="s">
        <v>24</v>
      </c>
      <c r="B13" s="13" t="s">
        <v>57</v>
      </c>
      <c r="C13" s="12" t="s">
        <v>13</v>
      </c>
      <c r="D13" s="17">
        <v>637.62</v>
      </c>
      <c r="E13" s="15" t="s">
        <v>58</v>
      </c>
      <c r="F13" s="9">
        <v>0</v>
      </c>
      <c r="G13" s="18">
        <v>45839</v>
      </c>
      <c r="H13" s="18">
        <v>45992</v>
      </c>
      <c r="I13" s="13" t="s">
        <v>22</v>
      </c>
      <c r="J13" s="13" t="s">
        <v>16</v>
      </c>
      <c r="K13" s="15" t="s">
        <v>59</v>
      </c>
    </row>
    <row r="14" spans="1:11" ht="36" x14ac:dyDescent="0.2">
      <c r="A14" s="12" t="s">
        <v>60</v>
      </c>
      <c r="B14" s="13" t="s">
        <v>61</v>
      </c>
      <c r="C14" s="12" t="s">
        <v>13</v>
      </c>
      <c r="D14" s="14">
        <v>100000000</v>
      </c>
      <c r="E14" s="15" t="s">
        <v>62</v>
      </c>
      <c r="F14" s="9">
        <v>0</v>
      </c>
      <c r="G14" s="18">
        <v>45839</v>
      </c>
      <c r="H14" s="18">
        <v>45992</v>
      </c>
      <c r="I14" s="13" t="s">
        <v>22</v>
      </c>
      <c r="J14" s="13" t="s">
        <v>16</v>
      </c>
      <c r="K14" s="15" t="s">
        <v>63</v>
      </c>
    </row>
    <row r="15" spans="1:11" x14ac:dyDescent="0.2">
      <c r="F15" s="28">
        <f>SUM(F3:F14)</f>
        <v>35312112</v>
      </c>
      <c r="G15" s="1" t="s">
        <v>76</v>
      </c>
    </row>
    <row r="19" spans="1:11" ht="12.75" thickBot="1" x14ac:dyDescent="0.25">
      <c r="A19" s="20" t="s">
        <v>64</v>
      </c>
      <c r="B19" s="20"/>
      <c r="C19" s="20"/>
      <c r="D19" s="20"/>
      <c r="E19" s="20"/>
      <c r="F19" s="20"/>
      <c r="G19" s="21"/>
      <c r="H19" s="21"/>
      <c r="I19" s="21"/>
      <c r="J19" s="21"/>
      <c r="K19" s="21"/>
    </row>
    <row r="20" spans="1:11" ht="24.75" thickBot="1" x14ac:dyDescent="0.25">
      <c r="A20" s="22" t="s">
        <v>0</v>
      </c>
      <c r="B20" s="22" t="s">
        <v>1</v>
      </c>
      <c r="C20" s="22" t="s">
        <v>2</v>
      </c>
      <c r="D20" s="22" t="s">
        <v>3</v>
      </c>
      <c r="E20" s="22" t="s">
        <v>4</v>
      </c>
      <c r="F20" s="4" t="s">
        <v>5</v>
      </c>
      <c r="G20" s="22" t="s">
        <v>6</v>
      </c>
      <c r="H20" s="22" t="s">
        <v>7</v>
      </c>
      <c r="I20" s="22" t="s">
        <v>8</v>
      </c>
      <c r="J20" s="22" t="s">
        <v>9</v>
      </c>
      <c r="K20" s="22" t="s">
        <v>10</v>
      </c>
    </row>
    <row r="21" spans="1:11" ht="96" x14ac:dyDescent="0.2">
      <c r="A21" s="12" t="s">
        <v>65</v>
      </c>
      <c r="B21" s="13" t="s">
        <v>66</v>
      </c>
      <c r="C21" s="12" t="s">
        <v>13</v>
      </c>
      <c r="D21" s="23">
        <v>837.9</v>
      </c>
      <c r="E21" s="15" t="s">
        <v>67</v>
      </c>
      <c r="F21" s="9">
        <v>0</v>
      </c>
      <c r="G21" s="24">
        <v>45629</v>
      </c>
      <c r="H21" s="24">
        <v>45887</v>
      </c>
      <c r="I21" s="13" t="s">
        <v>15</v>
      </c>
      <c r="J21" s="13" t="s">
        <v>16</v>
      </c>
      <c r="K21" s="15" t="s">
        <v>68</v>
      </c>
    </row>
    <row r="22" spans="1:11" ht="24" x14ac:dyDescent="0.2">
      <c r="A22" s="12" t="s">
        <v>32</v>
      </c>
      <c r="B22" s="13" t="s">
        <v>69</v>
      </c>
      <c r="C22" s="12" t="s">
        <v>20</v>
      </c>
      <c r="D22" s="23">
        <v>462.42680000000001</v>
      </c>
      <c r="E22" s="15" t="s">
        <v>70</v>
      </c>
      <c r="F22" s="25">
        <v>7251237</v>
      </c>
      <c r="G22" s="24">
        <v>45652</v>
      </c>
      <c r="H22" s="18">
        <v>45870</v>
      </c>
      <c r="I22" s="13" t="s">
        <v>15</v>
      </c>
      <c r="J22" s="13" t="s">
        <v>16</v>
      </c>
      <c r="K22" s="15" t="s">
        <v>71</v>
      </c>
    </row>
    <row r="23" spans="1:11" ht="48" x14ac:dyDescent="0.2">
      <c r="A23" s="12" t="s">
        <v>32</v>
      </c>
      <c r="B23" s="13" t="s">
        <v>72</v>
      </c>
      <c r="C23" s="12" t="s">
        <v>34</v>
      </c>
      <c r="D23" s="26">
        <v>460.43729999999999</v>
      </c>
      <c r="E23" s="15" t="s">
        <v>73</v>
      </c>
      <c r="F23" s="25">
        <v>9025064</v>
      </c>
      <c r="G23" s="24">
        <v>45292</v>
      </c>
      <c r="H23" s="18">
        <v>45870</v>
      </c>
      <c r="I23" s="13" t="s">
        <v>15</v>
      </c>
      <c r="J23" s="13" t="s">
        <v>16</v>
      </c>
      <c r="K23" s="27" t="s">
        <v>74</v>
      </c>
    </row>
    <row r="24" spans="1:11" x14ac:dyDescent="0.2">
      <c r="F24" s="28">
        <f>SUM(F21:F23)</f>
        <v>16276301</v>
      </c>
      <c r="G24" s="1" t="s">
        <v>76</v>
      </c>
    </row>
    <row r="28" spans="1:11" x14ac:dyDescent="0.2">
      <c r="A28" s="1" t="s">
        <v>75</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07E5FC22A97D54BAA8FF936B604ED66" ma:contentTypeVersion="13" ma:contentTypeDescription="Crear nuevo documento." ma:contentTypeScope="" ma:versionID="47b7917d7a44844113a24de7a9c97198">
  <xsd:schema xmlns:xsd="http://www.w3.org/2001/XMLSchema" xmlns:xs="http://www.w3.org/2001/XMLSchema" xmlns:p="http://schemas.microsoft.com/office/2006/metadata/properties" xmlns:ns2="81ccede9-2b47-4a4e-a973-f00f144551ca" xmlns:ns3="10b25c61-e9ae-4a15-8988-3484429c5e63" targetNamespace="http://schemas.microsoft.com/office/2006/metadata/properties" ma:root="true" ma:fieldsID="e796248f79f34356286f8e49c70619e3" ns2:_="" ns3:_="">
    <xsd:import namespace="81ccede9-2b47-4a4e-a973-f00f144551ca"/>
    <xsd:import namespace="10b25c61-e9ae-4a15-8988-3484429c5e6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ccede9-2b47-4a4e-a973-f00f144551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6930227d-965d-4741-b43f-4ac5cbdeb319"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0b25c61-e9ae-4a15-8988-3484429c5e6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555bf85-126c-434f-bcb6-68710f961177}" ma:internalName="TaxCatchAll" ma:showField="CatchAllData" ma:web="10b25c61-e9ae-4a15-8988-3484429c5e6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10b25c61-e9ae-4a15-8988-3484429c5e63" xsi:nil="true"/>
    <lcf76f155ced4ddcb4097134ff3c332f xmlns="81ccede9-2b47-4a4e-a973-f00f144551c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992125F-6764-47B8-9DB8-A153314A623E}">
  <ds:schemaRefs>
    <ds:schemaRef ds:uri="http://schemas.microsoft.com/sharepoint/v3/contenttype/forms"/>
  </ds:schemaRefs>
</ds:datastoreItem>
</file>

<file path=customXml/itemProps2.xml><?xml version="1.0" encoding="utf-8"?>
<ds:datastoreItem xmlns:ds="http://schemas.openxmlformats.org/officeDocument/2006/customXml" ds:itemID="{140F86F6-B0B0-497C-BC40-C68731BB41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ccede9-2b47-4a4e-a973-f00f144551ca"/>
    <ds:schemaRef ds:uri="10b25c61-e9ae-4a15-8988-3484429c5e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EF9A4E1-4C72-4A8F-B8F0-F53B5E34E3CF}">
  <ds:schemaRefs>
    <ds:schemaRef ds:uri="http://schemas.microsoft.com/office/2006/metadata/properties"/>
    <ds:schemaRef ds:uri="http://schemas.microsoft.com/office/infopath/2007/PartnerControls"/>
    <ds:schemaRef ds:uri="10b25c61-e9ae-4a15-8988-3484429c5e63"/>
    <ds:schemaRef ds:uri="81ccede9-2b47-4a4e-a973-f00f144551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Glosa 2T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Solange Pichipil Palma</dc:creator>
  <cp:lastModifiedBy>Karen Veloso Torres</cp:lastModifiedBy>
  <dcterms:created xsi:type="dcterms:W3CDTF">2025-07-09T12:45:44Z</dcterms:created>
  <dcterms:modified xsi:type="dcterms:W3CDTF">2025-07-09T19:18:54Z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0x010100E07E5FC22A97D54BAA8FF936B604ED66</vt:lpwstr>
  </property>
  <property fmtid="{D5CDD505-2E9C-101B-9397-08002B2CF9AE}" pid="3" name="MediaServiceImageTags">
    <vt:lpwstr/>
  </property>
</Properties>
</file>