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6.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orfocl-my.sharepoint.com/personal/andresalvarez_corfo_cl/Documents/ddssqlstg-compartido/CONTROL DE GESTIÓN/LEY DE PRESUPUESTO/2026/Q1/"/>
    </mc:Choice>
  </mc:AlternateContent>
  <xr:revisionPtr revIDLastSave="405" documentId="8_{9B9BC6CB-F3CD-436B-AC8B-3EC97FB70992}" xr6:coauthVersionLast="47" xr6:coauthVersionMax="47" xr10:uidLastSave="{111FD9DB-91D4-47D2-8B53-5A507FE87B46}"/>
  <bookViews>
    <workbookView xWindow="28680" yWindow="-120" windowWidth="29040" windowHeight="15720" xr2:uid="{3D57B82C-BBF1-49A3-8E00-E50FC526F33D}"/>
  </bookViews>
  <sheets>
    <sheet name="EMPRENDIMIENTO" sheetId="2" r:id="rId1"/>
    <sheet name="Beneficiarios Emprendimiento" sheetId="3" r:id="rId2"/>
    <sheet name="CAPACIDADES TECNOLOGICAS" sheetId="19" r:id="rId3"/>
    <sheet name="Beneficiarios Capac Tecnol" sheetId="20" r:id="rId4"/>
    <sheet name="INNOVACION" sheetId="4" r:id="rId5"/>
    <sheet name="Beneficiarios Innovacion" sheetId="5" r:id="rId6"/>
    <sheet name="STARTUP" sheetId="6" r:id="rId7"/>
    <sheet name="Beneficiarios Startup" sheetId="7" r:id="rId8"/>
    <sheet name="DESARROLLO TERRITORIAL" sheetId="8" r:id="rId9"/>
    <sheet name="Beneficiarios Des Territorial" sheetId="9" r:id="rId10"/>
    <sheet name="INVERSION Y FINANCIAMIENTO" sheetId="10" r:id="rId11"/>
    <sheet name="ASCC" sheetId="11" r:id="rId12"/>
    <sheet name="AGROSEGUROS" sheetId="12" r:id="rId13"/>
    <sheet name="Beneficiarios Agroseguros" sheetId="13" r:id="rId14"/>
    <sheet name="COMITE INDIGENA" sheetId="18" r:id="rId15"/>
    <sheet name="SERCOTEC" sheetId="17" r:id="rId16"/>
    <sheet name="CDPR REGIONALES" sheetId="14" r:id="rId17"/>
    <sheet name="Beneficiarios CDPR REGIONIALES" sheetId="15" r:id="rId18"/>
  </sheets>
  <externalReferences>
    <externalReference r:id="rId19"/>
  </externalReferences>
  <definedNames>
    <definedName name="_xlnm._FilterDatabase" localSheetId="12" hidden="1">AGROSEGUROS!$A$1:$V$229</definedName>
    <definedName name="_xlnm._FilterDatabase" localSheetId="11" hidden="1">ASCC!$A$1:$V$4</definedName>
    <definedName name="_xlnm._FilterDatabase" localSheetId="2" hidden="1">'CAPACIDADES TECNOLOGICAS'!$A$1:$V$71</definedName>
    <definedName name="_xlnm._FilterDatabase" localSheetId="16" hidden="1">'CDPR REGIONALES'!$A$1:$V$22</definedName>
    <definedName name="_xlnm._FilterDatabase" localSheetId="14" hidden="1">'COMITE INDIGENA'!$A$1:$V$229</definedName>
    <definedName name="_xlnm._FilterDatabase" localSheetId="8" hidden="1">'DESARROLLO TERRITORIAL'!$A$1:$X$38</definedName>
    <definedName name="_xlnm._FilterDatabase" localSheetId="0" hidden="1">EMPRENDIMIENTO!$A$1:$V$90</definedName>
    <definedName name="_xlnm._FilterDatabase" localSheetId="10" hidden="1">'INVERSION Y FINANCIAMIENTO'!$A$1:$V$38</definedName>
    <definedName name="_xlnm._FilterDatabase" localSheetId="15" hidden="1">SERCOTEC!$A$1:$V$229</definedName>
    <definedName name="_xlnm._FilterDatabase" localSheetId="6" hidden="1">STARTUP!$A$1:$V$71</definedName>
    <definedName name="BDATOS">[1]BD_Postulación!$1:$1048576</definedName>
    <definedName name="columnas_postulacion">[1]BD_Postulación!$1:$1</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15" l="1"/>
  <c r="A20" i="15"/>
  <c r="A19" i="15"/>
  <c r="A18" i="15"/>
  <c r="A17" i="15"/>
  <c r="A16" i="15"/>
  <c r="A15" i="15"/>
  <c r="A14" i="15"/>
  <c r="A13" i="15"/>
  <c r="A12" i="15"/>
  <c r="A11" i="15"/>
  <c r="A10" i="15"/>
  <c r="A9" i="15"/>
  <c r="A8" i="15"/>
  <c r="A7" i="15"/>
  <c r="A6" i="15"/>
  <c r="A5" i="15"/>
  <c r="A4" i="15"/>
  <c r="A3" i="15"/>
  <c r="A22" i="15"/>
  <c r="A2" i="15"/>
  <c r="C19" i="15"/>
  <c r="B19" i="15"/>
  <c r="C18" i="15"/>
  <c r="B18" i="15"/>
  <c r="C17" i="15"/>
  <c r="B17" i="15"/>
  <c r="C16" i="15"/>
  <c r="B16" i="15"/>
  <c r="C15" i="15"/>
  <c r="B15" i="15"/>
  <c r="C14" i="15"/>
  <c r="B14" i="15"/>
  <c r="C13" i="15"/>
  <c r="B13" i="15"/>
  <c r="C12" i="15"/>
  <c r="B12" i="15"/>
  <c r="C11" i="15"/>
  <c r="B11" i="15"/>
  <c r="C22" i="15"/>
  <c r="B22" i="15"/>
  <c r="C21" i="15"/>
  <c r="B21" i="15"/>
  <c r="C20" i="15"/>
  <c r="B20" i="15"/>
  <c r="B10" i="15"/>
  <c r="B9" i="15"/>
  <c r="B8" i="15"/>
  <c r="B7" i="15"/>
  <c r="B6" i="15"/>
  <c r="B5" i="15"/>
  <c r="B4" i="15"/>
  <c r="B3" i="15"/>
  <c r="B2" i="15"/>
  <c r="C2" i="15"/>
  <c r="C10" i="15"/>
  <c r="C9" i="15"/>
  <c r="C8" i="15"/>
  <c r="C7" i="15"/>
  <c r="C6" i="15"/>
  <c r="C5" i="15"/>
  <c r="C4" i="15"/>
  <c r="C3" i="15"/>
  <c r="Q3" i="14"/>
  <c r="Q4" i="14"/>
  <c r="Q20" i="14"/>
  <c r="X38" i="8"/>
  <c r="X37" i="8"/>
  <c r="X36" i="8"/>
  <c r="X35" i="8"/>
  <c r="X34" i="8"/>
  <c r="X33" i="8"/>
  <c r="X32" i="8"/>
  <c r="X20" i="8"/>
  <c r="X19" i="8"/>
  <c r="X18" i="8"/>
  <c r="Q228" i="12"/>
  <c r="Q227" i="12"/>
  <c r="Q226" i="12"/>
  <c r="Q225" i="12"/>
  <c r="Q224" i="12"/>
  <c r="Q223" i="12"/>
  <c r="Q222" i="12"/>
  <c r="Q221" i="12"/>
  <c r="Q220" i="12"/>
  <c r="Q219" i="12"/>
  <c r="Q218" i="12"/>
  <c r="Q217" i="12"/>
  <c r="Q216" i="12"/>
  <c r="Q215" i="12"/>
  <c r="Q214" i="12"/>
  <c r="Q213" i="12"/>
  <c r="Q212" i="12"/>
  <c r="Q211" i="12"/>
  <c r="Q210" i="12"/>
  <c r="Q209" i="12"/>
  <c r="Q208" i="12"/>
  <c r="Q207" i="12"/>
  <c r="Q206" i="12"/>
  <c r="Q205" i="12"/>
  <c r="Q204" i="12"/>
  <c r="Q203" i="12"/>
  <c r="Q202" i="12"/>
  <c r="Q201" i="12"/>
  <c r="Q200" i="12"/>
  <c r="Q199" i="12"/>
  <c r="Q198" i="12"/>
  <c r="Q197" i="12"/>
  <c r="Q196" i="12"/>
  <c r="Q195" i="12"/>
  <c r="Q194" i="12"/>
  <c r="Q193" i="12"/>
  <c r="Q192" i="12"/>
  <c r="Q191" i="12"/>
  <c r="Q190" i="12"/>
  <c r="Q189" i="12"/>
  <c r="Q188" i="12"/>
  <c r="Q187" i="12"/>
  <c r="Q186" i="12"/>
  <c r="Q185" i="12"/>
  <c r="Q184" i="12"/>
  <c r="Q183" i="12"/>
  <c r="Q182" i="12"/>
  <c r="Q181" i="12"/>
  <c r="Q180" i="12"/>
  <c r="Q179" i="12"/>
  <c r="Q178" i="12"/>
  <c r="Q177" i="12"/>
  <c r="Q176" i="12"/>
  <c r="Q175" i="12"/>
  <c r="Q174" i="12"/>
  <c r="Q173" i="12"/>
  <c r="Q172" i="12"/>
  <c r="Q171" i="12"/>
  <c r="Q170" i="12"/>
  <c r="Q169" i="12"/>
  <c r="Q168" i="12"/>
  <c r="Q167" i="12"/>
  <c r="Q166" i="12"/>
  <c r="Q165" i="12"/>
  <c r="Q164" i="12"/>
  <c r="Q163" i="12"/>
  <c r="Q162" i="12"/>
  <c r="Q161" i="12"/>
  <c r="Q160" i="12"/>
  <c r="Q159" i="12"/>
  <c r="Q158" i="12"/>
  <c r="Q157" i="12"/>
  <c r="Q156" i="12"/>
  <c r="Q155" i="12"/>
  <c r="Q154" i="12"/>
  <c r="Q153" i="12"/>
  <c r="Q152" i="12"/>
  <c r="Q151" i="12"/>
  <c r="Q150" i="12"/>
  <c r="Q149" i="12"/>
  <c r="Q148" i="12"/>
  <c r="Q147" i="12"/>
  <c r="Q146" i="12"/>
  <c r="Q145" i="12"/>
  <c r="Q144" i="12"/>
  <c r="Q143" i="12"/>
  <c r="Q142" i="12"/>
  <c r="Q141" i="12"/>
  <c r="Q140" i="12"/>
  <c r="Q139" i="12"/>
  <c r="Q138" i="12"/>
  <c r="Q137" i="12"/>
  <c r="Q136" i="12"/>
  <c r="Q135" i="12"/>
  <c r="Q134" i="12"/>
  <c r="Q133" i="12"/>
  <c r="Q132" i="12"/>
  <c r="Q131" i="12"/>
  <c r="Q130" i="12"/>
  <c r="Q129" i="12"/>
  <c r="Q128" i="12"/>
  <c r="Q127" i="12"/>
  <c r="Q126" i="12"/>
  <c r="Q125" i="12"/>
  <c r="Q124" i="12"/>
  <c r="Q123" i="12"/>
  <c r="Q122" i="12"/>
  <c r="Q121" i="12"/>
  <c r="Q120" i="12"/>
  <c r="Q119" i="12"/>
  <c r="Q118" i="12"/>
  <c r="Q117" i="12"/>
  <c r="Q116" i="12"/>
  <c r="Q115" i="12"/>
  <c r="Q114" i="12"/>
  <c r="Q113" i="12"/>
  <c r="Q112" i="12"/>
  <c r="Q111" i="12"/>
  <c r="Q110" i="12"/>
  <c r="Q109" i="12"/>
  <c r="Q108" i="12"/>
  <c r="Q107" i="12"/>
  <c r="Q106" i="12"/>
  <c r="Q105" i="12"/>
  <c r="Q104" i="12"/>
  <c r="Q103" i="12"/>
  <c r="Q102" i="12"/>
  <c r="Q101" i="12"/>
  <c r="Q100" i="12"/>
  <c r="Q99" i="12"/>
  <c r="Q98" i="12"/>
  <c r="Q97" i="12"/>
  <c r="Q96" i="12"/>
  <c r="Q95" i="12"/>
  <c r="Q94" i="12"/>
  <c r="Q93" i="12"/>
  <c r="Q92" i="12"/>
  <c r="Q91" i="12"/>
  <c r="Q90" i="12"/>
  <c r="Q89" i="12"/>
  <c r="Q88" i="12"/>
  <c r="Q87" i="12"/>
  <c r="Q86" i="12"/>
  <c r="Q85" i="12"/>
  <c r="Q84" i="12"/>
  <c r="Q83" i="12"/>
  <c r="Q82" i="12"/>
  <c r="Q81" i="12"/>
  <c r="Q80" i="12"/>
  <c r="Q79" i="12"/>
  <c r="Q78" i="12"/>
  <c r="Q77" i="12"/>
  <c r="Q76" i="12"/>
  <c r="Q75" i="12"/>
  <c r="Q74" i="12"/>
  <c r="Q73" i="12"/>
  <c r="Q72" i="12"/>
  <c r="Q71" i="12"/>
  <c r="Q70" i="12"/>
  <c r="Q69" i="12"/>
  <c r="Q68" i="12"/>
  <c r="Q67" i="12"/>
  <c r="Q66" i="12"/>
  <c r="Q65" i="12"/>
  <c r="Q64" i="12"/>
  <c r="Q63" i="12"/>
  <c r="Q62" i="12"/>
  <c r="Q61" i="12"/>
  <c r="Q60" i="12"/>
  <c r="Q59" i="12"/>
  <c r="Q58" i="12"/>
  <c r="Q57" i="12"/>
  <c r="Q56" i="12"/>
  <c r="Q55" i="12"/>
  <c r="Q54" i="12"/>
  <c r="Q53" i="12"/>
  <c r="Q52" i="12"/>
  <c r="Q51" i="12"/>
  <c r="Q50" i="12"/>
  <c r="Q49" i="12"/>
  <c r="Q48" i="12"/>
  <c r="Q47" i="12"/>
  <c r="Q46" i="12"/>
  <c r="Q45" i="12"/>
  <c r="Q44" i="12"/>
  <c r="Q43" i="12"/>
  <c r="Q42" i="12"/>
  <c r="Q41" i="12"/>
  <c r="Q40" i="12"/>
  <c r="Q39" i="12"/>
  <c r="Q38" i="12"/>
  <c r="Q37" i="12"/>
  <c r="Q36" i="12"/>
  <c r="Q35" i="12"/>
  <c r="Q34" i="12"/>
  <c r="Q33" i="12"/>
  <c r="Q32" i="12"/>
  <c r="Q31" i="12"/>
  <c r="Q30" i="12"/>
  <c r="Q29" i="12"/>
  <c r="Q28" i="12"/>
  <c r="Q27" i="12"/>
  <c r="Q26" i="12"/>
  <c r="Q25" i="12"/>
  <c r="Q24" i="12"/>
  <c r="Q23" i="12"/>
  <c r="Q22" i="12"/>
  <c r="Q21" i="12"/>
  <c r="Q20" i="12"/>
  <c r="Q19" i="12"/>
  <c r="Q18" i="12"/>
  <c r="Q17" i="12"/>
  <c r="Q16" i="12"/>
  <c r="Q15" i="12"/>
  <c r="Q14" i="12"/>
  <c r="Q13" i="12"/>
  <c r="Q12" i="12"/>
  <c r="Q11" i="12"/>
  <c r="Q10" i="12"/>
  <c r="Q9" i="12"/>
  <c r="Q8" i="12"/>
  <c r="Q7" i="12"/>
  <c r="Q6" i="12"/>
  <c r="Q5" i="12"/>
  <c r="Q4" i="12"/>
  <c r="Q3" i="12"/>
  <c r="Q2" i="12"/>
  <c r="Q2" i="11"/>
  <c r="Q3" i="11"/>
  <c r="Q4" i="11"/>
  <c r="Q25" i="8"/>
  <c r="Q24" i="8"/>
  <c r="Q22" i="8"/>
  <c r="Q19" i="8"/>
  <c r="Q18" i="8"/>
  <c r="Q17" i="8"/>
  <c r="Q16" i="8"/>
  <c r="Q15" i="8"/>
  <c r="Q13" i="8"/>
  <c r="Q12" i="8"/>
  <c r="Q11" i="8"/>
  <c r="Q10" i="8"/>
  <c r="Q9" i="8"/>
  <c r="Q8" i="8"/>
  <c r="Q7" i="8"/>
  <c r="Q6" i="8"/>
  <c r="Q5" i="8"/>
  <c r="Q4" i="8"/>
  <c r="Q3" i="8"/>
  <c r="Q2" i="8"/>
  <c r="Q14" i="8"/>
  <c r="Q20" i="8"/>
  <c r="Q21" i="8"/>
  <c r="Q23" i="8"/>
  <c r="Q26" i="8"/>
  <c r="Q27" i="8"/>
  <c r="Q28" i="8"/>
  <c r="Q29" i="8"/>
  <c r="Q30" i="8"/>
  <c r="Q31" i="8"/>
  <c r="Q32" i="8"/>
  <c r="Q33" i="8"/>
  <c r="Q34" i="8"/>
  <c r="Q35" i="8"/>
  <c r="Q36" i="8"/>
  <c r="Q37" i="8"/>
  <c r="Q38" i="8"/>
  <c r="B71" i="7"/>
  <c r="A71" i="7"/>
  <c r="B70" i="7"/>
  <c r="A70" i="7"/>
  <c r="B69" i="7"/>
  <c r="A69" i="7"/>
  <c r="B68" i="7"/>
  <c r="A68" i="7"/>
  <c r="B67" i="7"/>
  <c r="A67" i="7"/>
  <c r="B66" i="7"/>
  <c r="A66" i="7"/>
  <c r="B65" i="7"/>
  <c r="A65" i="7"/>
  <c r="B64" i="7"/>
  <c r="A64" i="7"/>
  <c r="B63" i="7"/>
  <c r="A63" i="7"/>
  <c r="B62" i="7"/>
  <c r="A62" i="7"/>
  <c r="B61" i="7"/>
  <c r="A61" i="7"/>
  <c r="B60" i="7"/>
  <c r="A60" i="7"/>
  <c r="B59" i="7"/>
  <c r="A59" i="7"/>
  <c r="B58" i="7"/>
  <c r="A58" i="7"/>
  <c r="B57" i="7"/>
  <c r="A57" i="7"/>
  <c r="B56" i="7"/>
  <c r="A56" i="7"/>
  <c r="B55" i="7"/>
  <c r="A55" i="7"/>
  <c r="B54" i="7"/>
  <c r="A54" i="7"/>
  <c r="B53" i="7"/>
  <c r="A53" i="7"/>
  <c r="B52" i="7"/>
  <c r="A52" i="7"/>
  <c r="B51" i="7"/>
  <c r="A51" i="7"/>
  <c r="B50" i="7"/>
  <c r="A50" i="7"/>
  <c r="B49" i="7"/>
  <c r="A49" i="7"/>
  <c r="B48" i="7"/>
  <c r="A48" i="7"/>
  <c r="B47" i="7"/>
  <c r="A47" i="7"/>
  <c r="B46" i="7"/>
  <c r="A46" i="7"/>
  <c r="B45" i="7"/>
  <c r="A45" i="7"/>
  <c r="B44" i="7"/>
  <c r="A44" i="7"/>
  <c r="B43" i="7"/>
  <c r="A43" i="7"/>
  <c r="B42" i="7"/>
  <c r="A42" i="7"/>
  <c r="B41" i="7"/>
  <c r="A41" i="7"/>
  <c r="B40" i="7"/>
  <c r="A40" i="7"/>
  <c r="B39" i="7"/>
  <c r="A39" i="7"/>
  <c r="B38" i="7"/>
  <c r="A38" i="7"/>
  <c r="B37" i="7"/>
  <c r="A37" i="7"/>
  <c r="B36" i="7"/>
  <c r="A36" i="7"/>
  <c r="B35" i="7"/>
  <c r="A35" i="7"/>
  <c r="B34" i="7"/>
  <c r="A34" i="7"/>
  <c r="B33" i="7"/>
  <c r="A33" i="7"/>
  <c r="B32" i="7"/>
  <c r="A32" i="7"/>
  <c r="B31" i="7"/>
  <c r="A31" i="7"/>
  <c r="B30" i="7"/>
  <c r="A30" i="7"/>
  <c r="B29" i="7"/>
  <c r="A29" i="7"/>
  <c r="B28" i="7"/>
  <c r="A28" i="7"/>
  <c r="B27" i="7"/>
  <c r="A27" i="7"/>
  <c r="B26" i="7"/>
  <c r="A26" i="7"/>
  <c r="B25" i="7"/>
  <c r="A25" i="7"/>
  <c r="B24" i="7"/>
  <c r="A24" i="7"/>
  <c r="B23" i="7"/>
  <c r="A23" i="7"/>
  <c r="B22" i="7"/>
  <c r="A22" i="7"/>
  <c r="B21" i="7"/>
  <c r="A21" i="7"/>
  <c r="B20" i="7"/>
  <c r="A20" i="7"/>
  <c r="B19" i="7"/>
  <c r="A19" i="7"/>
  <c r="B18" i="7"/>
  <c r="A18" i="7"/>
  <c r="B17" i="7"/>
  <c r="A17" i="7"/>
  <c r="B16" i="7"/>
  <c r="A16" i="7"/>
  <c r="B15" i="7"/>
  <c r="A15" i="7"/>
  <c r="B14" i="7"/>
  <c r="A14" i="7"/>
  <c r="B13" i="7"/>
  <c r="A13" i="7"/>
  <c r="B12" i="7"/>
  <c r="A12" i="7"/>
  <c r="B11" i="7"/>
  <c r="A11" i="7"/>
  <c r="B10" i="7"/>
  <c r="A10" i="7"/>
  <c r="B9" i="7"/>
  <c r="A9" i="7"/>
  <c r="B8" i="7"/>
  <c r="A8" i="7"/>
  <c r="B7" i="7"/>
  <c r="A7" i="7"/>
  <c r="B6" i="7"/>
  <c r="A6" i="7"/>
  <c r="B5" i="7"/>
  <c r="A5" i="7"/>
  <c r="B4" i="7"/>
  <c r="A4" i="7"/>
  <c r="B3" i="7"/>
  <c r="A3" i="7"/>
  <c r="A2" i="7"/>
  <c r="B2"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3" i="7"/>
  <c r="C71" i="7"/>
  <c r="C2" i="7"/>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A3" i="3"/>
  <c r="A41" i="3"/>
  <c r="A2" i="3"/>
  <c r="C41" i="3"/>
  <c r="B41" i="3"/>
  <c r="C40" i="3"/>
  <c r="B40" i="3"/>
  <c r="C39" i="3"/>
  <c r="B39" i="3"/>
  <c r="C38" i="3"/>
  <c r="B38" i="3"/>
  <c r="C37" i="3"/>
  <c r="B37" i="3"/>
  <c r="C36" i="3"/>
  <c r="B36" i="3"/>
  <c r="C35" i="3"/>
  <c r="B35" i="3"/>
  <c r="C34" i="3"/>
  <c r="B34" i="3"/>
  <c r="C33" i="3"/>
  <c r="B33" i="3"/>
  <c r="C32" i="3"/>
  <c r="B32" i="3"/>
  <c r="C31" i="3"/>
  <c r="B31" i="3"/>
  <c r="C30" i="3"/>
  <c r="B30" i="3"/>
  <c r="C29" i="3"/>
  <c r="B29" i="3"/>
  <c r="C28" i="3"/>
  <c r="B28" i="3"/>
  <c r="C27" i="3"/>
  <c r="B27" i="3"/>
  <c r="B26" i="3"/>
  <c r="B25" i="3"/>
  <c r="B24" i="3"/>
  <c r="B23" i="3"/>
  <c r="B22" i="3"/>
  <c r="B21" i="3"/>
  <c r="B20" i="3"/>
  <c r="B19" i="3"/>
  <c r="B18" i="3"/>
  <c r="B17" i="3"/>
  <c r="B16" i="3"/>
  <c r="B15" i="3"/>
  <c r="B14" i="3"/>
  <c r="B13" i="3"/>
  <c r="B12" i="3"/>
  <c r="B11" i="3"/>
  <c r="B10" i="3"/>
  <c r="B9" i="3"/>
  <c r="B8" i="3"/>
  <c r="B7" i="3"/>
  <c r="B6" i="3"/>
  <c r="B5" i="3"/>
  <c r="B4" i="3"/>
  <c r="B3" i="3"/>
  <c r="B2" i="3"/>
  <c r="C26" i="3"/>
  <c r="C25" i="3"/>
  <c r="C24" i="3"/>
  <c r="C23" i="3"/>
  <c r="C22" i="3"/>
  <c r="C21" i="3"/>
  <c r="C20" i="3"/>
  <c r="C19" i="3"/>
  <c r="C18" i="3"/>
  <c r="C17" i="3"/>
  <c r="C16" i="3"/>
  <c r="C15" i="3"/>
  <c r="C14" i="3"/>
  <c r="C13" i="3"/>
  <c r="C12" i="3"/>
  <c r="C11" i="3"/>
  <c r="C10" i="3"/>
  <c r="C9" i="3"/>
  <c r="C8" i="3"/>
  <c r="C7" i="3"/>
  <c r="C6" i="3"/>
  <c r="C5" i="3"/>
  <c r="C4" i="3"/>
  <c r="C3" i="3"/>
  <c r="C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Susana Vega Evaristi</author>
  </authors>
  <commentList>
    <comment ref="N18" authorId="0" shapeId="0" xr:uid="{F42ED897-555E-4C14-98C0-FAAC9B7E879C}">
      <text>
        <r>
          <rPr>
            <b/>
            <sz val="9"/>
            <color indexed="81"/>
            <rFont val="Tahoma"/>
            <family val="2"/>
          </rPr>
          <t>Susana Vega Evaristi:</t>
        </r>
        <r>
          <rPr>
            <sz val="9"/>
            <color indexed="81"/>
            <rFont val="Tahoma"/>
            <family val="2"/>
          </rPr>
          <t xml:space="preserve">
objetivos espacificos</t>
        </r>
      </text>
    </comment>
    <comment ref="N20" authorId="0" shapeId="0" xr:uid="{F3885CE9-7EF2-4962-835C-4BA6683C14DB}">
      <text>
        <r>
          <rPr>
            <b/>
            <sz val="9"/>
            <color indexed="81"/>
            <rFont val="Tahoma"/>
            <family val="2"/>
          </rPr>
          <t>Susana Vega Evaristi:</t>
        </r>
        <r>
          <rPr>
            <sz val="9"/>
            <color indexed="81"/>
            <rFont val="Tahoma"/>
            <family val="2"/>
          </rPr>
          <t xml:space="preserve">
objetivos espacificos</t>
        </r>
      </text>
    </comment>
    <comment ref="N32" authorId="0" shapeId="0" xr:uid="{EF932B35-3538-42B7-BE35-975D114582E7}">
      <text>
        <r>
          <rPr>
            <b/>
            <sz val="9"/>
            <color indexed="81"/>
            <rFont val="Tahoma"/>
            <family val="2"/>
          </rPr>
          <t>Susana Vega Evaristi:</t>
        </r>
        <r>
          <rPr>
            <sz val="9"/>
            <color indexed="81"/>
            <rFont val="Tahoma"/>
            <family val="2"/>
          </rPr>
          <t xml:space="preserve">
resultados esperados</t>
        </r>
      </text>
    </comment>
    <comment ref="N33" authorId="0" shapeId="0" xr:uid="{67469DEB-7038-44A6-B141-A6B0769BB21B}">
      <text>
        <r>
          <rPr>
            <b/>
            <sz val="9"/>
            <color indexed="81"/>
            <rFont val="Tahoma"/>
            <family val="2"/>
          </rPr>
          <t>Susana Vega Evaristi:</t>
        </r>
        <r>
          <rPr>
            <sz val="9"/>
            <color indexed="81"/>
            <rFont val="Tahoma"/>
            <family val="2"/>
          </rPr>
          <t xml:space="preserve">
resultados esperados</t>
        </r>
      </text>
    </comment>
    <comment ref="N34" authorId="0" shapeId="0" xr:uid="{EF59795F-0825-44C7-8BFC-4890EFC56F39}">
      <text>
        <r>
          <rPr>
            <b/>
            <sz val="9"/>
            <color indexed="81"/>
            <rFont val="Tahoma"/>
            <family val="2"/>
          </rPr>
          <t>Susana Vega Evaristi:</t>
        </r>
        <r>
          <rPr>
            <sz val="9"/>
            <color indexed="81"/>
            <rFont val="Tahoma"/>
            <family val="2"/>
          </rPr>
          <t xml:space="preserve">
resultados esperados</t>
        </r>
      </text>
    </comment>
    <comment ref="N35" authorId="0" shapeId="0" xr:uid="{61FEA840-463E-4F2B-8121-7273A59902FB}">
      <text>
        <r>
          <rPr>
            <b/>
            <sz val="9"/>
            <color indexed="81"/>
            <rFont val="Tahoma"/>
            <family val="2"/>
          </rPr>
          <t>Susana Vega Evaristi:</t>
        </r>
        <r>
          <rPr>
            <sz val="9"/>
            <color indexed="81"/>
            <rFont val="Tahoma"/>
            <family val="2"/>
          </rPr>
          <t xml:space="preserve">
resultados esperados</t>
        </r>
      </text>
    </comment>
  </commentList>
</comments>
</file>

<file path=xl/sharedStrings.xml><?xml version="1.0" encoding="utf-8"?>
<sst xmlns="http://schemas.openxmlformats.org/spreadsheetml/2006/main" count="44692" uniqueCount="3328">
  <si>
    <t>Comuna</t>
  </si>
  <si>
    <t>Fecha Comité</t>
  </si>
  <si>
    <t>N° Comité</t>
  </si>
  <si>
    <t>Nombre Comité</t>
  </si>
  <si>
    <t>Modalidad de Asignación</t>
  </si>
  <si>
    <t>Código Proyecto</t>
  </si>
  <si>
    <t>Título Proyecto</t>
  </si>
  <si>
    <t>Monto Aprobado ($)</t>
  </si>
  <si>
    <t>Objetivo</t>
  </si>
  <si>
    <t>Metas Anuales</t>
  </si>
  <si>
    <t>% Ejecución</t>
  </si>
  <si>
    <t>Nombre del Instrumento y/o linea de financiamiento</t>
  </si>
  <si>
    <t>Nombre del Evento</t>
  </si>
  <si>
    <t>Monto Ejecutado del proyecto ($)</t>
  </si>
  <si>
    <t xml:space="preserve">Asignación Presupuestaria </t>
  </si>
  <si>
    <t xml:space="preserve">Región </t>
  </si>
  <si>
    <t>Gerencia / Institución</t>
  </si>
  <si>
    <t>Actividades
Financiadas</t>
  </si>
  <si>
    <t xml:space="preserve">Nombre
Programa
Presupuestario </t>
  </si>
  <si>
    <t>Patrocinador o Intermediario (Si aplica)</t>
  </si>
  <si>
    <t>Metodología Elección
URL</t>
  </si>
  <si>
    <t>Gerencia/Comité</t>
  </si>
  <si>
    <t>Nombre Proyecto</t>
  </si>
  <si>
    <t>Nombre Entidad Ejecutora/Nombre del Beneficiarios</t>
  </si>
  <si>
    <t xml:space="preserve">Nombre Comité </t>
  </si>
  <si>
    <t>Rut Beneficiario o de la Entidad Ejecutora</t>
  </si>
  <si>
    <t>25VIR-308732</t>
  </si>
  <si>
    <t>25VIR-308766</t>
  </si>
  <si>
    <t>25VIR-308769</t>
  </si>
  <si>
    <t>25VIR-308774</t>
  </si>
  <si>
    <t>25VIR-308807</t>
  </si>
  <si>
    <t>25VIR-308820</t>
  </si>
  <si>
    <t>25VIR-308831</t>
  </si>
  <si>
    <t>25VIR-308855</t>
  </si>
  <si>
    <t>25VIR-308871</t>
  </si>
  <si>
    <t>25VIR-308877</t>
  </si>
  <si>
    <t>25VIR-308906</t>
  </si>
  <si>
    <t>25VIR-308922</t>
  </si>
  <si>
    <t>25VIR-308926</t>
  </si>
  <si>
    <t>25VIR-308927</t>
  </si>
  <si>
    <t>25VIR-309005</t>
  </si>
  <si>
    <t>N/A</t>
  </si>
  <si>
    <t>REGION METROPOLITANA</t>
  </si>
  <si>
    <t>15/01/2026</t>
  </si>
  <si>
    <t>SUBCOMITÉ</t>
  </si>
  <si>
    <t>Concurso</t>
  </si>
  <si>
    <t>EMPRENDIMIENTO</t>
  </si>
  <si>
    <t>Viraliza</t>
  </si>
  <si>
    <t>Viraliza Eventos 2025</t>
  </si>
  <si>
    <t>ColaboraX: Ecosistemas Colaborativos para la Innovación Sostenible</t>
  </si>
  <si>
    <t>Fortalecer la cultura de innovación y emprendimiento en la Región Metropolitana, visibilizando iniciativas colaborativas y activando redes multisectoriales. Frente a desafíos complejos sociales, ambientales y económicos promovemos una innovación sostenible basada en la acción colectiva. El proyecto impulsa un ecosistema dinámico que inspira, transfiere aprendizajes y posiciona la colaboración multi sectorial como motor estratégico de un desarrollo productivo, sostenible y descentralizado.</t>
  </si>
  <si>
    <t>GULLIVER SPA</t>
  </si>
  <si>
    <t>IV COQUIMBO</t>
  </si>
  <si>
    <t>Travel Tech 2026: Desde la inspiración hasta la experiencia del viajero</t>
  </si>
  <si>
    <t>Fortalecer el ecosistema de emprendimiento dinámico turístico de la Región de Coquimbo, promoviendo el intercambio de conocimientos, la generación de redes y el traspaso de buenas prácticas orientadas al emprendimiento y la innovación en turismo, mediante un evento internacional que articule actores clave y fomente la incorporación de tendencias y tecnologías aplicadas a la creación de experiencias turísticas integrales y competitivas</t>
  </si>
  <si>
    <t>FEDERACIÓN DE EMPRESAS DE TURISMO DE CHILE - FEDERACIÓN GREMIAL</t>
  </si>
  <si>
    <t>XIV LOS RIOS</t>
  </si>
  <si>
    <t>Sistémicos: Encuentros de innovación y emprendimiento para el desarrollo regenerativo regional.</t>
  </si>
  <si>
    <t>Potenciar y promover la cultura de emprendimiento e innovación regenerativa en la región de Los Ríos mediante la realización de un evento masivo que promueva el intercambio de conocimientos, la generación de redes colaborativas y la difusión de buenas prácticas orientadas a modelos de desarrollo territorial sostenibles y regenerativos, fortaleciendo el ecosistema regional de innovación y emprendimiento desde una perspectiva social, ambiental y económica.</t>
  </si>
  <si>
    <t>PONTIFICIA UNIVERSIDAD CATÓLICA DE CHILE</t>
  </si>
  <si>
    <t>IX LA ARAUCANIA</t>
  </si>
  <si>
    <t>Blanco Sur 2026: Innovación, Emprendimiento y Tecnocreatividad para un Turismo de Montaña Sostenible</t>
  </si>
  <si>
    <t>Fortalecer la cultura de emprendimiento e innovación en la Región de La Araucanía, mediante la realización de un evento presencial de alto impacto Blanco Sur 2026 que promueva el intercambio de conocimientos, la generación de redes y el traspaso de buenas prácticas vinculadas a la tecnocreatividad, el turismo sostenible y las industrias creativas en contextos de turismo de montaña, articulando actores públicos, privados y académicos para impulsar la diversificación productiva y la sostenibilidad territorial.</t>
  </si>
  <si>
    <t>PLAN BETA SPA</t>
  </si>
  <si>
    <t>Chile IA: Emprender - Adoptar - Escalar</t>
  </si>
  <si>
    <t>Realizar un evento nacional de alto impacto con sede en RM, que conecte el ecosistema chileno de innovación y emprendimiento con las oportunidades de la Inteligencia Artificial (IA), fortaleciendo las capacidades para emprender, adoptar y escalar soluciones basadas en IA. El proyecto busca reducir el las brechas para innovar con IA y adoptar IA del país, articulando startups, empresas y centros de I+D, promoviendo una adopción responsable y el desarrollo de proyectos de mayor complejidad tecnológica.</t>
  </si>
  <si>
    <t>MORALES, MARTÍNEZ Y CORREA CONSULTORES SPA</t>
  </si>
  <si>
    <t>Festival 4DEI - Distrito de Emprendimiento e Innovación Región de Coquimbo, 2026. Activa tu Potencial</t>
  </si>
  <si>
    <t>Consolidar el Festival Distrito de Emprendimiento e Innovación de la Región de Coquimbo (4DEI), como una instancia articuladora del Ecosistema E+I regional para la atracción de talento, conocimiento e inversión y el desarrollo de soluciones sostenibles de alto impacto pertinentes a los desafíos regionales y de la macrozona Norte de Chile y contribuya al posicionamiento del país como un polo de innovación referente en seguridad hídrica, cambio climático, minería verde, puertos inteligentes, agricultura sostenible y turismo consciente (ERD 2030).</t>
  </si>
  <si>
    <t>CORPORACIÓN REGIONAL DE DESARROLLO PRODUCTIVO DE LA REGIÓN DE COQUIMBO</t>
  </si>
  <si>
    <t>II ANTOFAGASTA</t>
  </si>
  <si>
    <t>Tech4Future - Antofagasta 2026: Tecnología con propósito, innovación con impacto</t>
  </si>
  <si>
    <t>Fortalecer y Potenciar la cultura de emprendimiento e innovación en la región de Antofagasta mediante la articulación de actores del ecosistema regional, nacional e internacional, impulsando el desarrollo tecnológico y la competitividad en torno a los ejes estratégicos de minería sustentable, energía solar, recursos hídrico, Hidrógeno verde y litio.</t>
  </si>
  <si>
    <t>FUNDACIÓN PARQUE CIENTÍFICO TECNOLÓGICO DE LA REGIÓN DE ANTOFAGASTA</t>
  </si>
  <si>
    <t>V VALPARAISO</t>
  </si>
  <si>
    <t>INNOVA Salud Valparaíso 2026: Hacia un ecosistema de Innovación de salud digital regional</t>
  </si>
  <si>
    <t>Posicionar a la Región de Valparaíso como referente nacional en innovación en salud digital, articulando a instituciones públicas, privadas y académicas para fortalecer capacidades, difundir buenas prácticas y atraer referentes internacionales que inspiren la consolidación de un ecosistema regional de salud inteligente y colaborativa.</t>
  </si>
  <si>
    <t>UNIVERSIDAD NACIONAL ANDRES BELLO</t>
  </si>
  <si>
    <t>PULSAR PRO: Viralizando oportunidades para el ecosistema de emprendimiento dinámico de la Región de Coquimbo, en torno a economía creativa.</t>
  </si>
  <si>
    <t>Estimular y fortalecer el entorno y cultura emprendedora del ecosistema de emprendimiento dinámico de la Región de Coquimbo, a través de la vinculación entre los asistentes y el intercambio de experiencias con expertos internacionales, generación de redes y traspaso de buenas prácticas relacionadas al emprendimiento y la innovación, potenciando el turismo, industrias creativas y economías nocturnas, como pilar habilitante para un ecosistema dinámico en diversos sectores e industrias de la Región de Coquimbo.</t>
  </si>
  <si>
    <t>SOCIEDAD CHILENA DEL DERECHO DE AUTOR</t>
  </si>
  <si>
    <t>XVI ÑUBLE</t>
  </si>
  <si>
    <t>Tech Horizon Ñuble: Innovar desde el territorio para cambiar el futuro</t>
  </si>
  <si>
    <t>Aumentar las capacidades de Gestión Tecnológica y la tasa de Transferencia de I+D en la Región de Ñuble, facilitando la adopción de soluciones innovadoras que aborden los desafíos transversales del territorio (sostenibilidad, digitalización, gestión hídrica, energía y producción alimentaria inteligente). Esto se logrará a través de la articulación con centros de investigación y académicos, como el Distrito de Innovación Ñuble (DIN), para que sus resultados impacten directamente en el sector productivo.</t>
  </si>
  <si>
    <t>RED DE GESTORES TECNOLÒGICOS DE CHILE</t>
  </si>
  <si>
    <t>SCL Moda: Sistema Circular Local Encuentro Sistema Moda y Economías Creativas</t>
  </si>
  <si>
    <t>Fortalecer el ecosistema emprendedor del sistema moda e industrias creativas con la realización del evento SCL Moda como una plataforma de referencia para la moda nacional, impulsando la visibilidad de diseñadores, marcas y agentes del ecosistema creativo, mediante experiencias y cruces culturales, comerciales y formativos desde una mirada contemporánea, sostenible y colaborativa, para el encadenamiento productivo de la región, su proyección internacional y el desarrollo de un estándar de producción local basado en sostenibilidad.</t>
  </si>
  <si>
    <t>CITY PARTNERS, SERVICIOS Y ASESORIA LIMITADA</t>
  </si>
  <si>
    <t>Startup studio: Antofagasta tech week</t>
  </si>
  <si>
    <t>Impulsar el posicionamiento de la Región de Antofagasta como polo de creación y atracción de emprendimientos de base científico-tecnológica (EBCT’s), mediante un evento internacional de alta convocatoria y una serie de actividades presenciales complementarias que visibilice las capacidades de emprendimiento, científicas, industriales y de innovación presentes en el territorio, promoviendo la articulación entre sus actores y el fortalecimiento de una mentalidad pro-emprendimiento, basado en ciencia y tecnología en la región de Antofagasta</t>
  </si>
  <si>
    <t>ZENIT SPA</t>
  </si>
  <si>
    <t>Antofagasta Space Summit (ASSUM)</t>
  </si>
  <si>
    <t>Generar una instancia masiva y articuladora que posicione a Antofagasta como un polo de Emprendimiento e Innovación Deep Tech en el sector aeroespacial, promoviendo la diversificación productiva y la conexión de startups locales con capital e industria.</t>
  </si>
  <si>
    <t>CENTRO DE INNOVACIÓN Y DISEÑO AVANZADO SPA</t>
  </si>
  <si>
    <t>Innova Salud Los Ríos</t>
  </si>
  <si>
    <t>Promover la vinculación del ecosistema de salud con emprendimientos innovadores de base tecnológica, a través de generación de redes y alianzas para disminuir las brechas territoriales en la Región de Los Ríos.</t>
  </si>
  <si>
    <t>UNIVERSIDAD SAN SEBASTIAN</t>
  </si>
  <si>
    <t>FFI Chile: 1er Foro de Finanzas Innovadoras</t>
  </si>
  <si>
    <t>Promover el acceso a finanzas innovadoras como catalizador para el escalamiento de startups de impacto en Chile, facilitando networking, intercambio de conocimientos y alianzas que potencien su crecimiento y contribución a una economía sostenible y equitativa.</t>
  </si>
  <si>
    <t>FUNDACIÓN CHILE</t>
  </si>
  <si>
    <t>VI O"HIGGINS</t>
  </si>
  <si>
    <t>Semilla Expande - Extensión</t>
  </si>
  <si>
    <t>24EXP2-281105</t>
  </si>
  <si>
    <t>24EXP2-281120</t>
  </si>
  <si>
    <t>24EXP2-281140</t>
  </si>
  <si>
    <t>24EXP2-281179</t>
  </si>
  <si>
    <t>24EXP2-281185</t>
  </si>
  <si>
    <t>24EXP2-281208</t>
  </si>
  <si>
    <t>24EXP2-281301</t>
  </si>
  <si>
    <t>24EXP2-281387</t>
  </si>
  <si>
    <t>24EXP2-281451</t>
  </si>
  <si>
    <t>24EXP2-281458</t>
  </si>
  <si>
    <t>24EXP2-281471</t>
  </si>
  <si>
    <t>24EXP2-281474</t>
  </si>
  <si>
    <t>24EXP2-281485</t>
  </si>
  <si>
    <t>24EXP2-281544</t>
  </si>
  <si>
    <t>24EXP-258348</t>
  </si>
  <si>
    <t>Neos AI</t>
  </si>
  <si>
    <t>AquaShield Cherry</t>
  </si>
  <si>
    <t>HyperLeads</t>
  </si>
  <si>
    <t>e-Holders</t>
  </si>
  <si>
    <t>PetChild</t>
  </si>
  <si>
    <t>Club del Agua</t>
  </si>
  <si>
    <t>Rico Rico licor de hierba del Desierto de Atacama</t>
  </si>
  <si>
    <t>Bridge; Sistema de Fidelización de Apoderados</t>
  </si>
  <si>
    <t>VISTAZO</t>
  </si>
  <si>
    <t>Industrialización sostenible de Malvinoir</t>
  </si>
  <si>
    <t>Animal Kombucha Lupulada/ Refrescos Analcohólicos</t>
  </si>
  <si>
    <t>SaveMoney</t>
  </si>
  <si>
    <t>Expansión ImpactaTech</t>
  </si>
  <si>
    <t>WOBE: APLICACIÓN MÓVIL PARA REPARTIDORES</t>
  </si>
  <si>
    <t>Reity Token</t>
  </si>
  <si>
    <t>Las actividades Financiadas son las que permiten las Bases del instrumento de financiamiento, lo cual puede revisar en el Link adjunto en la columna Metodología Elección.</t>
  </si>
  <si>
    <t>https://www.corfo.gob.cl/sites/cpp/convocatoria/viraliza-eventos-2025/</t>
  </si>
  <si>
    <t>Las Condes</t>
  </si>
  <si>
    <t>La Serena</t>
  </si>
  <si>
    <t>Valdivia</t>
  </si>
  <si>
    <t>24.01.118.021</t>
  </si>
  <si>
    <t>Semilla Expande</t>
  </si>
  <si>
    <t>24.08.118.033</t>
  </si>
  <si>
    <t>Programa apoyo entorno emprendimiento</t>
  </si>
  <si>
    <t>Pucón</t>
  </si>
  <si>
    <t>Vitacura</t>
  </si>
  <si>
    <t>Antofagasta</t>
  </si>
  <si>
    <t>Viña del Mar</t>
  </si>
  <si>
    <t>Coquimbo</t>
  </si>
  <si>
    <t>Chillán</t>
  </si>
  <si>
    <t>Santiago</t>
  </si>
  <si>
    <t>Providencia</t>
  </si>
  <si>
    <t>Navidad</t>
  </si>
  <si>
    <t>San Pedro de Atacama</t>
  </si>
  <si>
    <t>Lo Barnechea</t>
  </si>
  <si>
    <t>Hacer actividades de publicidad y/o difusión</t>
  </si>
  <si>
    <t>Mejorar mi producto o servicio</t>
  </si>
  <si>
    <t>Gastos para mejorar la solución ofrecida</t>
  </si>
  <si>
    <t>Hacer prospección y difusión comercial</t>
  </si>
  <si>
    <t>Desarrollar actividades orientadas a la internacionalización de mi producto o servicio</t>
  </si>
  <si>
    <t>Fortalecer el modelo de negocios del emprendimiento</t>
  </si>
  <si>
    <t>IMPACTA TECH SPA</t>
  </si>
  <si>
    <t>UNIVERSIDAD TECNICA FEDERICO SANTA MARIA</t>
  </si>
  <si>
    <t>GETNEOS AI SpA</t>
  </si>
  <si>
    <t>UDD VENTURES S.A.</t>
  </si>
  <si>
    <t>UNIVERSIDAD DE CONCEPCIÓN</t>
  </si>
  <si>
    <t>PETS LIFE QUALITY SPA</t>
  </si>
  <si>
    <t>UNIVERSIDAD CATÓLICA DEL NORTE</t>
  </si>
  <si>
    <t>CONSULTORA DE INGENIERÍA BRIDGE LIMITADA</t>
  </si>
  <si>
    <t>INNOVATORIUM LIMITADA</t>
  </si>
  <si>
    <t>CONSULTORA SMART TECHNOLOGY SPA</t>
  </si>
  <si>
    <t>WOBE SOCIAL SPA</t>
  </si>
  <si>
    <t>ECOCROPTECH SPA</t>
  </si>
  <si>
    <t>LEAD GLOBAL SPA</t>
  </si>
  <si>
    <t>E-HOLDERS SPA</t>
  </si>
  <si>
    <t>EL CLUB DEL AGUA SPA</t>
  </si>
  <si>
    <t>LICORES DON MATEO SPA</t>
  </si>
  <si>
    <t>AGRO BIO CYCLE SPA</t>
  </si>
  <si>
    <t>REFRESCOS FRANCISCA CAROLINA VÁSQUEZ GÁLVEZ EIRL</t>
  </si>
  <si>
    <t>SAVEMONEY SPA</t>
  </si>
  <si>
    <t>REITY SPA</t>
  </si>
  <si>
    <t>https://www.corfo.cl/sites/cpp/convocatorias/semilla_expande</t>
  </si>
  <si>
    <t>https://www.corfo.gob.cl/sites/cpp/convocatoria/expande/</t>
  </si>
  <si>
    <t xml:space="preserve"> PONTIFICIA UNIVERSIDAD CATÓLICA DE CHILE</t>
  </si>
  <si>
    <t>BLANCO SUR SPA</t>
  </si>
  <si>
    <t>FUNDACION CHILE</t>
  </si>
  <si>
    <t>CONSULTORA ANDES VALUE RESEARCH LIMITADA</t>
  </si>
  <si>
    <t>NRF ASESORÍA EN INNOVACIÓN EMPRESARIAL LIMITADA</t>
  </si>
  <si>
    <t>CORPORACIÓN INSTITUTO DE TECNOLOGÍAS LIMPIAS O ITL</t>
  </si>
  <si>
    <t>ASOCIACIÓN GREMIAL DE INDUSTRIALES DE LA REGIÓN DE VALPARAÍSO, ASIVA</t>
  </si>
  <si>
    <t>FUTUREAL SPA</t>
  </si>
  <si>
    <t>UNIVERSIDAD CATOLICA DEL NORTE</t>
  </si>
  <si>
    <t>76609870-3</t>
  </si>
  <si>
    <t>65019508-6</t>
  </si>
  <si>
    <t>81698900-0</t>
  </si>
  <si>
    <t>77843499-7</t>
  </si>
  <si>
    <t>78197993-7</t>
  </si>
  <si>
    <t>70300000-0</t>
  </si>
  <si>
    <t>70300000-2</t>
  </si>
  <si>
    <t>76098443-4</t>
  </si>
  <si>
    <t>65038802-k</t>
  </si>
  <si>
    <t>76426791-5</t>
  </si>
  <si>
    <t>76433139-7</t>
  </si>
  <si>
    <t>65088122-2</t>
  </si>
  <si>
    <t>65132109-3</t>
  </si>
  <si>
    <t>71540100-2</t>
  </si>
  <si>
    <t>82962800-7</t>
  </si>
  <si>
    <t>71387800-6</t>
  </si>
  <si>
    <t>65112404-2</t>
  </si>
  <si>
    <t>81494400-K</t>
  </si>
  <si>
    <t>76458424-4</t>
  </si>
  <si>
    <t>77771617-4</t>
  </si>
  <si>
    <t>77466729-6</t>
  </si>
  <si>
    <t>81518400-9</t>
  </si>
  <si>
    <t>77023825-0</t>
  </si>
  <si>
    <t>71631900-8</t>
  </si>
  <si>
    <t xml:space="preserve">Neos AI </t>
  </si>
  <si>
    <t>GETNEOS AI SPA</t>
  </si>
  <si>
    <t>77608001-2</t>
  </si>
  <si>
    <t>77917211-2</t>
  </si>
  <si>
    <t>77730734-7</t>
  </si>
  <si>
    <t>77956952-7</t>
  </si>
  <si>
    <t>77777023-3</t>
  </si>
  <si>
    <t>77877732-0</t>
  </si>
  <si>
    <t>77719973-0</t>
  </si>
  <si>
    <t>77675517-6</t>
  </si>
  <si>
    <t>77900676-K</t>
  </si>
  <si>
    <t>77733609-6</t>
  </si>
  <si>
    <t>77829602-0</t>
  </si>
  <si>
    <t>77650369-K</t>
  </si>
  <si>
    <t>77886155-0</t>
  </si>
  <si>
    <t>77826031-K</t>
  </si>
  <si>
    <t>77884299-8</t>
  </si>
  <si>
    <t>https://www.corfo.gob.cl/sites/cpp/programa/capital-humano/</t>
  </si>
  <si>
    <t>ASESORÍA Y DESARROLLO DE PROYECTOS TECNOLÓGICOS METERBEE SPA</t>
  </si>
  <si>
    <t>no aplica</t>
  </si>
  <si>
    <t>por la naturaleza del instrumento por el cual es beneficiario el proyecto no corresponde que comprometa metas anuales.</t>
  </si>
  <si>
    <t>Contratación de recursos humanos, costos financietos, capacitaciones, actividades y/o inversiónes habilitantes o necesarias para la I+D+i</t>
  </si>
  <si>
    <t>Desarrollar, integrar y validar un sistema de generación eléctrica con celdas de combustible de hidrógeno para alimentar refrigeración móvil vía el puerto eléctrico de equipos ThermoKing A-500, reemplazando más del 80% del diésel operativo y demostrando su viabilidad técnica y ambiental en logística. El proyecto está en ingeniería de detalle (tras levantamiento e ingeniería básica en el cliente) y considera contratar a un ingeniero mecánico especialista en hidrógeno, certificado SEC Clase 5, para asegurar una integración eléctrica y mecánica segura, diseñar amortiguadores antivibración/shock y simular el desempeño energético bajo distintas condiciones de operación. En paralelo, Meterbee fortalecerá su I+D+i con un modelo interno de gestión (Stage-Gate y KPIs) en plataforma digital, repositorio con control de versiones, política de I+D+i, matriz RASIC, comité con minutas y capacitaciones, dejando capacidad instalada para nuevos proyectos de retrofit y adopción de tecnologías limpias.</t>
  </si>
  <si>
    <t>Contratación de un profesional especializado para el desarrollo de sistema de retrofit energético con celdas de hidrógeno para unidades de refrigeración en remolques de carga.</t>
  </si>
  <si>
    <t>25CH-309231</t>
  </si>
  <si>
    <t>Capital Humano para la innovación dps</t>
  </si>
  <si>
    <t>Capital Humano Para La Innovación</t>
  </si>
  <si>
    <t>INNOVACIÓN</t>
  </si>
  <si>
    <t>SESIÓN 563</t>
  </si>
  <si>
    <t>18/02/2026</t>
  </si>
  <si>
    <t>763561763</t>
  </si>
  <si>
    <t>Egenya Spa</t>
  </si>
  <si>
    <t>24.01.118.001</t>
  </si>
  <si>
    <t>START UP</t>
  </si>
  <si>
    <t>desarrollar alianzas que nos permitan llegar a más clientes y cerrar negocios con mayor</t>
  </si>
  <si>
    <t>eGenya</t>
  </si>
  <si>
    <t>25GRO-309388</t>
  </si>
  <si>
    <t>Growth 11</t>
  </si>
  <si>
    <t xml:space="preserve">Línea 3 Growth
</t>
  </si>
  <si>
    <t>STARTUP</t>
  </si>
  <si>
    <t>SUBCOMITE</t>
  </si>
  <si>
    <t>21/01/2026</t>
  </si>
  <si>
    <t>SANTIAGO</t>
  </si>
  <si>
    <t>Impacte SPA</t>
  </si>
  <si>
    <t>optimizar el embudo comercial, trabajar un discurso claro para distintas industrias y</t>
  </si>
  <si>
    <t>WOTS</t>
  </si>
  <si>
    <t>25GRO-309438</t>
  </si>
  <si>
    <t>SPEAKNOSIS CHILE SPA</t>
  </si>
  <si>
    <t>Las actividades financiables incluyen el empaquetamiento comercial de productos o servicios; la prospección, validación y difusión comercial; la elaboración o actualización de planes de negocio en ámbitos como marketing y estrategia comercial; y los servicios vinculados con certificaciones y/o propiedad intelectual de productos o procesos. También se consideran actividades orientadas a la obtención o incremento de ventas, la adquisición de activos críticos para el desarrollo del emprendimiento según criterio de Corfo, y aquellas que impulsen proyectos con alto potencial de crecimiento global que utilicen a Chile como plataforma. Corresponde también a una actividad financiable el sueldo empresarial o las remuneraciones del líder del equipo y/o ejecutores, o bien los gastos asociados a su dedicación en Chile (alojamiento, gastos comunes y servicios básicos), conforme a las limitaciones establecidas en las Bases Administrativas.</t>
  </si>
  <si>
    <t>Speaknosis automatiza el registro clínico con IA, transformando la conversación médico-paciente en informes estructurados. Devolvemos tiempo a los doctores, capturamos el 100% de la data y mejoramos la calidad de la atención.</t>
  </si>
  <si>
    <t>Speaknosis</t>
  </si>
  <si>
    <t>25IGN-309550</t>
  </si>
  <si>
    <t>Ignite 11</t>
  </si>
  <si>
    <t xml:space="preserve">Línea 2 Ignite
</t>
  </si>
  <si>
    <t>Testia SpA</t>
  </si>
  <si>
    <t>Testia es una plataforma SaaS que automatiza la verificación de antecedentes y documentación de empresas, vehículos y personas. Se conecta a fuentes oficiales para reducir tiempos de revisión y fortalecer la seguridad operativa en logística y minería</t>
  </si>
  <si>
    <t>Testia</t>
  </si>
  <si>
    <t>25IGN-309511</t>
  </si>
  <si>
    <t>MAXIMILIANO ZAÑARTU DE LA JARA</t>
  </si>
  <si>
    <t>THE S FACTORY</t>
  </si>
  <si>
    <t>Por la naturaleza del instrumento por el cual es beneficiario el proyecto no corresponde que comprometa metas anuales.</t>
  </si>
  <si>
    <t>Nuestro objetivo es implementar y validar prototipos funcionales de operación de</t>
  </si>
  <si>
    <t xml:space="preserve">Battex </t>
  </si>
  <si>
    <t>25BLD-310379</t>
  </si>
  <si>
    <t>Build 11</t>
  </si>
  <si>
    <t xml:space="preserve">Línea 1 Build
</t>
  </si>
  <si>
    <t>CONCEPCIÓN</t>
  </si>
  <si>
    <t>VIII BIOBIO</t>
  </si>
  <si>
    <t>STREAMDATA SPA</t>
  </si>
  <si>
    <t>Streamdata es la plataforma que transforma cómo las empresas acceden a sus bases de datos. Con un chat inteligente, genera analítica través de consultas, visualizaciones, predicciones y reportes.</t>
  </si>
  <si>
    <t>Streamdata SpA</t>
  </si>
  <si>
    <t>26IGN-300890</t>
  </si>
  <si>
    <t>CRISTIAN ALBERTO ZARHI MIQUEL</t>
  </si>
  <si>
    <t>Kellu: Plataforma potenciada con agentes de IA que optimizan la operación de empresas de servicios. Automatiza gestión, interacción y potencia tus ventas recurrentes. Simple e inteligente para escalar negocios con procesos fluidos y centralizados.</t>
  </si>
  <si>
    <t>KELLU</t>
  </si>
  <si>
    <t>26IGN-300889</t>
  </si>
  <si>
    <t>RUKLO SPA</t>
  </si>
  <si>
    <t>RUKLO es una plataforma que digitaliza y centraliza la fidelización mediante tarjetas digitales, personalización en tiempo real, colaboraciones entre comercios, notificaciones push y análisis de datos para retener clientes y optimizar estrategias.</t>
  </si>
  <si>
    <t>RUKLO</t>
  </si>
  <si>
    <t>26IGN-300888</t>
  </si>
  <si>
    <t>DIEGO SIGUELNITZKY CRISTI</t>
  </si>
  <si>
    <t>50x helps battery storage and flexible asset owners to maximize financial returns (NPV) and decarbonize the grid by providing bankable forecasts at design and real-time optimization in operations across energy, capacity, and ancillary markets.</t>
  </si>
  <si>
    <t>50x</t>
  </si>
  <si>
    <t>26IGN-300887</t>
  </si>
  <si>
    <t>SOCIEDAD SCS SPA</t>
  </si>
  <si>
    <t>Empaquetar un prototipo funcional de TurbiSens para validación técnica y comercial en la industria sanitaria chilena, fortaleciendo capacidades de negocio y liderazgo para avanzar hacia un MVP robusto, listo para pilotaje y con bases sólidas para el crecimiento del emprendimiento.</t>
  </si>
  <si>
    <t>Sepritec</t>
  </si>
  <si>
    <t>25BLD-310831</t>
  </si>
  <si>
    <t>METRIC SUITE SPA</t>
  </si>
  <si>
    <t>Buscamos validar y escalar nuestra plataforma de gestión eléctrica, ejecutando pilotos que demuestren ahorros reales y cumplimiento normativo. Durante el programa afinaremos el product–market fit, la estrategia comercial y la preparación para escalar en Chile.</t>
  </si>
  <si>
    <t>Metric Suite</t>
  </si>
  <si>
    <t>25BLD-310727</t>
  </si>
  <si>
    <t>GROW CAPITAL TECHNOLOGIES SPA</t>
  </si>
  <si>
    <t>Desarrollar y validar KidsFin desde TRL4 a TRL7, liberando el módulo de aprendizaje completo, Finny como coach financiero y el motor de IA adaptativa, obteniendo evidencia funcional y pedagógica con al menos 150 familias de la Región de Valparaíso.</t>
  </si>
  <si>
    <t>KidsFin – Educación Financiera Inteligente para Niños</t>
  </si>
  <si>
    <t>25BLD-310657</t>
  </si>
  <si>
    <t>BRIAN SALVATTORE CASTILLO TRUJILLO</t>
  </si>
  <si>
    <t>Establecer nuestros HQ en Chile. Chile es uno de los más digitalizados de la región en los sectores de retail, minería, logística y transporte, sectores que tienen alta rotación laboral.Queremos integrarnos con los ATS locales, ejecutar 5 pilotos de contratación masiva, demostrando que nuestro agente reduce el time-to-fill de 30 días a 48 horas.</t>
  </si>
  <si>
    <t>Taya | Contrataciones 10x más rápidas</t>
  </si>
  <si>
    <t>25BLD-310656</t>
  </si>
  <si>
    <t>SOCIEDAD DE TECNOLOGÍAS AVANZADAS Y DESARROLLO SPA</t>
  </si>
  <si>
    <t>Durante Build queremos convertir nuestro producto ya validado, un asistente clínico de voz usado diariamente en  veterinarias en fase piloto, en ventas. Buscamos fortalecer habilidades comerciales y de liderazgo, expandir pilotos pagados, mejorar las conexiones en el ecosistema y escalar nuestro modelo por Chile para luego crecer hacia LATAM.</t>
  </si>
  <si>
    <t>PawZone</t>
  </si>
  <si>
    <t>25BLD-310655</t>
  </si>
  <si>
    <t>AYLY KARINA LAZARO SUAREZ</t>
  </si>
  <si>
    <t>Mejorar el desarrollo de la plataforma Beta a una versión final y optimizadaLograr tracción local activando 300 usuarios chilenos pagadoAlianzas Estratégicas: Consolidar la integración con Trii Chile y 2 instituciones financieras más, además de firmar nuestro primer acuerdo B2B, sentando las bases para expandirnos en el ecosistema chileno.</t>
  </si>
  <si>
    <t>Freenanzas</t>
  </si>
  <si>
    <t>25BLD-310639</t>
  </si>
  <si>
    <t>JACKELINE  ADVINCULA HERRERA</t>
  </si>
  <si>
    <t>Adaptar y escalar el agente de IA en el mercado chileno, integrándolo a cámaras de seguridad existentes en escenarios reales de chile, generar los primeros pilotos, demostrar resultados de impacto en la prevención de actos delictivos, generar alianzas con entidades que permitan conectar con potenciales clientes.</t>
  </si>
  <si>
    <t>KUIDDA</t>
  </si>
  <si>
    <t>25BLD-310607</t>
  </si>
  <si>
    <t>TAMARA CATALIANA CAMPOS DURÁN</t>
  </si>
  <si>
    <t>Finalizar y validar técnicamente el MVP de la Plataforma Integral (TRL 5).Integrar y calibrar el módulo de IA para reportes automatizados.Implementar el módulo de visualización 3D para trazabilidad de activos.Ejecutar piloto controlado con cliente Naval para validar usabilidad y preparar el escalamiento comercial hacia la industria minera.</t>
  </si>
  <si>
    <t>Tech Naval</t>
  </si>
  <si>
    <t>25BLD-310520</t>
  </si>
  <si>
    <t>VALPARAÍSO</t>
  </si>
  <si>
    <t>V VALPARAÍSO</t>
  </si>
  <si>
    <t>TALÍA MILAGROS FUJIKO YEPES TRUJILLO</t>
  </si>
  <si>
    <t>Validar a profundidad el encaje problema-solución y el uso real de LOCALY en un mercado más formal y estructurado como Chile, obteniendo tracción inicial, comportamiento de usuarios y anfitriones en la plataforma, y señales tempranas de escalabilidad regional.</t>
  </si>
  <si>
    <t>LOCALY</t>
  </si>
  <si>
    <t>25BLD-310469</t>
  </si>
  <si>
    <t>CAT COMPANY SPA</t>
  </si>
  <si>
    <t>Mejorar nuestra estrategia comercial para aumentar la captación de clientes y la tracción, recibir mentorías que fortalezcan el proyecto y apoyo para la protección de la propiedad intelectual de Geo2Mill.</t>
  </si>
  <si>
    <t>Geo2Mill</t>
  </si>
  <si>
    <t>25BLD-310363</t>
  </si>
  <si>
    <t>BENJAMIN IGAL DOMB CASTILLO</t>
  </si>
  <si>
    <t>En Build buscamos llevar Caddyly de concepto a un MVP validado con pilotos y primeros clientes pagos en Chile, ganar visibilidad y credibilidad asociándonos al programa, fortalecer habilidades de negocio (comercial, marketing, producto) y conectar con inversionistas y corporativos para escalar en Latinoamérica.</t>
  </si>
  <si>
    <t>Caddyly</t>
  </si>
  <si>
    <t>25BLD-310336</t>
  </si>
  <si>
    <t>CADDIE SPA</t>
  </si>
  <si>
    <t>Durante el proyecto buscamos: (1) cerrar nuestros primeros clientes (pilotos pagados y MRR inicial) validando problem–solution fit; (2) completar las integraciones con bancos y SII para consolidar nuestros módulos de Deuda (ya desarrollado) y Bancos+SII (por desarrollar), automatizar el flujo de caja y fortalecer la reportería financiera.</t>
  </si>
  <si>
    <t>Caddie</t>
  </si>
  <si>
    <t>25BLD-310329</t>
  </si>
  <si>
    <t>COME SPA</t>
  </si>
  <si>
    <t>Queremos erradicar la operación a ciegas y por intuición en restaurantes. Nuestro objetivo es escalar las ventas de nuestro SaaS, validando que el mercado paga por rentabilidad real. Usaremos el programa para llegar a la mayor cantidad de clientes posible, transformando el caos de opiniones en inteligencia operativa para liderar la industria.</t>
  </si>
  <si>
    <t>Come</t>
  </si>
  <si>
    <t>25BLD-310301</t>
  </si>
  <si>
    <t>KOH PHANGAN SPA</t>
  </si>
  <si>
    <t>El objetivo del proyecto es consolidar la validación comercial en Chile, aumentando la adopción de viajeros, fortaleciendo nuestra IA y ampliando el marketplace con más personas que ofrecen asesorías. Además, optimizaremos agenda, pagos y automatizaciones para mejorar conversión y generar las primeras ventas medibles</t>
  </si>
  <si>
    <t>Tripsy</t>
  </si>
  <si>
    <t>25BLD-310269</t>
  </si>
  <si>
    <t>TECNOLOGÍAS OCTOPUS SPA</t>
  </si>
  <si>
    <t>El objetivo es encontrar y consolidar el product-market fit de Hoktus, optimizando nuestra tecnología conversacional y ajustando el producto a las necesidades reales de industrias con alta rotación. Buscamos mentorías, acompañamiento estratégico y conexiones corporativas que aceleren adopción, validación y crecimiento comercial.</t>
  </si>
  <si>
    <t>Hoktus</t>
  </si>
  <si>
    <t>25BLD-310119</t>
  </si>
  <si>
    <t>VITA SPA</t>
  </si>
  <si>
    <t>(1) escalar de $6.3K a $42K USD en MRR(2) aumentar nuestra base de 19 a 65 clientes activos (3) implementar un modelo de pricing modular que aumente el ticket promedio</t>
  </si>
  <si>
    <t>Vita</t>
  </si>
  <si>
    <t>25BLD-310116</t>
  </si>
  <si>
    <t>MATIAS JOAQUIN MORENO HERNANDEZ</t>
  </si>
  <si>
    <t>Desarrollar y escalar la plataforma que gestiona y comercializa derechos de imagen, optimizando licencias, operaciones y capacidad transaccional, para aumentar tracción y preparar su expansión internacional desde Chile.</t>
  </si>
  <si>
    <t>Merchbag</t>
  </si>
  <si>
    <t>25BLD-310050</t>
  </si>
  <si>
    <t>MINTII LABS SPA</t>
  </si>
  <si>
    <t>Consolidar y escalar una plataforma de ejecución comercial con IA que permita a las empresas gestionar, activar y expandir su base de clientes del canal tradicional mediante visibilidad territorial, campañas inteligentes y automatización de pedidos y conversaciones. Queremos escalar de 3 a 8 clientes, integraciones con ERPs, y validar métricas.</t>
  </si>
  <si>
    <t>Buzt</t>
  </si>
  <si>
    <t>25IGN-309986</t>
  </si>
  <si>
    <t>OSIRIS EXPERIENCE SPA</t>
  </si>
  <si>
    <t>Nuestro objetivo es escalar una red de logística autónoma con drones para entregas instantáneas y seguras. Queremos reforzar nuestra tecnología, validar nuevos casos con más empresas y consolidar una estrategia de crecimiento que permita expandir el servicio desde las primeras operaciones en Chile hacia USA y Latino America.</t>
  </si>
  <si>
    <t>Osiris Experience</t>
  </si>
  <si>
    <t>25IGN-309953</t>
  </si>
  <si>
    <t>JUAN ANDRES OLIVA OYARZUN</t>
  </si>
  <si>
    <t>To accelerate product adoption by replicating what we do with Angelini Corporation to help all security/compliance teams in Chile increase productivity and streamline secure access for unmanaged devices to websites, company applications, collaboration, and resources while protecting data with unmatched SSEv and browser data protection capabilities</t>
  </si>
  <si>
    <t>DME BROWSER</t>
  </si>
  <si>
    <t>25IGN-309920</t>
  </si>
  <si>
    <t>PUERTO MONTT</t>
  </si>
  <si>
    <t>REGION DE LOS LAGOS</t>
  </si>
  <si>
    <t>JOAQUIN TITIEVSKY</t>
  </si>
  <si>
    <t>Expand Talentum in Chile, validate product-market fit, run pilots with local companies, improve AI pre-screening for Spanish talent pools, and integrate with regional ATS to scale across LATAM.</t>
  </si>
  <si>
    <t>Talentum</t>
  </si>
  <si>
    <t>25IGN-309891</t>
  </si>
  <si>
    <t>KUANTO SPA</t>
  </si>
  <si>
    <t>Validar la tracción y el modelo de suscripción B2C, consolidando métricas de conversión, retención y disposición a pagar. Durante el programa agregaremos presupuesto e ingresos vs gastos, completaremos la cobertura bancaria, optimizaremos el onboarding y ejecutaremos adquisición para preparar el levantamiento de capital en 2026.</t>
  </si>
  <si>
    <t>Kuanto</t>
  </si>
  <si>
    <t>25IGN-309865</t>
  </si>
  <si>
    <t>ANDRÉS MEINERS DE ALBA</t>
  </si>
  <si>
    <t>Nuestro objetivo durante el programa es optimizar nuestra producción hacia volúmenes de toneladas y fortaleciendo nuestra estrategia de internacionalización desde Chile como hub regional. Buscamos construir alianzas estratégicas con corporativos e instituciones chilenas y prepararnos para nuestra siguiente ronda de inversión con una base sólida.</t>
  </si>
  <si>
    <t>Namalab</t>
  </si>
  <si>
    <t>25IGN-309851</t>
  </si>
  <si>
    <t>QAGENT SPA</t>
  </si>
  <si>
    <t>Nuestro objetivo es escalar comercialmente en Chile y Latam, consolidar QAgent como el copiloto de decisiones para empresas, avanzar en QEval y QActions, fortalecer el modelo multi-agente y preparar la estrategia, métricas y estructura necesarias para una ronda seed tras el programa.</t>
  </si>
  <si>
    <t>QAgent</t>
  </si>
  <si>
    <t>25IGN-309832</t>
  </si>
  <si>
    <t>EDUMETRICS SPA</t>
  </si>
  <si>
    <t>Crecimiento comercial en nuestro segmento objetivo y validación de propuesta de valor en nuevos segmentos de mercado internos e internacionales, integrando nuestros tests vocacionales e IA para mejorar la toma de decisiones estudiantiles y apoyar a equipos de orientación con herramientas prácticas basadas en datos y resultados individualizados.</t>
  </si>
  <si>
    <t>25IGN-309813</t>
  </si>
  <si>
    <t>SYNCROPRO SPA</t>
  </si>
  <si>
    <t>Acelerar tracción comercial de $40K a $150K ARR, estructurar métricas y pitch para cerrar ronda seed con fondos regionales, desarrollar capacidades clave de plataforma, y establecer conexiones estratégicas con inversionistas, clientes enterprise y partners tecnológicos que faciliten nuestra expansión como líder en LATAM.</t>
  </si>
  <si>
    <t>SyncroPro</t>
  </si>
  <si>
    <t>25IGN-309812</t>
  </si>
  <si>
    <t>SOYIO SPA</t>
  </si>
  <si>
    <t>Queremos avanzar en nuestra visión: devolver a las personas el control de sus datos personales. Chile puede convertirse en un referente en privacidad. Buscamos consolidar el PMF, crecer10x en ventas y concientizar a la nueva generación de emprendedores sobre la importancia de la privacidad y protección de datos personales.</t>
  </si>
  <si>
    <t>Soyio</t>
  </si>
  <si>
    <t>25IGN-309807</t>
  </si>
  <si>
    <t>SPEKTR SPA</t>
  </si>
  <si>
    <t>El proyecto busca acelerar la expansión comercial de Spektr Legal Analytics en Chile, fortaleciendo su base tecnológica e incrementando su tracción mediante nuevos pilotos e integraciones. El objetivo es consolidar ventas iniciales, ampliar adopción institucional y preparar su escalabilidad nacional y futura internacionalización.</t>
  </si>
  <si>
    <t>SPEKTR</t>
  </si>
  <si>
    <t>25IGN-309799</t>
  </si>
  <si>
    <t>SOUTHERLY TECHNOLOGIES FOR FOODS SPA</t>
  </si>
  <si>
    <t>We aim to build strong connections with mentors and investors, achieve a meaningful immersion in Chile’s innovation ecosystem, and prepare for a venture round that will enable us to protect our IP internationally and expand our team. We intend to commit fully to the program and position ourselves for a strong market launch in Chile in 2026.</t>
  </si>
  <si>
    <t>Southerly Technologies for Foods SpA</t>
  </si>
  <si>
    <t>25IGN-309794</t>
  </si>
  <si>
    <t>TALCA</t>
  </si>
  <si>
    <t>REGIÓN DEL MAULE</t>
  </si>
  <si>
    <t>CARLOS GUSTAVO  FREYTES GARZON</t>
  </si>
  <si>
    <t>Nuestro objetivo es reemplazar los colorantes petroquímicos,una tecnología obsoleta y altamente contaminante, por pigmentos biológicos sostenibles.Nuestro roadmap para el 2026:Escalar nuestra producción de nivel laboratorio a escala pilotoAplicar nuestra tecnología de fijación en escala industrialLanzar nuestras primeras cápsulas comerciales</t>
  </si>
  <si>
    <t>Tintte</t>
  </si>
  <si>
    <t>25IGN-309785</t>
  </si>
  <si>
    <t>MUYU EDUCATION SPA</t>
  </si>
  <si>
    <t>Con nuestro proyecto buscamos fortalecer y escalar Muyu en Chile y latinoamérica, validando nuestra estrategia comercial, ampliando alianzas y optimizando métricas clave. Mejoraremos nuestros modelos de IA para entregar retroalimentación más completa  y contextualizada, para demostrar tracción sólida que nos permita escalar regionalmente.</t>
  </si>
  <si>
    <t>Muyu Education</t>
  </si>
  <si>
    <t>25IGN-309750</t>
  </si>
  <si>
    <t>LAGRO SPA</t>
  </si>
  <si>
    <t>Escalar nuestras ventas mediante la contratación de un vendedor y el fortalecimiento del área de marketing, para crecer en el mercado chileno. Esto consolidará nuestra presencia local y sentará las bases para una futura expansión hacia Perú y México, diversificando nuestras oportunidades comerciales y mejorando continuamente nuestra solución.</t>
  </si>
  <si>
    <t>Lagro</t>
  </si>
  <si>
    <t>25IGN-309739</t>
  </si>
  <si>
    <t>NABU HEALTH SPA</t>
  </si>
  <si>
    <t>We aim to leverage Start-Up Chile’s mentorship, network, and support to secure partnerships with hospitals and clinics for EMR integrations, recruit key talent, and grow traction so we can reach Demo Day with strong results and fundraising momentum</t>
  </si>
  <si>
    <t>Nabu Health</t>
  </si>
  <si>
    <t>25IGN-309727</t>
  </si>
  <si>
    <t>ANDREA DE REMES FRANCO</t>
  </si>
  <si>
    <t>We aim to empower overworked educators with an AI co-pilot that reduces workload, enables true personalization, and delivers high-quality bilingual STEAM and Project Based Learning (PBL) resources for Hispanic communities, especially girls. Our goal is to help schools scale engaging, equitable learning with far less effort.</t>
  </si>
  <si>
    <t>Erandi Aprende</t>
  </si>
  <si>
    <t>25IGN-309717</t>
  </si>
  <si>
    <t>DIVISI SPA</t>
  </si>
  <si>
    <t>Conseguir financiamiento para ejecutar el marketing de nuestra estrategia Go-To-Market durante Q1 en Chile Expandir nuestro equipo humano para suplir la demanda inicial de nuestros primeros clientes B2BValidar y expandir nuestro modelo de negocios Implementar mejoras en nuestro MVP que nos permitan escalar nuestro producto</t>
  </si>
  <si>
    <t>Divisi</t>
  </si>
  <si>
    <t>25IGN-309675</t>
  </si>
  <si>
    <t>NEO VENTURES SPA</t>
  </si>
  <si>
    <t>Posicionar a NeoVC como el software data-driven preferido en Latam para gestión de capital, posicionando el reconocimiento de la marca a nivel global. Alcanzar product-market fit de nuevos módulos de la plataforma validándolos con fondos chilenos y regionales.  Expandir las ventas a 20 VCs en 3-6 meses, acelerando el punto de equilibrio financiero.</t>
  </si>
  <si>
    <t>NeoVC</t>
  </si>
  <si>
    <t>25IGN-309671</t>
  </si>
  <si>
    <t>KALAMAR SPA</t>
  </si>
  <si>
    <t>The main objective is to improve our mathematical models and scale into the Mexican market.</t>
  </si>
  <si>
    <t>Kalamar.digital: An AI Ecosystem for Digital Marketing</t>
  </si>
  <si>
    <t>25IGN-309647</t>
  </si>
  <si>
    <t>KUNZAPP SPA</t>
  </si>
  <si>
    <t>El proyecto busca consolidar y escalar Kunzapp en todo Chile y Latinoamérica, logrando expandirse y entrar a nuevos mercados. A través de una estrategia más profunda de Go-To-Market e incorporación de nuevos servicios y features con inteligencia artificial, se espera alcanzar el segmento de grandes empresas de toda la región.</t>
  </si>
  <si>
    <t>Kunzapp SpA</t>
  </si>
  <si>
    <t>25IGN-309642</t>
  </si>
  <si>
    <t>HERA MATERIALS SPA</t>
  </si>
  <si>
    <t>Buscamos acelerar ventas de nuestros envases compostables para alimentos y e-commerce, consolidar pilotos, lograr compras recurrentes y ampliar presencia en Chile. IGNITE nos permitirá avanzar en certificaciones, optimizar oferta y fortalecer producción para escalar impacto.</t>
  </si>
  <si>
    <t>Hera Materials</t>
  </si>
  <si>
    <t>25IGN-309638</t>
  </si>
  <si>
    <t>TOTOMENU SPA</t>
  </si>
  <si>
    <t>Durante Start-Up Chile consolidamos Chile como base para expandir Parlamento.ai internacionalmente.Objetivos:1) Lanzar nuevos parlamentos (España y otro país) con clientes pagos.2) Fortalecer infraestructura para agregar parlamentos y modelos de IA.3) Contratar desarrollador y perfil comercial para expansión multi-país desde Chile como hub.</t>
  </si>
  <si>
    <t>Parlamento.ai</t>
  </si>
  <si>
    <t>25IGN-309630</t>
  </si>
  <si>
    <t>ANDES GREENTECH SPA</t>
  </si>
  <si>
    <t>Consolidar un primer producto y avanzar hacia un modelo escalable que habilite una empresa biotecnológica global enfocada en soluciones naturales frente al cambio climático. Buscamos fortalecer suelos y vegetación, mejorar la eficiencia productiva y construir una plataforma con proyección internacional.</t>
  </si>
  <si>
    <t>Andes GreenTech SpA</t>
  </si>
  <si>
    <t>25IGN-309595</t>
  </si>
  <si>
    <t>SUSTENTA TECHNOLOGIES SPA</t>
  </si>
  <si>
    <t>Nuestro objetivo es escalar Middo AI en Latinoamérica, fortaleciendo nuestro agente de IA para sustentabilidad, ampliando integraciones con ERPs y validando modelos predictivos que reduzcan emisiones y costos. Buscamos acelerar la adopción y cerrar alianzas estratégicas regionales.</t>
  </si>
  <si>
    <t>Middo AI</t>
  </si>
  <si>
    <t>25IGN-309577</t>
  </si>
  <si>
    <t>ALOJATE PRO SPA</t>
  </si>
  <si>
    <t>Queremos consolidar Aloha en Chile y Latam, duplicando nuestra base de clientes, aumentando el MRR a US$55.000 y elevando la adopción de Aloha Pay y KAI. Buscamos mejorar retención, optimizar onboarding, abrir Perú y México, y dejar implementado un modelo comercial y tecnológico replicable que prepare a la empresa para una ronda pre-Serie A en 2026</t>
  </si>
  <si>
    <t>Aloha</t>
  </si>
  <si>
    <t>25IGN-309558</t>
  </si>
  <si>
    <t>JUAN CARLOS MARIN MELO</t>
  </si>
  <si>
    <t>Validar y escalar Respira Run en Chile mediante alianzas con organizadores locales, procesando al menos 100.000 USD en inscripciones y lanzando las primeras funcionalidades de Inteligencia Artificial aplicadas a fotos, videos de las carreras y entrenamiento previo a las carreras con nuestro coach AI.</t>
  </si>
  <si>
    <t>Respira Run</t>
  </si>
  <si>
    <t>25IGN-309518</t>
  </si>
  <si>
    <t>MARIA CARLOTA SANABRE FONT</t>
  </si>
  <si>
    <t>Con Ignite ejecutaremos el desarrollo de nuestra innovadora infraestructura tecnológica de verificación y gestión de alojamiento estudiantil. El objetivo es transformar la plataforma actual en un ecosistema digital totalmente automatizado, integrando sistemas que eliminen las barreras técnicas operativas para habilitar nuestra escalabilidad global.</t>
  </si>
  <si>
    <t>Flatmaters</t>
  </si>
  <si>
    <t>25IGN-309508</t>
  </si>
  <si>
    <t>JORGE FERNANDO LOZANO FERNANDEZ</t>
  </si>
  <si>
    <t>Consolidar Genius Mining AI como el "Sistema Operativo" de la minería inteligente. Convertiremos pilotos (BHP/Goldfields) en contratos SaaS recurrentes, validando nuestra IA de Aprendizaje por Refuerzo que unifica Mina y Planta. Usaremos el programa para cerrar la Ronda Seed y preparar la expansión a Canadá desde Chile.</t>
  </si>
  <si>
    <t>Genius Mining AI</t>
  </si>
  <si>
    <t>25IGN-309492</t>
  </si>
  <si>
    <t>GLOU SPA</t>
  </si>
  <si>
    <t>Las actividades financiables comprenden el empaquetamiento comercial de productos o servicios, la prospección, validación y difusión comercial, así como la elaboración o actualización de planes de negocio en áreas de marketing y estrategia comercial. También incluyen las certificaciones de productos por entidades reguladoras, las acciones destinadas a incrementar las ventas y la adquisición de activos críticos necesarios para el desarrollo del emprendimiento, según el criterio de Corfo. Además, se consideran actividades que apoyen la expansión de proyectos de base tecnológica con alto potencial de crecimiento global que utilicen a Chile como plataforma.</t>
  </si>
  <si>
    <t>Tenemos un objetivo claro: apoyarnos en el ecosistema SUP para poder construir el siguiente "piso" de nuestra casa, el cual creeremos que nos llevará a un siguiente nivel en todo sentido, y poder crecer en Perú y México de manera más acelerada.</t>
  </si>
  <si>
    <t>Relif</t>
  </si>
  <si>
    <t>25GRO-309432</t>
  </si>
  <si>
    <t>ANDES SPA</t>
  </si>
  <si>
    <t>Consolidar un crecimiento sostenido del servicio OnsiteAds, triplicando los ingresos y base de clientes, consolidando la estrategia con grandes retailers, pemritiendo ser el partner de Retail Media en Latinoamérica, llegando al cierre de la generación listos para levantar una nueva ronda de inversión internacional.</t>
  </si>
  <si>
    <t>25GRO-309427</t>
  </si>
  <si>
    <t>INNOVATION FOR SOCIETY SPA</t>
  </si>
  <si>
    <t>La internacionalización de Localshop. Para esto buscamos replicar el modelo utilizado en Chile (una empresa de consumo masivo ofrece Localshop de forma gratuita a sus clientes). Para esto ya contamos con un acuerdo con ARCOR LATAM para realizar esto en Argentina. En paralelo buscamos iniciar la prospección comercial en México y Colombia.</t>
  </si>
  <si>
    <t>Localshop</t>
  </si>
  <si>
    <t>25GRO-309412</t>
  </si>
  <si>
    <t>SBY TECHNOLOGIES SPA</t>
  </si>
  <si>
    <t>Acelerar crecimiento comercial consolidando mercado chileno y expandiendo internacionalmente a Sudamérica mediante alianzas estratégicas. Además, buscamos estructurar ronda de levantamiento de capital para escalar operaciones y tecnología junto con atraer capital humano en área comercial, técnica e IA para fortalecer capacidades de expansión.</t>
  </si>
  <si>
    <t>SBY Technologies</t>
  </si>
  <si>
    <t>25GRO-309402</t>
  </si>
  <si>
    <t>RANCAGUA</t>
  </si>
  <si>
    <t>REGION DEL LIBERTADOR BERNARDO O´HIGGINS</t>
  </si>
  <si>
    <t>CUSTOMER SCOOPS SPA</t>
  </si>
  <si>
    <t>Buscamos ayuda en nuestra aceleración y transformación de startup a scaleup, a través del apoyo que brinda este programa con la red de inversionistas, mentores y corporativos, además de las conexiones internacionales, especialmente en México, USA y Europa.</t>
  </si>
  <si>
    <t>Scoops Xi (ex customerScoops)</t>
  </si>
  <si>
    <t>25GRO-309393</t>
  </si>
  <si>
    <t>SUNCAST SPA</t>
  </si>
  <si>
    <t>Acelerar el crecimiento de Suncast expandiendo la comercialización de nuestros servicios de predicción para energías renovables. Buscamos aumentar ventas en Chile, atraer inversión para escalar internacionalmente, fortalecer la capacidad operativa y forjar alianzas estratégicas en Colombia, México, Francia y España.</t>
  </si>
  <si>
    <t>Suncast</t>
  </si>
  <si>
    <t>25GRO-309384</t>
  </si>
  <si>
    <t>REIMBURSEMENT TECHNOLOGIES CHILE SPA</t>
  </si>
  <si>
    <t>Nuestro principal objetivo durante el programa es sostener y acelerar el buen ritmo de crecimiento de los últimos 6 meses, para lo cual necesitamos acelerar la ejecución de nuestro roadmap de producto y ejecutar campañas comerciales para llegar a más clientes. Además, queremos empezar a preparar la expansión internacional.</t>
  </si>
  <si>
    <t>Finapsys</t>
  </si>
  <si>
    <t>25GRO-309382</t>
  </si>
  <si>
    <t>DOMINGO ROA MUJICA</t>
  </si>
  <si>
    <t>Nuestro objetivo principal durante el programa es consolidar el crecimiento de Califica en Latinoamerica, validar nuestra estrategia de escalamiento, optimizar nuestros funnels de conversión y crear un playbook comercial para escalar a nuevos países de manera sostenible y eficiente.</t>
  </si>
  <si>
    <t>Califica</t>
  </si>
  <si>
    <t>25GRO-309381</t>
  </si>
  <si>
    <t>AINWATER SPA</t>
  </si>
  <si>
    <t>Ainwater busca consolidarse en el ecosistema Chileno, generando una estrategia comercial y de márketing renovada y agresiva que le permita el 2026 posicionarlo en doblar el número de plantas en el sector corporativo Chileno. Adicionalmente, con esfuerzos de este proyecto en Growth, ainwater busca asegurar al menos la mitad de la ronda Seed buscada.</t>
  </si>
  <si>
    <t>Ainwater to the Moon</t>
  </si>
  <si>
    <t>25GRO-309371</t>
  </si>
  <si>
    <t>TOLIV MARKET SPA</t>
  </si>
  <si>
    <t>We aim to double our sales in Chile and begin expanding to Buenos Aires. We’ll strengthen our commercial playbook, enhance Toliv.Social to increase retention, and close the first 10 key clubs in Argentina with focused on GenZ events. The program’s support will fund product improvements, local adaptation, and early expansion.</t>
  </si>
  <si>
    <t>Toliv.Social</t>
  </si>
  <si>
    <t>25GRO-309359</t>
  </si>
  <si>
    <t>LIDENBROCK SPA</t>
  </si>
  <si>
    <t>World domination. Lidenbrock`s aim is to facilitate and accelerate the processing of multivariate geospatial data, in order to increase the understanding of the mineral deposit and thus enhance decision-making.Our objective in the program is to keep growing, to reach new markets, explode in sales, and to learn more to lead a successful business.</t>
  </si>
  <si>
    <t>Lidenbrock SpA</t>
  </si>
  <si>
    <t>25GRO-309346</t>
  </si>
  <si>
    <t>DUVIFY SPA</t>
  </si>
  <si>
    <t>Ser la plataforma líder en Latinoamérica que revoluciona el real estate comercial con tecnología innovadora, promoviendo la transparencia, la eficiencia y el acceso universal a la información de mercado.</t>
  </si>
  <si>
    <t>Duvify</t>
  </si>
  <si>
    <t>25GRO-309338</t>
  </si>
  <si>
    <t>VINICIUS  DOS ANJOS SILVA</t>
  </si>
  <si>
    <t>Our main objective is to make NexAtlas ready for international scale. During the program, we will integrate and validate aeronautical data from Chile and other Latin American countries, test adoption with local pilots and strengthen the platform for reliable multi-country operations and commercial expansion.</t>
  </si>
  <si>
    <t>NexAtlas</t>
  </si>
  <si>
    <t>25GRO-309327</t>
  </si>
  <si>
    <t>GOURMEDIA SPA</t>
  </si>
  <si>
    <t>Ejecutaremos una estrategia comercial agresiva para triplicar la cartera de clientes en Chile, capturando el segmento de cadenas y franquicias. Los fondos se destinarán a fuerza de ventas y perfeccionamiento del producto (SLA/Soporte) para preparar la plataforma tecnológica hacia una internacionalización escalable en 2026.</t>
  </si>
  <si>
    <t>Gourmedia</t>
  </si>
  <si>
    <t>25GRO-309323</t>
  </si>
  <si>
    <t>ZESTY SPA</t>
  </si>
  <si>
    <t>Nuestro objetivo principal es la internacionalización y crecimiento regional de Zesty mediante la expansión a Colombia. También la incorporación de activos crypto para empezar a posicionarnos como la única súper app de inversiones en la región y alcanzar 38.000 usuarios registrados en Chile, así consolidando nuestra posición en el país.</t>
  </si>
  <si>
    <t>Zesty</t>
  </si>
  <si>
    <t>25GRO-309315</t>
  </si>
  <si>
    <t>https://www.corfo.gob.cl/sites/cpp/convocatoria/start-up-chile-growth-11-2025/</t>
  </si>
  <si>
    <t>https://www.corfo.gob.cl/sites/cpp/convocatoria/start-up-chile-ignite-11-2025/</t>
  </si>
  <si>
    <t>https://www.corfo.gob.cl/sites/cpp/convocatoria/start-up-chile-build-11-2025/</t>
  </si>
  <si>
    <t xml:space="preserve">SBY Technologies </t>
  </si>
  <si>
    <t>Battex</t>
  </si>
  <si>
    <t xml:space="preserve">RUKLO </t>
  </si>
  <si>
    <t>77406354-4</t>
  </si>
  <si>
    <t>77155914-K</t>
  </si>
  <si>
    <t>25673641-1</t>
  </si>
  <si>
    <t>77565376-0</t>
  </si>
  <si>
    <t>77236501-2</t>
  </si>
  <si>
    <t>77188776-7</t>
  </si>
  <si>
    <t>76890301-8</t>
  </si>
  <si>
    <t>17405929-2</t>
  </si>
  <si>
    <t>77666837-0</t>
  </si>
  <si>
    <t>76835353-0</t>
  </si>
  <si>
    <t>77574883-4</t>
  </si>
  <si>
    <t>77465561-1</t>
  </si>
  <si>
    <t>77680822-9</t>
  </si>
  <si>
    <t>77147043-2</t>
  </si>
  <si>
    <t>77352382-7</t>
  </si>
  <si>
    <t>77507236-9</t>
  </si>
  <si>
    <t>76572009-5</t>
  </si>
  <si>
    <t>29219251-7</t>
  </si>
  <si>
    <t>26922958-6</t>
  </si>
  <si>
    <t>77836508-1</t>
  </si>
  <si>
    <t>29224380-4</t>
  </si>
  <si>
    <t>77877522-0</t>
  </si>
  <si>
    <t>77843797-K</t>
  </si>
  <si>
    <t>77598279-9</t>
  </si>
  <si>
    <t>78188147-3</t>
  </si>
  <si>
    <t>78033706-0</t>
  </si>
  <si>
    <t>77679601-8</t>
  </si>
  <si>
    <t>77741443-7</t>
  </si>
  <si>
    <t>78294707-9</t>
  </si>
  <si>
    <t>78146966-1</t>
  </si>
  <si>
    <t>78018165-6</t>
  </si>
  <si>
    <t>29224356-1</t>
  </si>
  <si>
    <t>77740153-K</t>
  </si>
  <si>
    <t>77967496-7</t>
  </si>
  <si>
    <t>78189428-1</t>
  </si>
  <si>
    <t>AAH876425</t>
  </si>
  <si>
    <t>77994059-4</t>
  </si>
  <si>
    <t>77840473-7</t>
  </si>
  <si>
    <t>77830754-5</t>
  </si>
  <si>
    <t>78107602-3</t>
  </si>
  <si>
    <t>77839797-8</t>
  </si>
  <si>
    <t>78004388-1</t>
  </si>
  <si>
    <t>G23324189</t>
  </si>
  <si>
    <t>78233996-6</t>
  </si>
  <si>
    <t>29221302-6</t>
  </si>
  <si>
    <t>18147700-8</t>
  </si>
  <si>
    <t>77828534-7</t>
  </si>
  <si>
    <t>77854859-3</t>
  </si>
  <si>
    <t>17613993-5</t>
  </si>
  <si>
    <t>78062232-6</t>
  </si>
  <si>
    <t>78061448-K</t>
  </si>
  <si>
    <t>78036488-2</t>
  </si>
  <si>
    <t>78047015-1</t>
  </si>
  <si>
    <t>77909041-8</t>
  </si>
  <si>
    <t>19688603-6</t>
  </si>
  <si>
    <t>78157745-6</t>
  </si>
  <si>
    <t>17270792-0</t>
  </si>
  <si>
    <t>29231976-2</t>
  </si>
  <si>
    <t>20776650-K</t>
  </si>
  <si>
    <t>29221944-K</t>
  </si>
  <si>
    <t>29226198-5</t>
  </si>
  <si>
    <t>78246791-3</t>
  </si>
  <si>
    <t>29226089-K</t>
  </si>
  <si>
    <t>78255487-5</t>
  </si>
  <si>
    <t>78270311-0</t>
  </si>
  <si>
    <t>78093243-0</t>
  </si>
  <si>
    <t>18640802-0</t>
  </si>
  <si>
    <t>77996656-9</t>
  </si>
  <si>
    <t>16210650-3</t>
  </si>
  <si>
    <t>78005024-1</t>
  </si>
  <si>
    <t xml:space="preserve">DOMINGO ROA MUJICA </t>
  </si>
  <si>
    <t>EGENYA SPA</t>
  </si>
  <si>
    <t>IMPACTE SPA</t>
  </si>
  <si>
    <t>MARÍA CARLOTA  SANABRE FONT</t>
  </si>
  <si>
    <t>TESTIA SPA</t>
  </si>
  <si>
    <t xml:space="preserve">CARLOS GUSTAVO  FREYTES GARZON </t>
  </si>
  <si>
    <t xml:space="preserve">ANDRÉS MEINERS DE ALBA </t>
  </si>
  <si>
    <t>JOAQUIN  TITIEVSKY</t>
  </si>
  <si>
    <t xml:space="preserve">BENJAMIN IGAL DOMB CASTILLO </t>
  </si>
  <si>
    <t xml:space="preserve">MAXIMILIANO ZAÑARTU DE LA JARA </t>
  </si>
  <si>
    <t>TALÍA MILAGROS FUJIKO  YEPES TRUJILLO</t>
  </si>
  <si>
    <t>JACKELINE ADVINCULA HERRERA</t>
  </si>
  <si>
    <t xml:space="preserve">CRISTIAN ALBERTO ZARHI MIQUEL </t>
  </si>
  <si>
    <t>CORPORACION DE DESARROLLO TERRITORIAL Y TURISMO DE LA RM</t>
  </si>
  <si>
    <t>24.08.107</t>
  </si>
  <si>
    <t>CORPORACION DE FOMENTO DE LA PRODUCCIÓN</t>
  </si>
  <si>
    <t>1. Fortalecer el ecosistema de innovación y emprendimiento de base tecnológica en torno a Santiago Ciudad Inteligente.
2. Fomentar el desarrollo de capital humano en torno a ciudades inteligentes.
3. Posicionar a Santiago como ciudad inteligente a nivel nacional e internacional para favorecer la exportación de servicios.
4. Fomentar el uso eficiente de los recursos de la ciudad</t>
  </si>
  <si>
    <t>1 Plan de vinculación con territorios
2 Plan de vinculación del ecosistema
3 Plan de formación de capital humano
4 Semana Sé Santiago y premiación Smart City Awards
5 Acuerdos con las entidades públicas a cargo de las soluciones con focos prioritarios para la ciudad
6 Diseño y pilotaje del modelo de sostenibilidad del programa
7 Marcha blanca de uso de APP y Plataforma Smart Data Ciudadano</t>
  </si>
  <si>
    <t>El Objetivo General del programa es activar y articular la generación de soluciones en torno a la movilidad, seguridad y medioambiente para la Región Metropolitana de Santiago, utilizando tecnologías digitales en un marco de ciudad inteligente</t>
  </si>
  <si>
    <t>PER Metropolitana - Diseño Santiago Ciudad Inteligente</t>
  </si>
  <si>
    <t>15PEDR-38889-6</t>
  </si>
  <si>
    <t xml:space="preserve">	PROGRAMA ESTRATÉGICO-REGIONAL</t>
  </si>
  <si>
    <t>Programa Estratégico Regional</t>
  </si>
  <si>
    <t>DESARROLLO TERRITORIAL</t>
  </si>
  <si>
    <t>Ventanilla Abierta</t>
  </si>
  <si>
    <t>CAZ Centro</t>
  </si>
  <si>
    <t>Buin, La Cisterna, San Miguel, El Bosque, San bernardo, puente Alto, Colia, Quinta Normal, Renca, Recoleta, Santiago</t>
  </si>
  <si>
    <t>GEDES , Gestión y Desarrollo Ltda.</t>
  </si>
  <si>
    <t>-</t>
  </si>
  <si>
    <t xml:space="preserve">1. Contribuir a potenciar la competitividad turística de los destinos y empresas del Tamarugal, mediante la ejecución de acciones vinculadas a la sustentabilidad, interculturalidad, patrimonio cultural y diversificación
2. Fortalecer la gobernanza turística del Tamarugal consolidando y facilitando la generación de condiciones territoriales e institucionales de entorno, favorables al desarrollo de la actividad turística, a la inversión productiva, a la innovación tecnológica y la capacidad emprendedora.
3. Posicionar la oferta turística del Tamarugal a través de una marca con presencia omnicanal y uso de equipamiento tecnológico para incrementar la demanda. </t>
  </si>
  <si>
    <t>1. Desarrollo de una Academia de Montaña y Turismo Indígena
2. Creación de productos turísticos integrados (Bienes club) 2.1. Desarrollo de acuerdos de colaboración y trabajo asociativo entre los Comités gestores, 2.2. Preparación comercial para la participación en ferias nacionales / internacionales y/o organización de workshop o roadshow, 2.3. Plan de Internacionalización de empresas
3. Turismo responsable y desarrollo sostenible 3.1.Desarrollo de código de ética de turismo indígena, 3.2. Implementación de capacidades en sostenibilidad asociada empresas, 3.3. Implementación de capacidades en sostenibilidad asociada empresas.
4. Formulación de proyectos y/o perfiles de inversión para infraestructura física habilitante
5. Municipios y Comunidades. 5.1. Desarrollo de trabajo con organizaciones de la Sociedad Civil, 5.2. Lanzamiento de campaña de posicionamiento nacional y/o internacional en al menos un municipio incrementando el posicionamiento de los atractivos turísticos.
6. Gobernanzas y Asociatividad. 6.1.  Fortalecimiento de la Organización Gestora del Destino – Corporación Descubre Tamarugal, 6.2. Desarrollo de modelos de gestión para comunidades indígenas, 6.3 Desarrollo transfronterizo Corredor turístico Tamarugal - Uyuni.
7. Acciones de formalización en resolución sanitaria y la implementación de pilotos de soluciones sanitarias sustentables. 7.1. Identificación sobre los sectores y localidades con mayores oportunidades para implementar soluciones sanitarias sustentables., 7.2 Implementación de 3 pilotos de soluciones sanitarias sustentables.
8. App Descubre Tamarugal 2.0.  8.1. Desarrollo de nuevas funcionalidades de App, 8.2. Implementación de pago centralizado y programas de fidelización en la App.
9. Inteligencia de mercado – marketing. Creación de un Observatorio turístico en conjunto con un Consorcio de universidades. 9.1. Identificar y diseñar la plataforma tecnológica robusta que permita incluir encuestas turísticas, datos de alojamiento, movilidad, actividades turísticas y tendencias de mercado,  9.2. Recopilación y generación de informes periódicos con los resultados de análisis de datos, 9.3. Garantizar la continuidad del observatorio mediante la asignación de recursos.
11. Laboratorio turístico de I + D + i, como nuevo prototipo desarrollado desde el Programa. 10.1. Identificar fuente de financiamiento del Laboratorio y al menos tres proyectos piloto de I + D + i que aborden desafíos específicos del turismo en la región, 10.2. Documentar y compartir los resultados de los proyectos piloto a través de informes técnicos, seminarios y presentaciones en conferencias, contribuyendo al conocimiento científico y a la promoción de la región, 10.3. Diseñar un plan de sostenibilidad para el Laboratorio Turístico, considerando la continuidad de la investigación, la financiación a largo plazo y la participación continua de actores locales y regionales.</t>
  </si>
  <si>
    <t>Desarrollar acciones que permitan dar cumplimiento a las iniciativas de la Hoja de Ruta del Programa Estratégico de Turismo en los Destinos del Tamarugal, a través del fortalecimiento de la gobernanza, sofisticación y comercialización de experiencias turísticas para avanzar en el posicionamiento de los destinos turísticos asociados al programa.</t>
  </si>
  <si>
    <t>PER “Descubre Tamarugal” (EX Tarapacá. Altiplano Sustentable)</t>
  </si>
  <si>
    <t>14PEDR-35781-6</t>
  </si>
  <si>
    <t>PROGRAMA ESTRATÉGICO-REGIONAL</t>
  </si>
  <si>
    <t>CAZ Norte</t>
  </si>
  <si>
    <t>Pozo Almonte, Camiña, Pica, Huara</t>
  </si>
  <si>
    <t>I TARAPACA</t>
  </si>
  <si>
    <t>CODESSER</t>
  </si>
  <si>
    <t xml:space="preserve">Mejorar la calidad, diversificación y sofisticación de la experiencia en la prestación de servicios turísticos con enfoque sustentable, considerando el mayor nivel de madurez de la oferta astro turística regional y la incipiente red de oferentes de turismo aventura y naturaleza
Articular y consolidar la gobernanza turística regional para facilitar el proceso de implementación de iniciativas de la Hoja de Ruta, apalancando todo tipo de recursos para la concreción de las actividades 
Promover y posicionar las experiencias turísticas del destino y fortalecer las competencias empresariales para incrementar su competitividad y en su conjunto mejorar la comercialización de la oferta regional.
</t>
  </si>
  <si>
    <t xml:space="preserve">Plan de Formación y Especialización de guías de astroturismo, aventura, naturaleza y bienestar en temáticas técnicas específicas de cada rubro, considerando certificaciones para aumentar el registro en Sernatur
Apoyo en la gestión para el levantamiento de proyectos emblemáticos tales como: Observatorio turísticos en Choapa, Refugios en montaña, Senderos, entre otros.
Plan de intervención con Municipios para la mantención y mejoras de los observatorios turísticos públicos
Gestión de apalancamiento de instrumentos públicos para mejoras de Infraestructura y equipamiento en las empresas.
Plan de desarrollo y fortalecimiento de productos turísticos de aventura, naturaleza y bienestar.
Gestión de Micro destinos con potencialidad mediante el apoyo y levantamiento de recursos para su desarrollo.
Desarrollo de un plan comunicacional dirigido a los turistas y comunidades para generar conciencia aplicada a un turismo sustentable.
Ejecutar un plan de transferencia de conocimientos de sustentabilidad, considerando la intervención en las empresas para detectar prácticas y propuestas de mejora.
Generación de alianzas estratégicas con actores relevantes público-privados para fomentar la difusión y/o capacitación, tales como: Universidades, instituciones especializadas, entre otros.
Apoyo de la gestión de formalización de la oferta de turismo de aventura
Gestión de nuevas certificaciones en calidad de los cielos oscuros a nivel de destinos, empresas o guías.
Operación y funcionamiento de las mesas de trabajo (Comité Directivo, Ejecutivo y Gestores) 
Identificación de proyectos o iniciativas relevantes para el cumplimiento de la Hoja de Ruta dentro de los actores participantes de la Gobernanza, tales como ministerios, proyectos de inversión pública o privada.
Identificar fuentes de financiamiento y apoyo en la gestión de apalancamiento de recursos público-privados, tales como proyectos ministeriales (MOP), municipios, fundaciones, mineras, entre otros.
Participación y vinculación en mesas de trabajo multinivel con la red de programas estratégicos Corfo (Transforma Turismo).
Vinculación con actores de la cadena de valor del Astroturismo y turismo aventura, naturaleza y bienestar.
Articulación con territorios y destinos estratégicos para la integración de productos comerciales y generación de sinergias
Generar contenido asociado a la oferta de astroturismo, aventura, naturaleza y bienestar, tales como: relatos, contenido audiovisual, banco de imágenes, entre otros)
Posicionamiento y actualización de plataforma web Destino Coquimbo
Plan de implementación y seguimiento de las estrategias de marketing diseñadas.
Levantamiento de proyectos para transferencia tecnológica de herramientas digitales 
Desarrollar un plan estratégico para gestionar acciones de mercado Nacional tales como: medios digitales, redes sociales, influenciadores, ferias virtuales o presencial, FAM tours FAM press, eventos, entre otros.
Desarrollo de un plan de intervención en mercados internacionales priorizados, alineada con la estrategia de internacionalización de Sernatur. 
</t>
  </si>
  <si>
    <t>Contribuir a mejorar la competitividad de las empresas turísticas de la Región de Coquimbo, fomentando el desarrollo de mejoras en la caldiad de la oferta, diversificación y sofisticación de experiencias y reducción de brechas en la articulación y comercialización en las empresas a atender por el Programa</t>
  </si>
  <si>
    <t>Transforma Turismo Región de Coquimbo: Astroturismo, Naturaleza y Aventura</t>
  </si>
  <si>
    <t>21PTRE-199232-2</t>
  </si>
  <si>
    <t>Presentación Programa Transforma Regional</t>
  </si>
  <si>
    <t>La Serena, Coquimbo, Vicuña, Paihuano, La Higuera, Ovalle, Combarbalá, Illapel, Salamanca, Los Vilos</t>
  </si>
  <si>
    <t>Programa de formulación interna CORFO</t>
  </si>
  <si>
    <t>en proceso</t>
  </si>
  <si>
    <t>* Producción de buques en el país incrementada
* Competitividad de la industria naval y marítima nacional fortalecida
* Costos de construcción de buques reducidos
* Innovación y el desarrollo tecnológico en el sector naval promovida con base en capacidades locales
* Calidad de los buques construidos en Chile incrementada
* Capital humano desarrollado para enfrentar nuevas tecnologías
* Tecnologías desarrolladas e introducidas en la industria que contribuyan a su sostenibilidad
* Buques desarrollados que utilizan combustibles con baja huella de carbono
* Mayor bienestar social de las comunidades en las que opera la industria naval
* Exportaciones de buques, sistemas y servicios aumentada</t>
  </si>
  <si>
    <t>1. Conformación de la mesa de gobernanza de la hoja de ruta
2. Sesiones de Consejo Directivo y Comités Ejecutivos
3. Contratación del Gerente del Programa
4. Promoción y Difusión: sitio web, contenidos y gestión redes sociales
5. Lanzamiento Programa
6. Desarrollo de línea base del territorio mediante levantamiento de información secundaria y entrevistas con actores relevantes
7. Talleres con actores y comunidades locales para levantamiento de visión, oportunidades, brechas y necesidades del territorio
8. Elaboración, socialización y entrega de informe de Avance
9. Reuniones con actores claves del territorio para definiciones de lineamientos estratégicos, inversiones y acciones
10. Definición e implementación inicial de agenda de acción inmediata
11. Realización de encuentro de difusión de oportunidades de inversiones y tecnologías para la industria
12. Redacción de objetivos, metas, acciones e inversiones y actividades de la Hoja de ruta
13. Ajustes a Hoja de ruta, compromisos para primer período de ejecución, y validación/ aprobación por parte de la gobernanza
14. Lanzamiento de Hoja de ruta
15. Elaboración y entrega de informe final</t>
  </si>
  <si>
    <t>Contribuir a que Chile sea un referente insternacional en la constrcción naval, reconocido por su capacidad tecnológica, eficiencia productiva, sostenibilidad ambiental y contribuir al desarrollo económico y social del país, mediante el desarrollo y potenciamiento de las capacidades productivas y competitivas que dispone la maroregión en la que centrará el proyecto, comprendida por las regiones de Valparaíso, Biobío, Los Ríos, Los Lagos y Magallanes</t>
  </si>
  <si>
    <t>Desarrollo de la industria de la construcción naval de alta tecnología</t>
  </si>
  <si>
    <t>25PEM-294495</t>
  </si>
  <si>
    <t>PRESENTACIÓN PROGRAMAS ESTRATÉGICOS: MESOREGIONAL</t>
  </si>
  <si>
    <t>Programa Estratégico Mesoregional</t>
  </si>
  <si>
    <t>CAZ Sur</t>
  </si>
  <si>
    <t>Valparaíso, Talcahuano, Valdivia, Puerto Montt, Punta Arenas</t>
  </si>
  <si>
    <t>I + D VINOS DE CHILE S.A.</t>
  </si>
  <si>
    <t>* Implementar la transferencia de capacidades para el desarrollo sustentable del enoturismo en Chile, con foco en la calidad, diversificación, sofisticación y comercialización de la oferta y especialización del capital humano del sector.
* Fomentar la colaboración intra e intersectorial para impulsar el desarrollo de experiencias en torno a la cultura del vino, la gastronomía y el turismo, propiciando la participación de nuevos actores estratégicos públicos y privados que conforman la oferta país.
* Consolidar la gobernanza colaborativa multinivel del programa, sobre la base de un modelo de gestión y apalancamiento que otorgue viabilidad financiera a través de los servicios actuales y futuros.
* Posicionar al enoturismo como una experiencia destacada en mercado nacional y un imperdible para los turistas internacionales de los mercados prioritarios de Chile, a través de acciones promocionales conjuntas y alianzas con socios estratégicos que aporten valor a la estrategia sectorial.
* Consolidar y posicionar al programa, como el referente sectorial en el área a través de su institucionalidad.</t>
  </si>
  <si>
    <t xml:space="preserve">1. Experiencias sustentables y Capital Humano especializado para el Enoturismo: Cursos y/o talleres de especialidad para el desarrollo del enoturismo sustentable; Transferencia de Conocimientos prácticos a empresas y comunidades locales; Iniciativas de vinculación entre el enoturismo y sector gastronómico; Alianzas y convenios de colaboración que promuevan el conocimiento y la profesionalización del sector.
2. Fortalecimiento de la Promoción y Comercialización del Enoturismo: Acciones de vinculación y difusión de la oferta en mercados prioritarios; Acciones de vinculación con el canal comercial en mercados de interés; Digitalización de la oferta enoturística a través de la Plataforma Enoticket; Activación de demanda nacional y gestión comercial ; Catastro y sistema de inteligencia sectorial.
3. Acciones para el posicionamiento del Enoturismo en Chile: Diseño e implementación de Plan de Comunicaciones para la activación de la oferta; Fortalecimiento de los Premios Enoturismo Chile; Conferencia Mundial de Turismo Enológico.
4. Gobernanza y Fortalecimiento de redes: Articulación de la Gobernanza y gestión multinivel; Innovar y crear valor en rutas y asociaciones del vino para la sustentabilidad del territorio; Fortalecimiento de la institucionalidad sectorial.
5. Estrategia de Apalancamiento: Alianzas para el desarrollo del enoturismo en regiones; Señalética para el enoturismo en valles priorizados.
6. Gestión e implementación de la tercera etapa: Gestión equipo ejecutivo
</t>
  </si>
  <si>
    <t>Programa Estratégico Mesoregional de Corfo “Enoturismo Sustentable de la Zona Central” (PEM), en adelante Enoturismo Chile, es un proyecto impulsado por Corfo cuyo objetivo estratégico es el desarrollo y fortalecimiento del Enoturismo en Chile de manera integral a través de la promoción y desarrollo de una oferta innovadora, competitiva, sustentable y de calidad, fomentando el desarrollo de distintas herramientas de conocimiento y gestión para la industria, esto a través de una gobernanza participativa e integradora, público-privada</t>
  </si>
  <si>
    <t>PEM Diseño "Enoturismo Sustentable para La Zona Central"</t>
  </si>
  <si>
    <t>15PEDM-44110-8</t>
  </si>
  <si>
    <t>PROGRAMA ESTRATÉGICO-DISEÑO MESOREGIONAL</t>
  </si>
  <si>
    <t>sin comuna definida</t>
  </si>
  <si>
    <t>VI DEL GENERAL BERNARDO O´HIGGINS</t>
  </si>
  <si>
    <t>SOFO</t>
  </si>
  <si>
    <t>1. Consolidar infraestructura de la Ruta Escénica Lagos y Volcanes (RELV), mejorar estándar de la red Interlagos para obtener una ruta escénica de nivel mundial, con señalética, servicios y estructuras habilitantes concordantes
2. Diversificar, articular y promover la comercialización de la oferta turística del territorio que comprende la RELV con énfasis en la asociatividad y en romper la estacionalidad.
3. Mejorar la calidad (competitividad), sofisticando la oferta y los servicios turísticos en el territorio de influencia de la RELV, acorde a las nuevas tendencias 
4. Dinamizar, involucrar y articular Gobernanza. Generar una estrategia de continuidad sostenible.
5. Posicionar a la RELV en política y/o estrategia turística nacional, regional, mesorregional y municipal, así como también en el público final.</t>
  </si>
  <si>
    <t>1. Diseño de señalética RELV y propuesta de implementación
2. Incorporación de tecnologías en la RELV
3. Impulso a infraestructura multimodal y avance en mejoramiento RELV
4. Consolidación clubs de productos RELV
5. Articulación de turismo Binacional
6. Institucionalización y creación de figura jurídica RELV con estatuto actualizado
7. Desarrollo e implementación Plan de negocios RELV
8. Desarrollo plataforma de comercialización coherente con plan de negocios RELV
9. Desarrollo de Destino Turístico Inteligente RELV
10. Formación de capital humano acorde a nuevas tendencias.
11. Influencia de la RELV en planes y políticas regionales
12. Atracción de inversiones estratégicas a la RELV
13. Adopción de herramientas y productos de municipios
14. Desarrollo de tipos de turismo que tributen a la sostenibilidad del destino
15. Transferencia y adopción de prácticas sostenibles y de economía circular
16. Articulación iniciativas de conservación, resiliencia y cambio climático
17. Fidelización asociados e incorporación al plan de negocios
18. Eventos de impacto en la RELV
19. Programa de alianzas estratégicas para consolidar un 4to destino turístico.
20. Campaña de posicionamiento nacional e internacional</t>
  </si>
  <si>
    <t xml:space="preserve">El programa estratégico cubre las regiones de Los lagos, Los Ríos y La Araucanía tiene como visión “Ser la primera ruta escénica de Chile, posicionada en el mercado turístico nacional e internacional. Promoviendo una experiencia turística singular, memorable y sustentable, que permita el encuentro con las culturas locales en conexión con la naturaleza única del macro destino” </t>
  </si>
  <si>
    <t>PEM Ruta Escenicas Parques Nacionales, Lagos y Volcanes</t>
  </si>
  <si>
    <t>14PEDM-36888-6</t>
  </si>
  <si>
    <t>FUDEA</t>
  </si>
  <si>
    <t xml:space="preserve">1. Impulsar la infraestructura de conectividad y habilitante pertinente para el desarrollo turístico de la Ruta de los Parques de la Patagonia.
2. Fomentar, diversificar, mejorar la competitividad y posicionar la oferta de productos y experiencias turísticas de las empresas en la Ruta de los Parques de la Patagonia.
3. Fortalecer las competencias profesionales del capital humano y potenciar la vinculación de las comunidades anfitrionas con las áreas protegidas para su desarrollo sostenible.
4. Propiciar la planificación y el desarrollo sostenible, responsable y competitivo de la Ruta de los Parques de la Patagonia como destino turístico de naturaleza y conservación.
5. Consolidar una gobernanza activa y dinámica de la Ruta de los Parques que se adapte a las necesidades cambiantes del sector turístico y promueva su desarrollo.
6. Fomentar una estrecha colaboración y conexión entre los actores relevantes y participantes involucrados en la implementación de la hoja de ruta de los Parques.  </t>
  </si>
  <si>
    <t>1 EJE – INFRAESTRUCTURA Y CONECTIVIDAD
1. Manual para el diseño y construcción sustentable basado en estándares de ruta escénica.
2. Declaración de ruta escénica.
3. Levantamiento, sistematización y priorización de cartera de proyectos públicos de conectividad e infraestructura habilitante.
4. Levantamiento, sistematización e impulso de proyectos en materia de transporte.
5. Implementación piloto y programa de conectividad tipo starlink o similar.
6. Impulso a la implementación de solución general de conectividad digital.
2 EJE - OFERTA Y POSICIONAMIENTO
7. Transferencia técnica en diseño, gestión y comercialización de experiencias-productos turísticos.
8. Mejora de servicios turísticos.
9. Formulación e implementación de plan de acción anual de marketing nacional e internacional.
10. Cumbre internacional de la Ruta de los Parques de la Patagonia.
11. Portafolio de oportunidades de inversión en áreas protegidas y localidades aledañas.
12. Elaboración de bases de licitación y modelos para concesiones. 
3 EJE - CAPITAL HUMANO Y VINCULACIÓN COMUNITARIA 
13. Programa Vive tus Parques de la Patagonia.
14. Capacitación y articulación de red de guías de alto estándar.
 4 EJE - SOSTENIBILIDAD Y PLANIFICACIÓN
15. Instrumentos de Gestión para las Áreas Silvestres Protegidas.
16. Estrategia de posicionamiento Ruta de los Parques de la Patagonia como refugio climático mundial.
17. Laboratorio natural para la conservación de la biodiversidad y el desarrollo del turismo.
18. Realización de estudios de impacto en el territorio.</t>
  </si>
  <si>
    <t>Consolidar la Ruta de los Parques de la Patagonia como un destino de naturaleza y conservación, con una oferta competitiva de productos y servicios turísticos, conservando los ecosistemas, favoreciendo el desarrollo de las comunidades anfitrionas y fortaleciendo el posicionamiento de Chile como destino sostenible y responsable, de naturaleza y aventura</t>
  </si>
  <si>
    <t>Programa Transforma Meso Regional: “Ruta de Los Parques de la Patagonia, destino mundial de naturaleza y conservación”</t>
  </si>
  <si>
    <t>22PEDM-230024-2</t>
  </si>
  <si>
    <t>PRESENTACIÓN PROGRAMAS TRANSFORMA: MESOREGIONAL</t>
  </si>
  <si>
    <t>CAZ Austral</t>
  </si>
  <si>
    <t>X LOS LAGOS</t>
  </si>
  <si>
    <t>24.08.095</t>
  </si>
  <si>
    <t>Durante el año 2 de desarrollo del proyecto se busca consolidar las prácticas, manejos y conocimientos adquiridos por parte del grupo de proveedores y que las logren poner en práctica durante la temporada que viene, para obtener una buena productividad, con fruta de buen calibre y de calidad premium. Además, se busca que avancen en la incorporación de infraestructura y procedimientos necesarios para adquirir las nuevas certificaciones adicionales a Global Gap y que aseguran que las unidades productivas producen su fruta bajo estándares estrictos de sostenibilidad.</t>
  </si>
  <si>
    <t>1. Asesoría técnica sobre prácticas culturales
2. Curso PSA Grower
3. Apoyo para cumplimiento de requisitos FSMA
4. ANÁLISIS FOLIARES
5. ANALISIS MINERALOGICOS
6. ANALISIS DE SUELO
7. Día de Campo
8. Asesoría en buenas Prácticas Agrícolas
9. Charla add-on Global Gap
10. Piloto escalable de Agricultura Regenerativa</t>
  </si>
  <si>
    <t xml:space="preserve">Implementar un paquete tecnológico para productores de cerezas de las regiones de la Araucanía y Biobío, para adquirir los conocimientos y tecnologías necesarias para mejorar su producción, calidad de fruta y lograr una gestión sostenible de los huertos, asociado a las Buenas Prácticas Agrícolas y la incorporación de técnicas de Agricultura Regenerativa. </t>
  </si>
  <si>
    <t>Implementación buenas prácticas agrícolas en proveedores de cerezas de Ranco Cherries de la zona sur de Chile para mejorar el rendimiento, calidad y avanzar hacia una agricultura sostenible</t>
  </si>
  <si>
    <t>24REDPRO-270607-2</t>
  </si>
  <si>
    <t>CONVOCATORIA 2024 “RED PROVEEDORES” PROYECTOS DE EJECUCIÓN NACIONAL, ETAPA DE DESARROLLO</t>
  </si>
  <si>
    <t>Programa Redes - Línea Red de Proveedores</t>
  </si>
  <si>
    <t>CAF</t>
  </si>
  <si>
    <t>Temuco</t>
  </si>
  <si>
    <t>24.08.090</t>
  </si>
  <si>
    <t xml:space="preserve"> El Red asociativa se orientará a abordar un conjunto de ejes estratégicos clave que permitirán consolidar y proyectar el modelo de prestación de servicios de inspección de calidad desarrollado por la red. En primer lugar, el proyecto avanzará en la validación del servicio en contextos reales de mercado, mediante su aplicación en distintos sectores productivos. Este eje permitirá reforzar la pertinencia del modelo, recoger aprendizajes desde la experiencia directa con clientes y fortalecer la propuesta de valor, aportando evidencia concreta para su adopción y escalamiento. En paralelo, se abordará el desarrollo y fortalecimiento de capacidades internas de la red, mediante la estandarización de procesos y la formalización del modelo de prestación de servicios. La elaboración de herramientas comunes, como manuales y materiales de apoyo, contribuirá a asegurar consistencia, calidad y trazabilidad en la entrega del servicio, fortaleciendo la confiabilidad del modelo y su replicabilidad en distintos contextos productivos y territoriales. Un tercer eje relevante será el posicionamiento comercial y la proyección a nuevos mercados, a través de acciones de prospección y análisis de 
oportunidades en mercados internacionales estratégicos. Este trabajo permitirá ampliar el alcance del modelo, identificar sectores y mercados prioritarios, y generar las condiciones para la inserción comercial del servicio, reforzando su sostenibilidad en el mediano plazo. Asimismo, el proyecto abordará la difusión y visibilización del modelo IBS Service, utilizando canales de comunicación alineados al perfil de los clientes objetivo. Este eje contribuirá a fortalecer el reconocimiento del servicio, apoyar las acciones comerciales y consolidar una identidad común de la red frente al ecosistema exportador.</t>
  </si>
  <si>
    <t xml:space="preserve">1. Manual Inspeccion de calidad
2. Capsulas Instructivas para inspectores Spot
3. Prospección comercial brasil
4. Est. de Mercado "Op. Comerciales en C.América
5. Gestion de RRSS
6. Gira comercial a Perú
7. Experiencia servicio en clientes frutícolas
8. Experiencia servicio en clientes pecuarios
9. Experiencia servicio en clientes acuícolas 
</t>
  </si>
  <si>
    <t>El objetivo del proyecto es crear y posicionar una unidad de negocio rentable que ofrezca servicios integrales de inspección de calidad para alimentos de exportación y productos silvoagropecuarios y pesqueros, utilizando tecnología avanzada de visión e inteligencia artificial.</t>
  </si>
  <si>
    <t>SERVICIOS DE INSPECCIÓN DE CALIDAD PARA UNA INDUSTRIA DE EXPORTACIÓN 4.0</t>
  </si>
  <si>
    <t>CONVOCATORIA 2024 “RED ASOCIATIVA” PROYECTOS DE EJECUCIÓN NACIONAL, ETAPA DE DESARROLLO</t>
  </si>
  <si>
    <t>Programa Redes - Línea Red Asociativa</t>
  </si>
  <si>
    <t>https://www.corfo.gob.cl/sites/cpp/convocatoria/red-asistencia-digital-fortalece-pyme-nuble-1ra-2025/</t>
  </si>
  <si>
    <t>CENTRO TECNOLOGICO PARA LA INNOVACION EN PRODUCTIVIDAD Y SUSTENTABILIDAD</t>
  </si>
  <si>
    <t>24.01.090</t>
  </si>
  <si>
    <t>Línea base de digitalización regional en construcción. Se identificará el estado de madurez digital de al menos 200 PYMEs de la construcción en la Región de Ñuble, generando una línea base que dimensione brechas, establezca prioridades y oriente planes de mejora en Transformación Digital. El levantamiento permitirá diseñar intervenciones diferenciadas por nivel de madurez, asegurando que cada empresa reciba un plan de acción pertinente a su realidad productiva, de gestión y comercial. La línea base se consolidará en un reporte regional de referencia para CORFO, instituciones públicas y gremiales, fortaleciendo la toma de decisiones estratégicas sobre digitalización en el sector. PYMEs intervenidas con soluciones tecnológicas y metodológicas a nivel digital. Al menos el 60% de las PYMEs diagnosticadas será intervenido mediante asistencia técnica especializada y diferenciada por nivel de madurez, que incluye diseño de pilotos, parametrización de herramientas, soporte en sitio y verificación contra la línea base. La intervención abordará procesos de gestión administrativa, comercial y productiva en cinco ámbitos según el diagnóstico de cada PYME: (1) Digitalización Operativa; (2) Automatización y Analítica; (3) IoT, Monitoreo y Seguridad; (4) Gestión Digital para Sostenibilidad y Economía Circular; y (5) Capacitación y Cultura Digital (e-learning, talleres de realidad virtual/aumentada y acompañamiento en gestión del cambio). Las intervenciones permitirán optimizar procesos, reducir tiempos y costos, elevar la calidad del servicio y mejorar la competitividad. Cada empresa contará con un plan de absorción tecnológica y seguimiento de resultados para asegurar impacto medible en productividad y eficiencia operativa. Capital humano certificado y preparado para el escalamiento digital. Se habrá implementado un programa modular de formación y mentorías — diferenciado por rol y nivel de madurez— que permita que al menos el 60% de las y los participantes cumpla criterios de certificación (asistencia y logro de aprendizaje), demostrando competencias digitales aplicadas para operar, mantener y escalar las soluciones tecnológicas adoptadas por las PYMEs. Red colaborativa de innovación digital con el ecosistema nacional. Se habrá constituido una red virtual y presencial de al menos 200 actores del sector construcción en Ñuble (PYMEs, profesionales, especialistas, proveedores, constructoras e inmobiliarias), conectada a un ecosistema nacional de innovación y digitalización. Esta red facilitará acceso a información estratégica sobre oportunidades de negocio, vigilancia tecnológica, fondos concursables y eventos de networking. Con esto, se habrán generado nuevas oportunidades comerciales y consolidado un ecosistema de innovación abierta donde las soluciones digitales emergen desde la colaboración entre grandes mandantes y pequeñas empresas locales. Sistema de evaluación y monitoreo implementado y operativos. Se instalará un sistema integral de seguimiento que mida, de forma comparable y periódica, el progreso del proyecto y de cada PYME atendida. El sistema combinará instrumentos de entrada/salida (Herramienta de Madurez Digital), reportería de productividad (costos, tiempos, calidad y ventas), y encuestas de satisfacción de clientes. Con esta base se construirá una línea de tiempo por empresa (antes/durante/después), planes de mejora con metas trimestrales y tableros ejecutivos para la toma de decisiones del programa y de CORFO.</t>
  </si>
  <si>
    <t>1. Actividad Conformación y Ejecución Mesa de Gobernanza
2. Actividad Sesión de Kick Off
3. Actividad Diseño y desarrollo estrategia de vinculación
4. Actividad Herramienta diagnóstico adopción digital
5. Actividad Aplicación diagnóstico empresarial en PYMEs
6. Actividad Dashboard e informes estado adopción digital
7. Actividad Oferta de servicios tecnológicos para PYMEs
8. Actividad Diseño planes mejora y asistencia técnica
9. Actividad Acompañamientos y mentorías a PYMEs
10 Actividad Webinars de soluciones tecnológicas digitales
11 Actividad Capacitaciones en Workshops especializados
12 Actividad Diseño y desarrollo curso online (ELearning)
13 Actividad Ejecución de curso online (E-Learning)
14 Actividad Evento de Networking
15 Actividad Newsletter sobre transformación digital
16 Actividad Encuentros sectoriales entre PYMEs y actores
17 Actividad Seminario de Cierre del Proyecto</t>
  </si>
  <si>
    <t>Impactar positivamente la productividad, competitividad e ingresos de las pymes del sector de la construcción en la Región de Ñuble, a través de una oferta integral de servicios que promueve la adopción de soluciones digitales y metodologías avanzadas. Dicha oferta, que incluye diagnóstico, capacitación y asistencia técnica, tiene como propósito optimizar los procesos, reducir costos y tiempos, y fortalecer la sostenibilidad de las PYMEs. Para ello, se establecerán alianzas estratégicas y se crearán espacios de innovación abierta que activen la demanda tecnológica vinculando a las PYMEs con todo el ecosistema del sector construcción a nivel regional y nacional.</t>
  </si>
  <si>
    <t>Impulso Digital Ñuble: Digitalización para la Productividad de Pymes en Construcción 4.0 en la Región de Ñuble.</t>
  </si>
  <si>
    <t>25REDIG-308477</t>
  </si>
  <si>
    <t>Red Asistencia Digital Fortalece Pyme</t>
  </si>
  <si>
    <t>https://www.corfo.gob.cl/sites/cpp/convocatoria/red-asistencia-digital-fortalece-pyme-los-rios-1ra-2025/</t>
  </si>
  <si>
    <t>El resultado esperado del proyecto es que las pymes atendidas aumenten significativamente la adopción y utilización de tecnologías digitales en sus procesos de negocio, incorporando herramientas que les permitan aumentar los ingresos, mejorar su productividad, competitividad y sostenibilidad. Este resultado se sustenta en un itinerario de intervención que inicia con un diagnóstico integral, continúa con formación y fortalecimiento de capacidades, avanza hacia la implementación práctica de soluciones a través de asistencias técnicas y se complementa con la vinculación al ecosistema regional, nacional e internacional. La adopción tecnológica será promovida como un proceso progresivo y acompañado, donde cada pyme acceda a soluciones pertinentes según su nivel de madurez digital y sus brechas específicas. El proyecto no se limita a entregar información, sino que asegura que las empresas transiten hacia la implementación concreta de herramientas digitales en ámbitos productivos, comerciales y de gestión, con énfasis en la sostenibilidad en sus cuatro áreas estratégicas: gestión del recurso hídrico, eficiencia energética y energías renovables, gestión de residuos y gestión de personas. De este modo, el resultado no solo se refleja en el número de empresas que incorporan nuevas tecnologías, sino también en el impacto que ello genera en la mejora de sus procesos. Se espera que las pymes optimicen tiempos y recursos, reduzcan costos operativos, diversifiquen canales de venta y fortalezcan su relación con clientes y proveedores mediante el uso de herramientas digitales. El resultado también se proyecta en la consolidación de una cultura organizacional más abierta a la innovación y la transformación digital. A través de la formación y el acompañamiento, las pymes estarán mejor preparadas para integrar herramientas digitales en su gestión cotidiana, fortaleciendo sus capacidades internas y el rol del capital humano en la adopción tecnológica. Finalmente, en base a las mejoras realizadas se espera incidir en la productividad y nivel de ventas de las pymes, así como también en el fortalecimiento del ecosistema regional.</t>
  </si>
  <si>
    <t xml:space="preserve">1. Diagnóstico de pymes
2. Formación y fortalecimiento de capacidades
3. Asistencia técnica a pymes
4. Vinculación con el ecosistema
5. Difusión y marketing del proyecto
6. Vínculos regional, nacional/internacional
7. Gestión y gobernanza del proyecto
8. Monitoreo y evaluación de resultados
</t>
  </si>
  <si>
    <t>Contribuir con el aumento de los ingresos y/o la mejora de los niveles de productividad de las pequeñas y medianas empresas de la Región de Los Ríos, a través de la adopción y utilización de tecnologías digitales en sus procesos de negocios, mediante la implementación y operación de la Red de Asistencia Digital Fortalece Pyme Los Ríos.</t>
  </si>
  <si>
    <t>Red de Asistencia Digital Fortalece Pyme Los Ríos</t>
  </si>
  <si>
    <t>25REDIG-308422</t>
  </si>
  <si>
    <t>https://www.corfo.gob.cl/sites/cpp/convocatoria/red-asistencia-digital-fortalece-pyme-araucania-1ra-2025/</t>
  </si>
  <si>
    <t>INSTITUTO PROFESIONAL AIEP SPA</t>
  </si>
  <si>
    <t xml:space="preserve">1. Pymes diagnosticadas con hojas de ruta personalizadas y mapa regional de brechas digitales. 2. Incremento en productividad empresarial mediante adopción tecnológica efectiva. 3. Sostenibilidad y triple impacto incorporados en la digitalización de las pymes. 4. Hub Regional de Transformación Digital instalado y articulado con el ecosistema.
</t>
  </si>
  <si>
    <t xml:space="preserve">1. Actividad Instalación del proyecto y gobernanza inicial
2. Actividad Diagnósticos digitales sectoriales
3. Actividad Derivación y Desafíos de Innovación con Acade
4. Actividad Asistencias Técnicas Personalizadas
5. Actividad Encuentro Regional Pyme Digital
6. Actividad Operación territorial de acompañamiento y ext
7. Actividad Gobernanza Ampliada – Consejo Pyme Digital
8. Actividad Gobernanza del Directorio del Proyecto
9. Actividad Formación de capacidades digitales
10 Actividad Monitoreo y Observatorio Pyme Digital
11 Actividad Escalamiento de Pymes y Vinculación
12 Actividad Difusión y marketing territorial
</t>
  </si>
  <si>
    <t>Contribuir a que las pymes de los sectores priorizados de La Araucanía aumenten su productividad, competitividad y sostenibilidad mediante la adopción efectiva de tecnologías digitales, a través de la instalación de un modelo integral de asistencia técnica y formación con enfoque sectorial, territorial, de género e interculturalidad, que consolide capacidad instalada en la región.</t>
  </si>
  <si>
    <t>Red de Asistencia Digital Fortalece Pyme Araucanía: Hub Regional de Transformación Digital 4.0 - Más Sostenible, Más Cercano, Más Innovador</t>
  </si>
  <si>
    <t>25REDIG-308404</t>
  </si>
  <si>
    <t>https://www.corfo.gob.cl/sites/cpp/convocatoria/red-asistencia-digital-fortalece-pyme-ohiggins-1ra-2025/</t>
  </si>
  <si>
    <t>WEDO CONSULTING AND SOLUTIONS SPA</t>
  </si>
  <si>
    <t>sin información</t>
  </si>
  <si>
    <t xml:space="preserve">1. Actividad Implementación del proyecto
2. Actividad Convocatoria
3. Actividad Diagnóstico de pymes y selección de pymes
4. Actividad Asistencias Técnicas y Formación Capacidades
5. Actividad Vinculacion con ecosistema regional
6. Actividad Generación de Alianzas
7. Actividad Implementación Plan de Marketing
8. Actividad Evaluacion de Impacto
9. Actividad Responsabilidad Tecnica del Proyecto
10 Actividad Responsabilidad Financiera </t>
  </si>
  <si>
    <t>Contribuir a que las pymes de la Región de O’Higgins aumenten sus ingresos, productividad, sostenibilidad e innovación mediante la adopción efectiva de tecnologías digitales, priorizando sectores estratégicos y fomentando la territorialidad. Para ello, el proyecto implementará un modelo de red de asistencia digital que entrega un apoyo integral y continuo, a través de los servicios de diagnóstico individualizado, asistencia técnica aplicada, formación en competencias digitales —incluyendo inteligencia artificial. Este enfoque asegurará resultados medibles en materia de competitividad, modernización productiva e inclusión territorial, con indicadores verificables en adopción tecnológica, eficiencia hídrica/energética y formación aplicada. Asimismo, dejará instalada una red sostenible de servicios digitales, con mecanismos de continuidad y cofinanciamiento que permitirán extender los impactos del proyecto más allá del financiamiento inicial de CORFO, contribuyendo a la Estrategia Regional de Desarrollo O’Higgins 2024–2036 en sus ejes de sostenibilidad, diversificación e innovación.</t>
  </si>
  <si>
    <t>Red de Asistencia Digital Fortalece Pyme O'Higgins</t>
  </si>
  <si>
    <t>25REDIG-308475</t>
  </si>
  <si>
    <t>Rancagua</t>
  </si>
  <si>
    <t>https://www.corfo.gob.cl/sites/cpp/convocatoria/red-asistencia-digital-fortalece-pyme-valparaiso-1ra-2025/</t>
  </si>
  <si>
    <t>Al término de la ejecución, la Red habrá instalado capacidades y prácticas que transforman de manera tangible la gestión productiva e hídrica de las Pymes atendidas, expresadas en adopción efectiva de tecnologías, mejoras verificables antes–después y una articulación fluida con proveedores y financiamiento para continuar invirtiendo en digitalización. El cambio esperado combina cobertura, calidad técnica y sostenibilidad: Cobertura con calidad diagnóstica. Al menos 450 Pymes contarán con un Informe de Diagnóstico validado que integra Chequeo Digital e instrumento propio, con línea base en variables de productividad y agua, y una Ruta Tecnológica acordada (requisitos, costos referenciales, riesgos y plan de adopción). Este insumo deja instaladas métricas comparables y la hoja de ruta para cada empresa. Adopción tecnológica efectiva. De las Pymes que reciban Asistencia Técnica 450 mostrará adopción efectiva (implementación terminada y uso sostenido) de soluciones priorizadas — p. ej., IoT agro, riego inteligente, ERPs/Cloud, analítica/visualización y automatización, con evidencias objetivas (bitácoras/logs, tableros, fotos georreferenciadas y actas de cierre). Este resultado reduce fricciones técnicas y culturales y consolida el uso de datos para decidir. Mejora operativa e hídrica. Se espera que =30% de las Pymes medidas comparablemente alcance ahorro hídrico =10% (m³/ha) frente a su línea base. La medición se realizará con ventanas comparables (misma etapa fenológica/proceso y superficie efectiva), protocolos simples de levantamiento y respaldo trazable (planillas firmadas, lecturas de medidores/sensores, reportes exportables), declaraciones de estimación de mejoras en sistemas productivos, de gestión, eficiencia hídrica al implementar soluciones tecnológicas. Al menos 12 casos demostrativos documentarán el “cómo” de las mejoras para acelerar el aprendizaje entre pares. Capacidades y gestión del cambio. La Red habrá desarrollado competencias para sostener la transformación digital mediante una oferta formativa con 1.000 participaciones acumuladas, con resultado de auto evaluación promedio 4/5, materiales paso a paso y tutorías. Ecosistema articulado para escalar. Mediante ruedas tecnológicas, un Catálogo Regional de Soluciones y convenios, la Red habilitará un proceso de derivación que alcance 450 derivaciones efectivas. Este tejido relacional disminuye tiempos de búsqueda, costos de transacción y aumenta la tasa de proyectos que pasan de “intención” a inversión concreta. Cobertura territorial y estándar operativo al 100% de las provincias continentales. La atención será mayoritariamente presencial y con cobertura de todas las provincias de la región, manteniendo la mezcla por madurez definida por el programa (=20% en nivel “inicial”) y el cumplimiento de elegibilidad regional (domicilio SII en Valparaíso). Se asegurarán protección de datos y trazabilidad mediante el sistema de monitoreo y un repositorio de evidencias (fotografías georreferenciadas, actas, planillas, reportes), con controles de calidad (listas de chequeo, revisión por pares y muestreos de auditoría).</t>
  </si>
  <si>
    <t>1. Actividad Instalación del proyecto
2. Actividad Onboarding metodológico
3. Actividad Configuración de reportería
4. Actividad Gestión de Gobernanza
5. Actividad Difusión y captación territorial
6. Actividad Diagnósticos año 1
7. Actividad Diagnósticos año 2
8. Actividad Diagnósticos año 3
9. Actividad Asistencia técnica en terreno año 1
10 Actividad Asistencia técnica en terreno año 2
11 Actividad Asistencia técnica en terreno año 3
12 Actividad Servicio de apoyo para la vinculación año 1
13 Actividad Servicio de apoyo para la vinculación año 2
14 Actividad Servicio de apoyo para la vinculación año 3
15 Actividad Relatorías y contenidos año 1
16 Actividad Relatorías y contenidos año 2
17 Actividad Relatorías y contenidos año 3
18 Actividad Eventos de Días de campo
19 Actividad Eventos de Seminarios masivos
20 Actividad Gestión de portafolio Agrotech
21 Actividad Gestión de casos de éxito
22 Actividad Comunicación y marketing
23 Actividad Control de gestión y seguimiento de calidad
24 Actividad Control presupuestario y rendiciones
25 Actividad Compra e instalación de activos y licencias
26 Actividad Evaluación año 1
27 Actividad Evaluación año 2
28 Actividad Evaluación año 3
29 Actividad Cierre técnico financiero
30 Actividad Transferencia y sostenibilidad</t>
  </si>
  <si>
    <t>Implementar y operar una Red de Asistencia Digital Fortalece Pyme en la Región de Valparaíso, focalizada en los sectores de Agricultura y Manufactura vinculada a la agroindustria alimentaria, promoviendo la adopción y uso de tecnologías digitales en procesos productivos, de gestión y comerciales, con el fin de contribuir a que las Pymes aumenten sus ingresos y mejoren sus niveles de productividad.</t>
  </si>
  <si>
    <t>RED DE TRANSFORMACIÓN DIGITAL FORTALECE PYME SMART AGRO REGIÓN DE VALPARAÍSO</t>
  </si>
  <si>
    <t>25REDIG-308480</t>
  </si>
  <si>
    <t>Valparaíso</t>
  </si>
  <si>
    <t>https://www.corfo.cl/sites/cpp/convocatorias/redfs_regiones_zona_centro_1era_sector_manufactura</t>
  </si>
  <si>
    <t>Universidad de Concepción</t>
  </si>
  <si>
    <t>El proyecto Red de Fomento Sostenible espera lograr un aumento
significativo en la productividad de las PYMEs beneficiadas mediante la
optimización de sus procesos productivos gracias a la implementación
de tecnologías avanzadas. Además, se proyecta una mejora en la
capacidad de absorción tecnológica de las empresas, fortaleciendo así
sus competencias para monitorear sus procesos productivos y de
gestión, detectando ineficiencias, cuellos de botella y oportunidades de
mejora gracias a la integración de nuevas tecnologías. Se anticipa el
desarrollo de competencias críticas en el personal de las PYMEs a través
de programas de formación y capacitación, y la creación de redes
estratégicas que potenciarán el crecimiento y la expansión de las
empresas. También se espera un incremento en las capacidades de
exportación y acceso a recursos financieros, facilitando la transformación
y modernización de las PYMEs. La implementación de soluciones
tecnológicas innovadoras, la reducción de brechas tecnológicas y
productivas, y el aumento en la sostenibilidad ambiental son otros
resultados clave esperados. Finalmente, se prevé el fortalecimiento del
ecosistema empresarial en las regiones de Biobío, Araucanía, Los Ríos y
Los Lagos</t>
  </si>
  <si>
    <t>1 Configuración de Equipos
2 Consolidación de Redes Institucionales
3 Conformación Oficial Gobernanza
4 Pilotaje de los Servicios propuestos
5  Revisión de Entrega de Servicios
6 Revisión Procesos Internos
7 Inicio Cobertura territorial y levantamiento
8 Ejecución Servicio Diagnóstico
9 Ejecución Servicio Extensionismo Tecnológico
10 Ejecución Servicio Orientación y Derivación
11 Levantamiento de Empresas y Cobertura
12 Proceso de Incorpración de paquetes tecnológicos
13 Plan de Entrenamiento
14 Ejecución Plan de Marketing y Medios
15 Ejecución de Sesiones de Gobernanza
16 Gestión de alianzas
17 Modelo de Sustentabilidad de la Red
18 Talleres, Seminarios, Charlas y Eventos
19 Procesos de Seguimiento y Medición
20 Informes de Avance y Finales</t>
  </si>
  <si>
    <t>Contribuir al aumento de ingresos y la mejora de la productividad de las pequeñas y medianas empresas (PYMEs) del sector manufacturero en las regiones de Biobío, La Araucanía, Los Ríos y Los Lagos. Esto se logrará mediante el acceso a servicios de Diagnóstico Tecnológico-Productivos, Servicios de extensionismo tecnológico que faciliten la adopción y uso de tecnologías avanzadas, y derivaciones de carácter integral con otras instituciones. Estos servicios permitirán a las PYMEs mejorar su capacidad de absorción tecnológica, optimizar sus procesos productivos, mejorar en temas de eficiencia energética y avanzar en la implementación de tecnologías vinculadas con los sistemas ciber físicos, sensores, IoT y plataformas informáticas. La situación actual nos muestra que Chile enfrenta el desafío de mejorar la productividad de sus empresas en un contexto de crisis climática y estancamiento productivo. La adopción de tecnología se presenta como una vía para mejorar la productividad de las PYMEs. Existen múltiples desafíos en los procesos de absorción tecnológica, y es por esto que redes de apoyo con foco en extensionismo tecnológico son clave para lograrlo. La Universidad de Concepción, a través del Centro para la Industria 4.0, presenta una ventaja competitiva única para la ejecución de este programa, basada en sus capacidades instaladas y su exitosa experiencia previa en proyectos de extensión tecnológica. Experiencias como el Centro de Extensionismo en Manufactura, CETMA, o la ejecución del proyecto "Red de Asistencia Digital Fortalece Pyme", también impulsado por Corfo, atendiendo a más de 300 empresas en la Región del Biobío. Este proyecto fue un referente en la promoción de la transformación digital, proporcionando asistencias técnicas de alto nivel tecnológico y desarrollando programas formativos que nivelaron las competencias técnicas de las PYMEs en el uso de tecnologías avanzadas productivas. La Red de Fomento Sostenible propuesta tendrá múltiples medidores de impacto, con la entrega de productos concretos y acciones de implementación de tecnologías tangibles que transformarán las empresas atendidas. Diagnósticos, paquetes tecnológicos y apoyo de orientación y derivación serán entregables concretos desde cada una de las tipologías de servicio. El paquete tecnológico propuesto para comenzar la Red y los otros que se sumen en conjunto con la gobernanza a lo largo del proceso, serán transformadores para lograr una industria manufacturera robusta, capaz de abordar nuevos desafíos de mayor complejidad, preparadas en aspectos asociados a su gestión, metodología y producción</t>
  </si>
  <si>
    <t>Red de Fomento Sostenible Zona Sur - Manufactura e Industria 4.0</t>
  </si>
  <si>
    <t>24RFS-270832</t>
  </si>
  <si>
    <t>Red de Fomento Sostenible - Convocatoria Sector Manufactura, Zona Sur</t>
  </si>
  <si>
    <t>Red de Fomento Sostenible</t>
  </si>
  <si>
    <t>https://www.corfo.cl/sites/cpp/convocatorias/redfs_1era_sector_agricultura</t>
  </si>
  <si>
    <t>Universidad de Talca</t>
  </si>
  <si>
    <t>RE1: Diagnosticar al menos 600 empresas del sector agrícola de las
regiones de Ñuble y Maule, en todas sus provincias. RE2: Entregar al
menos 450 asistencias técnicas en empresas del sector agricultura en las
regiones de Ñuble y Maule, en todas sus provincias. RE3: Derivación al
menos a 150 empresas de ambas regiones a los Proveedores
tecnológicos calificados de Red Thinkagro Sostenible e instituciones,
académicos, lo que llamaremos apoyo integral multinivel, para abordar
las brechas tecnológicas productivas, dentro del modelo de servicio de
extensionismo. RE4: Desarrollar y ejecutar Programa de Formación de
Capital Humano. Capacitación y formación en temáticas que apoyen la
transformación digital del sector agroalimentario de la Región del Maule
(3000 participantes). RE4: Sistema de seguimiento, monitoreo y adopción
tecnológica, definido e implementado. Considerando la trasformación
competitiva sostenible del sector, que incluya Ventas, Disminución de
Costos de producción, Inversión Productivas u empleo. RE-5: Potenciar la
Red de Vinculacion, firma de al menos 6 convenios de colaboración, cuyo
objetivo es mejorar el proceso de servicio del extensionismo tecnológico.</t>
  </si>
  <si>
    <t>1 Instalación operativa del proyecto
2 Conformación del equipo
3 Instalación de la gobernanza
4 Consolidación de redes institucionales
5 Pilotaje de servicios
6 Verificación hipótesis de servicios
7 Ajuste de procesos operativos
8 Ajuste de gobernanza
9 Diagnósticos Tecnológicos, Asistencias Técnic
10 Talleres de fortalecimiento de capacidades
11 Agrotech Maule 2025/2027 (Sexta, 7ma versión
12 Red Thinkagro en línea_Streaming
13 Participación Eventos, Seminarios, Encuentros
14 Días de Campos_Talleres Demostrativos
15 Gobernanza_Sesión Consejo Directivo
16 Gobernanza _Comité Técnico de Coordinación
17 Tercera / Cuarta versión Encuentro Nacional
18 Actualización de software Paquetes tecnológic
19 Mejoras de la Automatización del proceso de d
20 Implementación de Plan de Marketing y Estrate</t>
  </si>
  <si>
    <t>Implementar el modelo de servicio de extensionismo tecnológico para la Agricultura de la Región del Maule y la Región de Ñuble, a través del diagnóstico tecnológico productivo, asistencia técnica, apoyo integral multinivel, fortalecimiento de capacidades y evaluación de impacto, en conjunto con una estrategia comunicacional que propicie la adopción de soluciones tecnológicas productivas para las pequeñas y medianas empresas del sector, fomentando la transformación productiva para el desarrollo sostenible de la agricultura, de manera de contribuir a que las pymes beneficiarias logren aumentar sus ingresos y/o mejorar su productividad, durante los años del 2025 al 2027</t>
  </si>
  <si>
    <t>Red de Extensionismo Tecnológico Thinkagro - Red Thinkagro”</t>
  </si>
  <si>
    <t>24RFS-269937</t>
  </si>
  <si>
    <t>Red de Fomento Sostenible - Convocatoria Sector Silvoagropecuario</t>
  </si>
  <si>
    <t>VII MAULE</t>
  </si>
  <si>
    <t>24.08.017</t>
  </si>
  <si>
    <t>1.Contribuir a rehabilitar la infraestructura y funcionalidad productiva de predios frutícolas afectados por incendios y eventos climáticos extremos, con foco en restaurar suelos degradados, equipamiento agrícola y condiciones de operación predial.
2.Fortalecer las competencias técnicas y digitales de trabajadores, técnicos y mandos medios del sector frutícola, mediante programas de formación práctica en habilidades digitales, tecnologías aplicadas y gestión colaborativa en contextos rurales.
3.Mejorar la eficiencia en el uso del agua en predios frutícolas, promoviendo la adopción integrada de tecnologías de riego, monitoreo climático y herramientas de automatización que permitan una toma de decisiones informada y sustentable.</t>
  </si>
  <si>
    <t xml:space="preserve">1. Convocatorias y definición de beneficiarios - Activación de redes territoriales y actores locales
2. Levantamiento de soluciones tecnológicas por predio/empresas beneficiarias
3. Implementación de tecnologías GH y / Talleres / formación de KH y soluciones de resiliencia productiva
4. Acompañamiento técnico territorial: visitas a predios, asesorías en uso de tecnologías
5. Monitoreo de resultados prediales e indicadores (productividad, uso de agua/adopción tecnológica
6. Talleres regionales y seminario de difusión soluciones implementadas y casos de éxito
7. Sistematización de resultados y evaluación técnica final
</t>
  </si>
  <si>
    <t>Contribuir a la recuperación sostenible y resiliente del sector frutícola de la macrozona centro-sur mediante la rehabilitación de capacidades productivas afectadas por desastres naturales, el fortalecimiento del capital humano técnico y la incorporación de tecnologías para una gestión hídrica eficiente, sustentable y adaptada al cambio climático.</t>
  </si>
  <si>
    <t>Recuperación sostenible y resiliente de la actividad frutícola de la macrozona centro sur</t>
  </si>
  <si>
    <t>25IFI-293538</t>
  </si>
  <si>
    <t xml:space="preserve"> PRESENTACIÓN IFI INICIATIVAS DE IMPACTO ESTRATÉGICO</t>
  </si>
  <si>
    <t>IFI - de la línea programa de Apoyo a Planes de Intervención para la Reactivación Productiva</t>
  </si>
  <si>
    <t>86 comunas (21 en Ñuble, 33 en Biobio, 32 en La Araucanía)</t>
  </si>
  <si>
    <t>COPEVAL</t>
  </si>
  <si>
    <t>1 Acciones de fortalecimiento de capacidades y de extensionismo productivo implementadas para productores y comercializadores de vinos de la zona
2 Taller y rueda de negocios de equipamiento e infraestructura de vanguardia realizado
3 Proyectos de equipamiento tecnológico e infraestructura habilitante priorizados y ejecutados
4 Ejecución de, al menos, 2 proyectos para mejorar la gestión asociativa de negocios para la producción y comercialización de productos vitininícolas
5 Formulación e implementación de proyectos precursores para el desarrollo de nuevas actividades productivas
6 Proyecto (evento incial) y resultados obtenidos y próximos desafíos (evento final) presentados a actores públicos, privados y académicos de interés, para el levantamiento de apoyos y espacios de articulación</t>
  </si>
  <si>
    <t>1 DEFINICIÓN DE NECESIDADES ESPECÍFICAS Y PRIORITARIAS DE EQUIPAMIENTO E INFRAESTRUCTURA PARA MEJORAR LA PRODUCCIÓN DE VINOS
2 FORTALECIMIENTO DE CAPACIDADES TÉCNICAS EMPRESARIALES PRODUCCIÓN Y COMERCIALIZACIÓN
3 TALLER Y RUEDA DE NEGOCIOS SOBRE EQUIPAMIENTO TECNOLÓGICO E INFRAESTRUCTURA HABILITANTE DE VANGUARDIA
4 PROYECTOS DE EQUIPAMIENTO Y OBRAS DE INFRAESTRUCTURA PRIORIZADOS Y EJECUTADOS
5 FORMULACIÓN E IMPLEMENTACIÓN DE PROYECTOS PRECURSORES PARA EL DESARROLLO DE NUEVAS ACTIVIDADES PRODUCTIVAS
6 PROYECTOS PARA MEJORAR LA GESTIÓN ASOCIATIVA DE NEGOCIOS PARA LA PRODUCCIÓN Y COMERCIALIZACIÓN DE PRODUCTOS VITIVINÍCOLAS
7 PROYECTO (EVENTO INICIAL) Y RESULTADOS OBTENIDOS Y PRÓXIMOS DESAFÍOS (EVENTO FINAL) PRESENTADOS A ACTORES PÚBLICOS, PRIVADOS Y ACADÉMICOS DE INTERÉS, PARA EL LEVANTAMIENTO DE APOYOS Y ESPACIOS DE ARTICULACIÓN</t>
  </si>
  <si>
    <t>Contribuir a la recuperación y reconversión de la capacidad productiva del sector vitivinícola de Valle del Itata con base en iniciativas que permitan la diversificación, mejoramiento de su competitividad y productividad y la mayor resiliencia de la actividad.</t>
  </si>
  <si>
    <t xml:space="preserve">Itata, valle de vinos de calidad </t>
  </si>
  <si>
    <t>24IFI-272327</t>
  </si>
  <si>
    <t>Coelemu, Ninhue, Portezuelo, Quillón, Quirihue, Ránquil, San Nicolás y Trehuaco (lo anterior sin perjuicio que puedan sumarse otras comunas aledañas para acciones puntuales)</t>
  </si>
  <si>
    <t xml:space="preserve"> XVI - ÑUBLE</t>
  </si>
  <si>
    <t>DESARROLLO PRODUCTIVO SOSTENIBLE</t>
  </si>
  <si>
    <t>Fortalecer las Capacidades de Gestión de las empresas. Promover la Innovación y desarrollo tecnológico para el uso eficiente del agua. Focalizar la Inversión y equipamiento en la gestión eficiente del agua. Robustecer la Colaboración y gobernanza para el uso eficiente del agua</t>
  </si>
  <si>
    <t>Fortalece PYME para 250 empresas agrícolas ya agroindustria
Capacitación en uso eficiente del agua en agricultura a 90 empresas por parte del programa 
Grupos de Transferencia Tecnológicos en agricultura y agroindustria (20 beneficiarios)
Programa de Desarrollo Tecnológico a 90 empresas del sector agrícola
1 Programa de Red de Proveedores agrícolas y agroindustria (20 beneficiarios)
Capacitación en uso eficiente del agua en minería, industria y turismo a 45 empresas por parte del programa 
1 Programa de Red de Proveedores minería, industria y turismo (20 beneficiarios)
Capacitación en huella del agua (PFC) a 50 profesionales 
Seminarios Regionales con financiamiento basal del programa (3 seminarios, 150 profesionales) 
Iniciativas de desarrollo tecnológico (Crea y Valida, Consolida y Expande, Innova región, 06 soluciones financiadas)
Programa de captura tecnológica internacional (10 personas)
Programa de captura tecnológica nacional (con financiamiento basal, 30 personas)
VIRALIZA Formación para emprendedores (3 programas. 45 empresas de 90 participantes) 
Programa de mentoría a emprendedores para soluciones tecnológicas (con financiamiento basal, 30 emprendedores)
Programa Pati.
Activa Riego Intrapredial (40 proyectos)
Activa Riego Extrapredial (25 proyectos) 
Activa Inversión (9 empresas) 
Programa de Apoyo a la Reactivación (PAR) (100 empresas)
Activa Inversión para procesos productivos (3 años, 9 empresas)
Programa de Apoyo a la Reactivación (PAR) (50 empresas)
Plataforma de registro de gestión del agua con financiamiento basal (400 empresas) 
Programa de seguimiento a empresas y productores  (con financiamiento basal) (200 empresas)
Seguimiento a los acuerdos alcanzados por los Comités gestores.
Presentación de 3 agendas de inversión</t>
  </si>
  <si>
    <t xml:space="preserve">Aumentar la eficiencia del uso del agua en la Región de Coquimbo a través de la incorporación de nuevos modelos de gestión, uso de tecnologías y desarrollo de  innovación local, focalización de la inversión, el fortalecimiento de capacidades regionales y la articulación público privada.
</t>
  </si>
  <si>
    <t>PER Transforma Hídrico Coquimbo</t>
  </si>
  <si>
    <t>23PER-247996-2</t>
  </si>
  <si>
    <t>PRESENTACIÓN PROGRAMAS ESTRATÉGICOS: REGIONAL DPS</t>
  </si>
  <si>
    <t>CDPR (FOM)</t>
  </si>
  <si>
    <t>Todas las comunas de la Región de Coquimbo</t>
  </si>
  <si>
    <t xml:space="preserve">Meta A-1. 30% de los recursos ejecutados son de origen privado en relación con los fondos públicos.
Meta A-2 100% cumplimiento general de los objetivos estratégicos de la hoja de ruta, asegurando que las brechas definidas sean abordadas. 
Meta A-3 100% Monitorea cómo las iniciativas contribuyen a la reducción de brechas productivas, asegurando que los recursos se dirijan eficazmente
Meta B-1 300 empresas/emprendimientos que participan en iniciativas/proyectos/ actividades
Meta B-2 50 empresas implementado soluciones tecnológicas de innovación aplicada y transferida 
Meta B-3 50 empresas que por impacto directo del proyecto mejoran la eficiencia hídrica.
Meta C-1 20% aumento de inversión privada,  80 profesionales o técnicos acreditados con competencias en temáticas hídricas 
Meta C-2 10 certificaciones obtenidas vinculadas al proyecto
Meta D-1 Con base Gobernanza, monitorear el involucramiento del 80% en las actividades de la gobernanza
Meta D-2 Con base la Hoja de Ruta y Gobernanza: Reducción de las brechas a partir de la implementación de la Hoja de Ruta, lo anterior a través de un involucramiento permanente de los actores del ecosistema hídrico regional a través de la Gobernanza. 75% de cumplimiento de acuerdos
Meta D-3 Con base la Hoja de Ruta y Gobernanza: Reducción de las brechas a partir de la implementación de la Hoja de Ruta, lo anterior a través de un involucramiento permanente de los actores del ecosistema hídrico regional a través de la Gobernanza. 200 empresas (trienio)
</t>
  </si>
  <si>
    <t xml:space="preserve">A.1.1: Priorización de predios según base tecnológica y productiva (I1).
A1.2: Definición de criterios específicos de priorización según catastro existente (I3)
A.1.3: Diseño e implementación del programa regional de recuperación de infraestructura intra y extrapredial (I5).
A.2.1: Elaboración de Catastro de infraestructura intra y extrapredial (I1, I2).
A.2.2: Evaluación técnico-económica de aplicación de energía fotovoltaica para los predios agrícolas de Atacama (I4).
A.2.3: Desarrollo de acciones de formación y difusión tecnológica en centros técnicos asociados (I4).
A.3.1: Monitoreo de la ejecución y cumplimiento de las actividades e iniciativas de la hoja de ruta del programa.
A.3.2: Seguimiento al avance de los indicadores definidos para cada lineamiento estratégico.
B1.1: Potenciación de la articulación entre I+D+i y transferencia tecnológica (TT) con enfoque territorial (I7).
B1.2: Incorporación de líneas específicas en eficiencia hídrica y adaptación climática dentro de los fondos (I7).
B.2.1: Generación de informe anual consolidado por institución sobre recursos destinados a eficiencia hídrica (I7).
B.2.2: Diseño del plan piloto de recarga artificial de acuíferos en sitios priorizados (I11).
B.3.1: Disponibilización pública del mapa digital de seguridad hídrica como insumo para planificación y gestión territorial (I10).
B3.2: Mejoramiento de la difusión de fondos e instrumentos hacia productores y territorios (I7).
C.1.1: Diseño de un programa de formación en riego eficiente con enfoque multinivel (nivel medio y profesional) (I15).
C.1.2: Ejecución de Programas para generar capacidades técnicas, administrativas y de coordinación en las OUAs (I16).
C.1.3: Diseño e implementación de programa de capacitación y mantención para operadores (I15).
C.1.4: Implementación de programas de acompañamiento PDT, gestión intrapredial e innovación en riego (I18).
C.1.5: Ejecución de pasantías y prácticas profesionales (I17).
C.2.1: Definición de un Proyecto Final de Certificación (PFC) con implementación práctica en terreno (I15).
C.2.2: Articulación con las OUAs y otras organizaciones locales para focalizar territorios de intervención (I18).
C.2.3: Diseño de pilotos considerando distintas tecnologías como riego subterráneo, sensores, sondas, estaciones meteorológicas, coberturas, entre otros (I13).
D.1.1: Diseño de un modelo de gestión de información y establecimiento de un protocolo de actualización periódica (I13). 
D.1.2: Implementación o complementación de una plataforma digital accesible para todos los incumbentes (I13).
D.2.1: Levantamiento y sistematización inicial de datos históricos y vigentes de subsidios hídricos (I13).
D.2.2: Creación de plataforma digital integrada (I9).
D.3.1: Difusión activa del sistema para fomentar el uso público y la transparencia (I13).
D.3.2: Ampliación de la red de estaciones meteorológicas y diseño de un programa de mantención (I9).
D.3.3: Unificación de datos mediante conexión a la Red Agrometeorológica Nacional (RAM) (I9).
D.3.4: Transferencia de capacidades y promoción del uso práctico mediante formación y difusión (I9).
</t>
  </si>
  <si>
    <t>Promover una eficiencia hídrica integrada y sostenible en el sector minero y agrícola de la Región de Atacama, a través de la implementación de una Hoja de Ruta de largo plazo, fomentando la colaboración público - privada, a través de lineamientos estratégicos e Iniciativas que abordan las brechas detectadas y validadas con los actores de la región.</t>
  </si>
  <si>
    <t>PER Eficiencia Hídrica Sostenible Atacama</t>
  </si>
  <si>
    <t>23PER-249753-2</t>
  </si>
  <si>
    <t>Huasco, Freirina, Vallenar, Alto del Carmen, Caldera, Copiapó, Tierra Amarilla</t>
  </si>
  <si>
    <t>III ATACAMA</t>
  </si>
  <si>
    <t>1. Promover modelos de gestión hídrica en el sector agroalimentario
2. Fortalecer las capacidades y la gestión de las organizaciones
3. Acelerar la incorporación y desarrollo de nuevas tecnologías y de capacidades
4. Contribuir a la articulación y cooperación entre los actores claves</t>
  </si>
  <si>
    <t>5 acuerdos entre organizaciones orientados a adoptar modelos de gestión hídrica sostenibles.
2 proyectos demostrativos de soluciones basadas en la naturaleza.
Validación técnica y social de un plan maestro que priorice proyectos de acumulación.
Red activa de organizaciones privadas
2 esquemas de financiamiento público-privado que beneficien a las OUAs.
Programa continuo de transferencia tecnológica reealizaado
20 profesionales adquieren:
Adopción de al menos 2 tecnologías por año para mejorar la eficiencia hídrica en las empresas.
Instalación de 5 centros demostrativos regionales para difusión de tecnologías de eficiencia en el uso del agua.
Generación de al menos 2 proyectos pilotos por año para eficiencia hídrica.
Plan de difusión para acceso de fuentes de financiamiento de las organizaciones, creado e implementado.
OUAs integran al menos dos soluciones para gestión eficiente del agua.</t>
  </si>
  <si>
    <t>Promover una gestión integrada y sustentable del recurso hídrico en el sector agroalimentario de la Región de Valparaíso, a través de acciones que impulsen la adopción de tecnologías innovadoras para el uso eficiente del agua, fortalezcan el capital humano, desarrollen inversiones y consoliden una gobernanza efectiva y participativa.</t>
  </si>
  <si>
    <t>PER GESTIÓN HÍDRICA VALPARAÍSO</t>
  </si>
  <si>
    <t>23PER-247953-2</t>
  </si>
  <si>
    <t>Todas, salvo las insulares</t>
  </si>
  <si>
    <t>24.08.018</t>
  </si>
  <si>
    <t xml:space="preserve"> 1. Nómina de selección de alumnos(as) con equidad de género y paridad territorial
2. Alumnos/as egresados/as. Se espera contar con al menos el 80% de egresados/as del curso ofrecido. 
3. Alumnos/as evalúan positivamente el desempeño del curso. Promedio de satisfacción &gt; 80%.
4. Ceremonia de cierre y entrega de certificados de Aprobación alumnos egresados
5. Informes técnicos intermedios y final de entidad experta.</t>
  </si>
  <si>
    <t xml:space="preserve"> 1. Proceso de contratación de Analista de calidad y asesor disciplinario
2. Proceso de convocatoria, evaluación y selección de la entidad experta
3. Proceso de contratación de Agencia de Medios para ejecutar el Plan de difusión
4. Convocatoria de postulantes al programa, selección y matrícula.
5. Supervisión y  seguimiento metodológico de los cursos
6. Entrega de informes de avance e informe final a Corfo</t>
  </si>
  <si>
    <t>Formar capital humano especializado en bioeconomía aplicada a procesos y productos de sectores productivos, fortaleciendo la generación de valor, la productividad y la sostenibilidad mediante el uso de recursos biológicos, soluciones biobasadas e instrumentos habilitantes de la bioeconomía.</t>
  </si>
  <si>
    <t>Formación en Bioeconomía para la competitividad y sostenibilidad de sectores productivos</t>
  </si>
  <si>
    <t>26PFC-300676</t>
  </si>
  <si>
    <t>POSTULACIÓN AL PROGRAMA DE FORMACIÓN PARA LA COMPE DPS</t>
  </si>
  <si>
    <t>Programa de Formación para la Competitividad - PFC</t>
  </si>
  <si>
    <t>Autogestionado</t>
  </si>
  <si>
    <t>Formar profesionales y técnicos capaces de diseñar, formular, implementar y gestionar proyectos de mitigación en el marco de los instrumentos de precio y mercados de carbono de Chile, aplicando metodologías validadas por programas de certificación, y criterios de integridad ambiental y social, con el fin de fortalecer la oferta nacional de certificados de carbono y apoyar la implementación de la Ley Marco de Cambio Climático, la Contribución Determinada a Nivel Nacional y la Hoja de Ruta de Instrumentos de Precio y Mercado de Carbono 2025.</t>
  </si>
  <si>
    <t>Especialización en diseño y gestión de proyectos para mercados de carbono</t>
  </si>
  <si>
    <t>26PFC-300677</t>
  </si>
  <si>
    <t>https://www.corfo.gob.cl/sites/cpp/convocatoria/ifi-apoyo-inversiones-audiovisuales-alto-impacto-segundo-2025/</t>
  </si>
  <si>
    <t>1. Planificación del proyecto Organización con el equipo de Back Office para activar la gestión administrativa del proyecto que implica los Gastos Administrativos: Costos legales y bancarios, Arriendo de oficina y Seguros.
2. Soft Preproducción Trabajo de mesa con diseñador de producción, asistente de dirección, el equipo de dirección de arte y de locaciones para diseñar un pre plan y partir la pre producción con mayor claridad.
3. Pre Producción Inicio de la preproducción para la organización de Plan de rodaje, cierre presupuesto, casting, ensayos actores, búsqueda de locaciones, pruebas de look, pruebas de cámara, construcción de escenografías, producción de arte, utilería, entre otros.
4. Rodaje Rodaje de la película: 30 jornadas de grabación
5. Montaje Edición de la película, proceso comienza en paralelo al rodaje.
6. Postproducción de Imagen y de Sonido Post de imagen: Corrección de color, postproducción video, créditos. Post de sonido: doblajes, diseño de sonido, mezcla de sonido, foley.
7. Delivery Master final y DCP.</t>
  </si>
  <si>
    <t>El proyecto tiene por objetivo la producción de una película chilena basada en la novela del reconocido escritor chileno Alejandro Zambra –con más de 13 ediciones publicadas y variados premios, se instala como uno de los mayores éxitos del escritor– de la mano de uno de los más importantes directores del país, Sebastián Lelio. El objetivo es crear una pieza audiovisual de calidad acorde a los estándares de la industria cinematográfica mundial, garantizando su alcance con una audiencia masiva en el mercado global. Con esta película y su presencia en el mercado cinematográfico mundial, se fortalecerá la industria chilena, visibilizando al país como polo creativo e impulsando el crecimiento del sector audiovisual, atrayendo nuevas oportunidades para próximas inversiones extranjeras en el país.</t>
  </si>
  <si>
    <t>Poeta chileno</t>
  </si>
  <si>
    <t>25IFIAU-308515</t>
  </si>
  <si>
    <t>SEGUNDA CONVOCATORIA 2025 IFI AUDIOVISUAL</t>
  </si>
  <si>
    <t>Programa IFI AUDIOVISUAL</t>
  </si>
  <si>
    <t>1. Preproducción Gestión de producción, planificación del rodaje, acciones de arte, vestuario, proveedores, ensayos, pruebas de look y otros.
2. Rodaje Filmación de la serie. 80 jornadas en total.
3. Postproducción - Montaje Inicio del proceso de postproducción del proyecto, particularmente la etapa de montaje, que comienza de forma paralela al rodaje.
4. Rendición Se consideran 3 meses para orden y rendición del proyecto.</t>
  </si>
  <si>
    <t>Realizar en Chile la producción integral de la serie de ficción El Hijo Perfecto (8 x 45min), un thriller contemporáneo de gran impacto internacional, garantizando que la totalidad de las etapas de preproducción, rodaje y postproducción se ejecuten con talentos, servicios y locaciones nacionales. El proyecto se presenta como una atracción segura de inversión extranjera a través de la alianza con Netflix, dinamizando la industria audiovisual del país, generando empleos calificados y fortaleciendo la cadena de proveedores chilenos. Además, ayudará a posicionar Chile como un lugar de excelencia creativa, técnica y de nivel de producción, consolidando su capacidad para albergar producciones de nivel global.</t>
  </si>
  <si>
    <t>El Hijo Perfecto S01</t>
  </si>
  <si>
    <t>25IFIAU-308527</t>
  </si>
  <si>
    <t xml:space="preserve">	SEGUNDA CONVOCATORIA 2025 IFI AUDIOVISUAL</t>
  </si>
  <si>
    <t xml:space="preserve">1. Preproducción Morir de pie
2. Rodaje Morir de pie
3. Preproducción Tres noches negras
4. Rodaje Tres noches negras
5. Cierre administrativo y contable del proyecto
</t>
  </si>
  <si>
    <t>El objetivo general es producir en la Región Metropolitana y en la Región del Maule, Chile, dos largometrajes con altos estándares cinematográficos y proyección internacional, capaces de competir en festivales de prestigio, circuitos comerciales y plataformas globales. Ambos proyectos se conciben como coproducciones internacionales de alto nivel, con aliados estratégicos de Europa y Latinoamérica, y serán distribuidos en múltiples ventanas y territorios, fortaleciendo la presencia del cine chileno en el mundo. Morir de Pie y Tres Noches Negras cuentan con sólido respaldo financiero local e internacional. Dado que ambas transcurren en Chile, el IFI Audiovisual de CORFO es decisivo para cerrar la brecha financiera y garantizar el rodaje con mayoría de equipo y elenco chilenos. Este incentivo permitirá concretar las películas y fortalecer la industria audiovisual nacional, creando empleos calificados, descentralizando rodajes e integrando talento local en coproducciones de alcance global.</t>
  </si>
  <si>
    <t>Portafolio de Producciones Empresa Quijote Films: 2 largometrajes "Morir de pie" y "Tres noches negras"</t>
  </si>
  <si>
    <t>25IFIAU-308528</t>
  </si>
  <si>
    <t>https://www.corfo.cl/sites/cpp/convocatorias/movil/ifi-programa-apoyo-inversiones-audiovisuales-alto-impacto-2025</t>
  </si>
  <si>
    <t xml:space="preserve">1 Soft pre
2 Escritura y polish de guiones
3 Pre producción
4 Rodaje
5 Montaje serie
6 post producción de imagen y sonido
7 Delivery
</t>
  </si>
  <si>
    <t>Realizar en Chile la producción de la serie internacional Mis muertos tristes, una obra de ficción con proyección global basada en un cuento de la reconocida escritora Mariana Enríquez, que combina el drama social y el terror psicológico, generando una inversión audiovisual de alto impacto económico y territorial en el país. El proyecto busca posicionar a Chile como un polo atractivo para la filmación de contenido internacional mediante la utilización de locaciones urbanas emblemáticas, contratación de talento técnico y artístico local, y la colaboración con empresas proveedoras nacionales e internacionales. A través de su narrativa poderosa y contemporánea, Mis muertos tristes contribuirá además a visibilizar temas sociales urgentes y fortalecer el posicionamiento del talento creativo chileno en la industria audiovisual global. Cabe mencionar que todos los cabezas de equipo, son talento chileno, que será exportado a nivel mundial a través de la plataforma Netflix.</t>
  </si>
  <si>
    <t>Mis Muertos Tristes</t>
  </si>
  <si>
    <t>25IFIAU-286680</t>
  </si>
  <si>
    <t xml:space="preserve">	Concurso IFI - Línea de Apoyo a Inversiones Audiovisuales de Alto Impacto</t>
  </si>
  <si>
    <t>https://www.corfo.gob.cl/sites/cpp/convocatoria/bienes-publicos-maule-mercado-carbono-2025/</t>
  </si>
  <si>
    <t>CORPORACION CHILENA DE LA MADERA AG</t>
  </si>
  <si>
    <t>Formulación de proyectos de mitigación de carbono para la región, disponibles en una plataforma web para tomadores de decisión y usuarios, que facilite comprender y abordar el desarrollo forestal del Maule incorporando productividad y provisión de servicios ecosistémicos como captura de carbono. Además de acciones de transferencia y difusión, incluyendo capacitaciones, retroalimentación de usuarios y actividades presenciales, asegurando adopción y uso del bien público.</t>
  </si>
  <si>
    <t>1. Comité de gobernanza
2. Estudio de prefactibilidad
3. Formulación de proy. De mitigación de carbono
4. Realización de plataforma web
5. Documentación técnica y manuales de usuario
6. Taller de capacitación 1
7. Taller de capacitación 2
8. Retroalimentación de experiencia de usuario
9. Difusión en terreno
10. Seminario de cierre de proyecto
11. Difusión en plataformas web</t>
  </si>
  <si>
    <t>Potenciar la recuperación e innovación del sector forestal en la región del Maule mediante el desarrollo y evaluación de alternativas de recuperación (reforestación) y forestación productiva con especies nativas y/o exóticas, priorizando criterios de factibilidad técnico-económica y captura de carbono, e integrando otros criterios como el riesgo e impacto de incendios, balances hídricos, biodiversidad, entre otros. El proyecto busca generar bienes públicos que orienten la formulación de proyectos de mitigación y recuperación de superficies forestales degradadas o perdidas en los últimos años, contribuyendo al desarrollo productivo sostenible, al fortalecimiento de la economía local y al incremento de la provisión de servicios ecosistémicos, tales como la captura de carbono.</t>
  </si>
  <si>
    <t>Determinación, formulación y transferencia de proyectos de forestación y reforestación, con mitigación de carbono, para el desarrollo forestal sostenible en la región del Maule</t>
  </si>
  <si>
    <t>25BP-309011</t>
  </si>
  <si>
    <t xml:space="preserve">	CONVOCATORIA DE BBPP GESTIÓN HÍDRICA MAULE</t>
  </si>
  <si>
    <t>Bienes Públicos</t>
  </si>
  <si>
    <t>Empedrado</t>
  </si>
  <si>
    <t>https://www.corfo.cl/sites/cpp/convocatorias/bienes_publicos_-_region_de_nuble_-_cambio_climatico_2024</t>
  </si>
  <si>
    <t>INTEGRA SUR NORTE SPA</t>
  </si>
  <si>
    <t>Etapa 1: Desarrollo - Mapas de inundación de la Región de Ñuble con
precisión de 12.5 metros y mayor detalle (2-5 metros) en áreas críticas,
identificación de zonas vulnerables en áreas urbanas y rurales. Etapa 2:
Transferencia e Implementación Implementación de una infraestructura
de SIG en la nube que nos permitirá subir los mapas interactivos de
inundación y almacenar, analizar y visualizar estos datos geoespaciales,
facilitando el acceso y uso colaborativo de la información mediante un
navegador web, sin necesidad de software especializado en el ordenador
del usuario. Etapa 3: Difusión - Validación de la estrategia de
sustentabilidad, se capacitará a los usuarios en el uso de las
herramientas y se difundira los resultados. En lesta etapa de difusión, se
llevarán a cabo diversas actividades para asegurar que el bien público
generado sea conocido, comprendido y utilizado por los actores
relevantes de la región de Ñuble.</t>
  </si>
  <si>
    <t>1 Direccion general del proyecto
2 Desarrollo de mapas 12.5 metros
3 Identificación áreas criticas de inundacion
4 Elaboración de mapas de alta precisión
5 Elaboración de mapas interactivos
6 Adquisición de DEM Alta precisión
7 Diseño y creación de la mesa de gobernanza
8 Implementación de mapas interactivos
9 Diseño y elaboración de manual tecnico
10 Talleres de transferencia de conocimientos
11 Taller demostrativo de integración SIG y BIM
12 Presentacion de resultados del proyecto
13 Capacitación y difusión del bien público</t>
  </si>
  <si>
    <t xml:space="preserve"> El objetivo general del Proyecto es “El proyecto en la Región de Ñuble tiene como objetivo identificar zonas vulnerables a inundaciones y áreas con riesgo de erosión, enfocándose primeramente en sectores con desarrollo de infraestructuras hidráulicas y viviendas industrializadas. Para ello, se implementará un modelo hidrológico en dos etapas: primero, se generará un mapa de mediana precisión (12.5 metros) que abarcará toda la región y permitirá una visión general de las áreas de riesgo. Luego, se desarrollarán mapas de alta precisión (2-4 metros) para las zonas críticas identificadas, proporcionando detalles para planificar obras de mitigación a nivel de ingeniería. Este proceso de jerarquización se realizará en colaboración con actores clave para asegurar que las intervenciones se enfoquen en los sectores con mayor necesidad, facilitando una rápida implementación de soluciones criticas, mejorando así la capacidad de respuesta y la implementación rápida de soluciones en terreno.</t>
  </si>
  <si>
    <t>Desafíos y Soluciones Innovadoras en la Gestión de Inundaciones: Abordando el Impacto del Cambio Climático y Promoviendo la Resiliencia en la Región de Ñuble.</t>
  </si>
  <si>
    <t>24BP-272978</t>
  </si>
  <si>
    <t>CONVOCATORIA DE BBPP CAMBIO CLIMÁTICO ÑUBLE</t>
  </si>
  <si>
    <t>https://www.corfo.cl/sites/cpp/convocatorias/bienes_publicos_-_region_de_coquimbo_-_gestion_hidrica_2024</t>
  </si>
  <si>
    <t>CENTRO DE INFORMACIÓN DE RECURSOS NATURALES</t>
  </si>
  <si>
    <t>1. Sistema de monitoreo que integre tecnología satelital y datos de
terreno, además de algoritmos de clasificación de Inteligencia Artificial,
para estimar la evolución de la superficie agrícola regada, el contenido
de agua en el suelo en la Región de Coquimbo, seguimiento de la
cobertura de nieve y pronósticos, el que proveerá datos para la gestión
hídrica. El sistema facilitará la planificación agrícola sostenible, mientras
que el análisis identificará áreas de mayor riego, simplificando su
gestión a través de datos. 2. Plataforma web interactiva de acceso
público para mostrar los resultados del monitoreo y análisis, el que
permitirá un fácil acceso y comprensible de la información para la
comunidad, agricultores y servicios, entre otros. 3. Bien público
transferido y operativo, con la conformación de una mesa de gobernanza
multi-actor orientada a la gestión hídrica que sustente su uso, dando
utilidad del Bien Público a la comunidad civil, científica, servicios
públicos, entre otros.</t>
  </si>
  <si>
    <t>1 Desarrollo Desarrollo de la plataforma web en la nube para el Bien Público y conformación de la Mesa de Gobernanza
2 Transferencia e Implementación. Transferencia e Implementación del proyecto al Mandante y a los beneficiarios atendidos de la Mesa de Gobernanza
3 Difusión Difusión del proyecto en el territorio
4 Determinación de la superficie efectivamente
5 Cálculo del contenido de agua en el suelo par
6 Pronóstico GFS y GloFAS. Monitoreo de Nieve
7 Conformación de la mesa de gobernanza cuádrup
8 Desarrollo plataforma web para el BBPP
9 Instalación del bien público en el Mandante
10 Puesta en marcha del bien público
11 Validación del bien público
12 Capacitaciones del bien público
13 Diseño de contenido
14 Publicaciones en redes sociales
15 Publicaciones en páginas web
16 Actividades de difusión en el territorio</t>
  </si>
  <si>
    <t>El objetivo del proyecto consiste en cuantificar, modelar y disponer información precisa de sectores de intensificación de riego agrícola y forestal (ERD Coquimbo 2030), junto con el contenido del agua en el suelo de la región, incorporando pronósticos meteorológicos y mapas de inundación por escorrentía en ríos, mediante una plataforma de monitoreo y mesas de trabajo. La iniciativa, mandatada por la CNR y ejecutada por CIREN, planea contribuir a la toma de decisiones de actores del sector público, industria, sociedad civil y academia, para reducir brechas de seguridad hídrica y contribuir en la gestión del recurso hídrico en la Región de Coquimbo. Se busca implementar esta plataforma en la nube para ser transferida al Mandante.</t>
  </si>
  <si>
    <t>Plataforma de Monitoreo Hídrico y Agrícola; Pronósticos Meteorológicos y Gestión de Inundaciones en las Cuencas de la Región de Coquimbo</t>
  </si>
  <si>
    <t>24BP-273032</t>
  </si>
  <si>
    <t>CONVOCATORIA DE BBPP CAMBIO CLIMÁTICO COQUIMBO</t>
  </si>
  <si>
    <t>Ovalle</t>
  </si>
  <si>
    <t>https://www.corfo.cl/sites/cpp/convocatorias/bienes_publicos_-_region_de_atacama_-_gestion_hidrica_2024</t>
  </si>
  <si>
    <t xml:space="preserve"> Etapa 1 (Meses 1-12): - Contar con un documento con los desafíos hídricos más relevantes en los sectores productivos y zonas urbanas y rurales de la Región, respaldado por datos y análisis. - Contar con un catálogo de tecnologías hídricas innovadoras a nivel nacional e internacional, con información sobre su aplicabilidad y potencial impacto en la Región. - Contar con una plataforma digital que presenta las problemáticas en seguridad y sostenibilidad hídrica territorial, los desafíos tecnológicos y la primera Campaña de Innovación Abierta para atraer tecnologías de frontera que aborden tales problemáticas y desafíos. - Contar con una estructura de Gobernanza del WOLL que incluya actores clave, roles y responsabilidades, así como mecanismos de participación y toma de decisiones. - Realizar la convocatoria de innovación abierta seleccionando al menos 10 propuestas de soluciones tecnológicas pertinentes al territorio. - Contar con un documento que reconozca a la Región de Atacama como un Living Lab oficial de la red ENOLL. - Contar con un primer acuerdo público-privado entre actores regionales sobre el financiamiento del WOLL por dos años posteriores al término del bien público. Etapa 2 (Meses 12 -18): - Haber implementado 10 proyectos piloto en gestión hídrica eficiente en problemáticas locales identificadas.
- Haber realizado 3 talleres de capacitación sobre la metodología de atracción de WaterTech y 1 sobre las tecnologías implementadas en la fase piloto, dirigidos a actores del EGHRl. - Contar con un Acuerdo entre el Gobierno Regional y actores privados del territorio definitivo sobre el financiamiento de la implementación del WOLL. Etapa 3 (Meses 19-24): - Haber realizado el Foro de emprendimiento, negocios e inversión, con al menos 100 asistentes presenciales, que incluya la participación de actores referentes del mercado WaterTech nacional e internacional . Lograr al menos 5 oportunidades de inversión y/o colaboración entre actores invitados al Foro. - Presentar un documento con potenciales alternativas de financiamiento y alianzas estratégicas que aseguren la continuidad del WOLL. - Publicar un informe final con los logros, impactos y lecciones aprendidas del proyecto, así como las recomendaciones para la creación y sostenibilidad del WOLL en otros territorios. - Publicar una nota de prensa, en medio de alcance nacional, que de cuenta del avance del proyecto e invite a nuevos actores a ser parte del WOLL Región de Atacama.</t>
  </si>
  <si>
    <t xml:space="preserve">1 Demandas de soluciones tecnológicas y actores
2 Oferta de soluciones tecnológicas
3 Identificación de I+D+i del ecosistema
4 Identificación de proveedores del ecosistema
5 Identificación de facilitadores
6 Generación de redes colaborativas
7 Diseño e implementación de la gobernanza
8 Conformación de agenda de gobernanza
9 Creación de marca y difusión del proyecto
10 Implementación de Focus Group
11 Evento de validación del Bien Público
12 Creación de plataforma tecnológica
13 Convocatoria a proceso de innovación abierta
14 Borrador de Acuerdo para la Sostenibilidad
15 Reconocimiento formal del WOLL
16 Aplicación de las tecnologías de innovación
17 Conformación de espacios de gobernanza
18 Talleres de transferencia de la metodología
19 Difusión y documentación de la transferencia
20 Consolidación del modelo de sostenibilidad
21 Validación del Plan de trabajo del WOLL
22 Conformación de espacios de gobernanza
23 Firma del Acuerdo Público Privado
24 Activación del Foro de Gestión Hídrica
25 Ejecución del Foro de Gestión Hídrica
26 Documentación de etapa de Difusión
27 Memoria del Evento y del Bien Público
</t>
  </si>
  <si>
    <t xml:space="preserve"> Instalar un WATER ORIENTED LIVING LAB (WOLL) en la Región de Atacama, reconocido por La RED EUROPEA DE LIVING LABS (ENOLL) y un acuerdo público-privado para su disposición, sostenibilidad y mantención, que manifieste de manera explícita el rol del GORE Atacama como Mandante de dicha estrategia, que impulse la seguridad y sustentabilidad hídrica en el Desierto de Atacama, mediante una metodología de atracción, transferencia y adopción de tecnologías de frontera, fomentando un ecosistema de colaboración que vincule las problemáticas hídricas de los sectores productivos y comunidades con redes diplomáticas, tecnológicas y comerciales en gestión hídrica eficiente, transfiera la metodología del bien público, facilite la adopción de las tecnologías implementadas e impulse la formación de nuevos talentos locales, aportando a la Estrategia Regional de Desarrollo 2034 y al posicionamiento de la Región como referente en el mercado WaterTech internacional.</t>
  </si>
  <si>
    <t>Instalación de un Water Oriented Living Lab (WOLL) para la captación, tratamiento y gestión hídrica en territorios con condiciones de aridez en la Región de Atacama.</t>
  </si>
  <si>
    <t>24BP-273025</t>
  </si>
  <si>
    <t>CONVOCATORIA DE BBPP GESTIÓN HÍDRICA ATACAMA</t>
  </si>
  <si>
    <t>Copiapó</t>
  </si>
  <si>
    <t>https://www.corfo.cl/sites/cpp/convocatorias/movil/bienes_publicos_-_region_de_los_lagos_-_cambio_climatico_2024</t>
  </si>
  <si>
    <t xml:space="preserve">PROMOTORA Y GESTORA MEDIOAMBIENTAL Y TURISTICA LIMITADA </t>
  </si>
  <si>
    <t>La implementación de un modelo de gestión de destinos turísticos
sustentables establecerá un mecanismo de preservación y restauración
ambiental local, equilibrando conservación ambiental y desarrollo
turístico. Esto reducirá impactos ambientales mediante la medición y
estandarización de ecoindicadores, promoviendo prácticas innovadoras y
sostenibles. La digitalización y promoción de los procesos de medición y
trazabilidad de la oferta y demanda turística, fortalecerán la
competitividad del destino a largo plazo, fomentando un turismo
responsable, regenerativo y alineado con los desafíos del cambio
climático, beneficiando tanto a las comunidades locales como al entorno
natural.</t>
  </si>
  <si>
    <t>1 Gestión de Garantías
2 Diseño Marca Paragua y Estrategia Comunicacio
3 Estudio y Análisis Benchmark
4 Apoyo en HH y Logística Medición Huella H2O
5 Apoyo HH y logística medición Huella CO2
6 Diseño y configuración de plataforma
7 Diseño y configuración de API
8 Talleres de Trabajo Diseño Modelo Económico
9 Talleres Trabajo Diseño Gobernanza
10 Visitas en terreno por ntrevista y reuniones
11 Talleres retroalimentación modelo Economico
12 Apoyo levantamiento audio visual y prensa
13 Prueba y Testeo Modelo de Plataforma
14 Asesoría Legal en traspaso
15 Talleres Fortalecimiento gobernanza
16 Talleres fortalecimiento modelo economico
17 Seminarios de Difusión
18 Publicaciones
19 Participación en ferias y workshops
20 Encuestas
21 Video Publicitario
22 Profundización y elaboración de estándar
23 Talleres retroalimentación Modelo Gobernanza
24 Asesoría Legal y Normativa</t>
  </si>
  <si>
    <t xml:space="preserve"> Aumentar la sustentabilidad para el mejoramiento de la competitividad a largo plazo de los destinos turísticos, mediante la creación e implementación de un modelo de gestión de destinos turísticos sostenible, que incluye la estandarización y medición de ecoindicadores aplicados en el destino, y un mecanismo de compensación ambiental local equivalente, equilibrando la preservación y restauración del medio ambiente con el desarrollo turístico y fomentando productos y servicios turísticos sostenibles.</t>
  </si>
  <si>
    <t>Modelo de gestión de destinos turísticos sostenibles</t>
  </si>
  <si>
    <t>24BP-273021</t>
  </si>
  <si>
    <t>CONVOCATORIA DE BBPP GESTIÓN HÍDRICA LOS LAGOS</t>
  </si>
  <si>
    <t>Puerto Varas</t>
  </si>
  <si>
    <t>X PUERTO MONTT</t>
  </si>
  <si>
    <t>https://www.corfo.cl/sites/cpp/convocatorias/bbpp_araucania_hidrogeno_verde_2024</t>
  </si>
  <si>
    <t>Productos y servicios generados por el BP que cuente con información
relevante y de fácil acceso a los beneficiarios y acciones concretas para
difundir sus resultados.
Se espera generar mecanismos para la captura de información de los
usuarios del Bien Público y desarrollar estudios basales en temas
ambientales que sirvan de insumo para futuros proyectos de inversión
relacionados con esta temática, estudios que proyecten el uso potencial
de H2V y generación de material de apoyo para la formación de capital
humano técnico y/o profesional asociado a la industria del Hidrógeno.
Con el plan estratégico que se desarrollará, se fortalecerá la gobernanza
ya existente en la región, a través de un apoyo técnico y gracias a la
participación activa de la Seremia de Energía en todas las acciones a
realizar en este proyecto.</t>
  </si>
  <si>
    <t xml:space="preserve">1 Recolección de datos - estudio campo
2 Recolección de datos - SI
3 Analizar potencial Impacto Socio-Ambiental
4 Potencial Impacto Socio-Ambiental - stakehold
5 Informe de referencia - analisis
6 Informe de referencia - mejores practicas
7 Análisis de mdodemanda potencial agroforesta
8 Análisis de mercado - factibilidad tecno-soci
9 Evaluación tecnológica
10 Evaluación tecnológica - ajuste a necesidades
11 Planificación de escenarios basado en ciencia
12 Planif. escenarios basado en cienciaimpacto
13 Definir un plan de implementación de proyecto
14 Análisis de políticas - estado actual
15 Análisis de políticas - brechas
16 Recomendaciones regulatorias y leyes - incent
17 Desarrollo curricularcapacitacion y plan de
18 Desarrollo curricularareas claves
19 Desarrollo de capacidades - vinculaciòn empre
20 Mapeo Grupos Interés - stakeholders claves
21 Difusiòn Medios de comunicación social
22 Defensa de las partes interesadas - promociòn
23 Desarrollo curricularcapacitacion y planes d
24 Desarrollo curricularareas claves
25 Módulos de formación - programa capacitaciòn
26 Módulos de formación - desarrollo material
27 Programas de Certificación
28 Desarrollo de capacidades-webinar y conferenc
29 Realizaciòn Talleres
30 Desarrollo y realización Consultas (encuesta)
31 Desarrollo de una propuesta de gobernanza con
32 Recomendaciones regulatorias incluyendo segur
33 Difusión Digital - desarollo site y posts, po
34 Publicaciones académicas
35 Informes de la industria
36 Mapeo de Grupos de Interés - plan de particip
</t>
  </si>
  <si>
    <t>Catalizar el crecimiento socioeconómico: Impulsar el crecimiento socioeconómico en la Región de la Araucanía mediante el aprovechamiento de las tecnologías de hidrógeno verde, la mejora del capital humano y el desarrollo de estrategias de financiamiento para capitalizar el potencial regional y las agendas globales de sostenibilidad.</t>
  </si>
  <si>
    <t>Empoderando a los sectores agroforestal y productivo con Hidrógeno Verde: Un Camino hacia el Desarrollo Sostenible en la Región de la Araucanía - Chile</t>
  </si>
  <si>
    <t>24BP-269085</t>
  </si>
  <si>
    <t>BBPP HIDRÓGENO VERDE BÍO BÍO</t>
  </si>
  <si>
    <t>https://www.corfo.cl/sites/cpp/convocatorias/bienes-publicos-2024-hidrogeno-verde-biobio</t>
  </si>
  <si>
    <t>UNIVERSIDAD DEL BÍO BIO</t>
  </si>
  <si>
    <t>Formación de personal técnico especialistas en la operación y
mantención de vehículos en base a hidrógeno verde para la industria
portuaria y forestal-celulosa del Bío-Bío.
A través del diseño de mallas curriculares, plan de estudio y material
didáctico se busca la formación de personal técnico especialistas en la
operación y mantención de vehículos en base a hidrógeno verde para
que puedan desempeñarse en la industria portuaria y forestal-celulosa
de la región del Bío-Bío, específicamente en áreas donde se empleará el
hidrógeno verde en la logística del transporte terrestre. Se debe
considerar que ya está planteada la meta regional de la creación de más
de 4.000 empleos a 2035 según la Ruta de Hidrógeno Verde Bío-Bío 2024-
2050. Además, se busca la vinculación con partners europeos y la
posterior publicación de un bien público regional que contendrá los
planes de estudios, mallas curriculares y material didáctico diseñado en
el proyecto, gestión que será apoyada por nuestro mandante, el
Ministerio de Energía en la plataforma “EducaSostenible” enfocada en la
divulgación de sustentabilidad energética.</t>
  </si>
  <si>
    <t xml:space="preserve"> 1 Revisión de estándar educativo para implementar una malla que cumpla con los requisitos y expectativas del hidrogeno verde en Chile: Revisión de estándar educativo para implementar planes de estudio que cumplan con los requisitos y expectativas del hidrógeno verde en Chile
2 Diseñar planes de estudio que incluyan asignaturas específicas en Hidrógeno verde: Diseño de mallas, plan de estudio y material didáctico detallado que incluya asignaturas específicas en Hidrógeno verde enfocado en mantención y operación de transporte terrestre
3 Visitas a expertos europeos en transición de H2V: Visitas a expertos europeos para buscar resultados exitosos de transición Diesel/Hidrógeno en experiencias europeas
4 Mesas de trabajo con Centro de Formación Técnica, Liceos Técnico Profesional para elaboración de programas: Mesas de trabajo con Centro de Formación Técnica , Institutos Profesionales y Liceos Técnico Profesional para elaboración de programas
5 Mesas de trabajo con Centro de Formación Técnica, Liceos Técnico Profesional para elaboración de programas: Articular y explorar firma de convenios con partners internacionales con experiencia en formación de técnicos y profesionales con competencias en tracto movilidad de hidrógeno y entidades de educación en la región.
6 Firma de beneficiarios: Firma de convenios y transferencia con instituciones beneficiadas con el bien público
7 Transferencia del bien público al ministerio de energía: Transferencia del bien público al ministerio de energía para publicación en la plataforma Educa Sostenible
8 Visitas de expertos europeos para mostrar experiencias en H2V: Visitas de expertos europeos para que muestren sus resultados en experiencias relacionadas con la transición al H2V, por medio de charlas
9 Charlas presenciales y online en centros de formación técnica: Ciclo de charlas en colegios y Centro de Formación Técnica presenciales y/o virtuales.
10 Difusión en Medios: Difusión en prensa locales, redes sociales y plataformas digitales.
11 Publicación de bien público: Publicar los resultados en la plataforma Educa Sostenible-Red.</t>
  </si>
  <si>
    <t>Desarrollar mallas curriculares, planes de estudio y material didáctico para liceos técnico profesionales, institutos profesionales y centros de formación técnica con el fin de preparar capital humano especializado en la operación y mantenimiento de vehículos terrestres que utilizan hidrógeno como fuente primaria de energía, en las industrias portuaria y celulosa-forestal de la región del Bío-Bío.</t>
  </si>
  <si>
    <t>Desarrollo de capital humano especializado en H2V para el sector portuario y forestal del Bío-Bío</t>
  </si>
  <si>
    <t>24BP-266249</t>
  </si>
  <si>
    <t>CONVOCATORIA DE BBPP HIDRÓGENO VERDE BÍO BÍO</t>
  </si>
  <si>
    <t>Concepción</t>
  </si>
  <si>
    <t>https://www.corfo.cl/sites/cpp/programasyconvocatorias&amp;pag=4&amp;parameter=order-fa_funcSearch-funcSearchKeyWord_strKeyWord-bienes%20publicos_&amp;numero=569#idReturn</t>
  </si>
  <si>
    <t>Universidad de Tarapacá</t>
  </si>
  <si>
    <t>Desarrollar y poner en funcionamiento una plataforma accesible para todos los usuarios, que permita almacenar, procesar y presentar los datos de balance de carbono, recolectados por una estación micrometeorológica. Garantizar la disponibilidad y acceso continuo a la información sobre el balance de carbono, tanto para entidades públicas y privadas, como para los beneficiarios definidos en la postulación. Aumentar el conocimiento público sobre la importancia del monitoreo de emisiones y captura de CO2 y su impacto en el cambio climático</t>
  </si>
  <si>
    <t>1	Cotización de equipos e implementos
2	Formulación de bases de licitación pública
3	Publicación de proceso de licitación
4	Revisión propuestas y adjudicación de licitación
5	Ejecución compra de equipos  e implementos
6	Selección de ecosistema representativo 
7	Levantamiento y tramitación de los requerimientos de instalación y funcionamiento
8	Instalación de infraestructura (torre y paneles fotovoltaicos) y telecomunicación en ecosistema seleccionado
9	Instalación y puesta en marcha de estación micrometeorológica
10	Pruebas de transmisión y descarga remota de datos
11	Programación de descarga mensual de datos in situ 
12	Desarrollo de protocolo postprocesamiento de datos
13	Levantamiento de requerimientos y concepctualización de plataforma
14	Compra de equipos y/o insumos para la plataforma
15	Diseño y desarrollo de plataforma
16	Evaluación de plataforma en ambiente productivo
17	Mejora de problemas detectados en ambiente productivo
18	Elaboración de prueba de usabilidad
19	Aplicación y  análisis de prueba de usabilidad
20	Mejora de problemas detectados en prueba de usabilidad
21	Elaboración de protoloco de uso
22	Sociabilización del protocolo con potenciales usuarios y beneficiarios directos
23	Capacitación a personal del mandante
24	Establecimiento de servidor espejo de la plataforma en instalaciones de la Universidad de Tarapacá
25	Creación de base de datos de usuarios para acceder a la plataforma
26	Desarrollo de múltiples respaldos de la información bruta y procesada
27	Operación Estación micrometerológica
28	Diseño y elaboración de un programa de difusión sobre el monitoreo de emisiones y cambio climático para los beneficiarios atendidos  directos e indirectos
29	Difusión sobre el monitoreo de emisiones y cambio climático
30	Diseño y elaboración de un programa de capacitación sobre la relevancia del monitoreo de emisiones y su relación con el cambio climático para los beneficiarios atendidos  directos 
31	Capacitación sobre la relevancia del monitoreo de emisiones y su relación con el cambio climático</t>
  </si>
  <si>
    <t xml:space="preserve">Desarrollar un sistema de monitoreo público, innovador y escalable a través del uso de tecnologías nuevas que permita determinar y evaluar el balance de gases de efecto invernadero en ecosistemas estratégicos para la adaptación y mitigación al cambio climático </t>
  </si>
  <si>
    <t>Carbono Control: plataforma pública de monitoreo de CO2 en la región de Arica y Parinacota</t>
  </si>
  <si>
    <t>23BP-251259</t>
  </si>
  <si>
    <t>CONVOCATORIA DE BBPP CAMBIO CLIMÁTICO ARICA Y PARINACOTA</t>
  </si>
  <si>
    <t>Arica</t>
  </si>
  <si>
    <t>XV ARICA PARINACOTA</t>
  </si>
  <si>
    <t>https://www.corfo.cl/sites/cpp/programasyconvocatorias&amp;existIndex=si&amp;keyWordIndex=CONVOCATORIAS</t>
  </si>
  <si>
    <t xml:space="preserve">Se espera caracterizar el orujo de uva y proponer metodologías prácticas de secado, molienda, extracción y procesamiento para la producción de harina de orujo de uva, extracto de orujo de uva y torta de orujo de uva para ser usados en alimentación animal. Se evaluará la estos productos en dietas para rumiantes, y en condiciones productivas de la harina de orujo de uva, y sus efectos sobre la productividad, sanidad y calidad de productos finales. Los conocimientos serán transferidos a productores, profesionales e instituciones para fomentar la adopción de estas prácticas en la región. Se realizará dos talleres y visitas o días de campo a las unidades demostrativas. Para su difusión, se generará dos ponencias de resultados, en eventos académicos y productivos, y el diseño de material divulgativo sobre los resultados, incluyendo una cartilla didáctica, posters de resultados y un video publicado en la página web de las instituciones vinculadas </t>
  </si>
  <si>
    <t>1	Caracterización Materia prima y Subproductos del orujo de Uva
2	Caracterización bioeconómica representativa de unidades productoras de orujo de uva regional
3	Caracterización in vitro de planes alimenticios con Orujo de Uva (batch)
4	Caracterización in vitro de planes alimenticios con Orujo de Uva (Rusitec)
5	Valorización bioeconómica en animales (in vivo) para planes alimenticios con orujo de uva (productos/procesado)
6	Focus Group Inicial
7	Focos Group Intermedio
8	Focos Group Final
9	Difusión Masiva Bien público
10	Difusión pares científicos Bien Público
11	Diseño e implementación herramientas de análisis de sistemas para bien público
12	Adminsitración Proyecto
13	Informe Final</t>
  </si>
  <si>
    <t xml:space="preserve">Desarrollar una estrategia de transformación del orujo de uva en recursos destinados al incremento de la productividad y sostenibilidad de los sistemas ganaderos y vitivinícolas. Que permitirá diversificar la matriz productiva y económica regional, y constituirá una herramienta de adaptación al cambio climático que reduzca la vulnerabilidad de los sistemas productivos. El objetivo general de este proyecto es desarrollar y promover una estrategia sostenible de valorización del orujo de uva en la región de Ñuble, que aborde el problema de la contaminación ambiental a través de la transformación de un residuo agrícola en productos de alto valor añadido para la alimentación animal y la industria alimentaria, al tiempo que mejora la rentabilidad de los productores de uva y contribuye a la reducción de gases de efecto invernadero, promoviendo prácticas agrícolas y ganaderas más sostenibles en la región. </t>
  </si>
  <si>
    <t xml:space="preserve">De Residuo a Recursos en Tiempos de Cambio Climático: Valorización del Orujo de Uva en la Ganadería </t>
  </si>
  <si>
    <t>23BP-251278</t>
  </si>
  <si>
    <t>Centro de Información de Recursos Naturales</t>
  </si>
  <si>
    <t xml:space="preserve">Crear un sistema de monitoreo con datos satelitales y de terreno para cuantificar la superficie regada y el contenido de agua en el suelo. Identificará áreas con mayor riego mediante análisis de datos, informando la evolución anual de la demanda hídrica y posibilitando una gestión efectiva del recurso en Valparaíso, resaltando zonas de creciente riego año a año. Esto apoyará decisiones informadas y mejorará la eficiencia y sostenibilidad del recurso hídrico en Valparaíso. Transferir efectivamente el bien público y fortalecer capacidades de articulación, en los integrantes de una mesa de gobernanza conformada en torno a la gestión hídrica, que junto con el mandante sustente el mantenimiento y uso de la plataforma en el tiempo.  Difundir ampliamente el bien público en el territorio, socializando la plataforma, sus resultados y valor de uso, entre otros actores interesados, parte de los sectores público, privado, sociedad civil y academia. </t>
  </si>
  <si>
    <t>1	Reunión de inicio
2	Determinación de la superficie efectivamente regada para el bien público
3	Cálculo del contenido de agua en el suelo para el bien público
4	Conformación de la mesa de gobernanza cuádruple hélice para dar uso y continuidad al bien público
5	Desarrollo plataforma web para el bien público
6	Instalación del bien público en la infraestructura del mandante
7	Puesta en marcha del bien público
8	Validación del bien público
9	Capacitaciones del bien público
10	Diseño de contenido
11	Publicaciones en redes sociales
12	Publicaciones en páginas web
13	Actividades de difusión en el territorio</t>
  </si>
  <si>
    <t xml:space="preserve">El objetivo general del proyecto consiste en cuantificar, analizar y disponer información precisa de sectores de intensificación de riego y contenido del agua en el suelo cultivado de la región, mediante una plataforma y mesas de trabajo, que contribuyan a la toma de decisiones de actores del sector público, industria, sociedad civil y academia, para una gestión sustentable del recurso hídrico en la Región de Valparaíso. </t>
  </si>
  <si>
    <t>Monitoreo de la Superficie Efectivamente Regada y Contenido de Agua en el Suelo Agrícola Valparaíso</t>
  </si>
  <si>
    <t>23BP-251186</t>
  </si>
  <si>
    <t>CONVOCATORIA DE BBPP GESTIÓN HÍDRICA VALPARAISO</t>
  </si>
  <si>
    <t>Red de Extensionismo Tecnológico Thinkagro_Red Thinkagro</t>
  </si>
  <si>
    <t>70885500-6</t>
  </si>
  <si>
    <t>90299000-3</t>
  </si>
  <si>
    <t>61312000-9</t>
  </si>
  <si>
    <t>70930000-8</t>
  </si>
  <si>
    <t>65106716-2</t>
  </si>
  <si>
    <t>76526988-1</t>
  </si>
  <si>
    <t>70016500-0</t>
  </si>
  <si>
    <t>65070772-9</t>
  </si>
  <si>
    <t>65142135-7</t>
  </si>
  <si>
    <t>65136478-7</t>
  </si>
  <si>
    <t>77900555-0</t>
  </si>
  <si>
    <t>UNIVERSIDAD DE TALCA</t>
  </si>
  <si>
    <t>COMPAÑIA NACIONAL DE TELEFONOS TELEFONICA DEL SUR S.A.</t>
  </si>
  <si>
    <t>INSTITUTO DE INVESTIGACIONES AGROPECUARIAS - INIA</t>
  </si>
  <si>
    <t>FUND PARA LA INNOVACION AGRARIA</t>
  </si>
  <si>
    <t>FUNDACION INNOVA</t>
  </si>
  <si>
    <t>GM INGENIEROS SPA</t>
  </si>
  <si>
    <t>COLEGIO DE INGENIEROS AGRONOMOS DE CHILE ASOCIACIÓN GREMIAL</t>
  </si>
  <si>
    <t>FUNDACION PROYECTO HUERTO</t>
  </si>
  <si>
    <t>AGROTECH CHILE A.G.</t>
  </si>
  <si>
    <t>ASOCIACION GREMIAL DE MUJERES DEL AGRO DE CHILE A.G. AMAGRO A.G.</t>
  </si>
  <si>
    <t>SERVICIOS PROFESIONALES DE CONSULTORÍA MUMULKAN LIMITADA</t>
  </si>
  <si>
    <t>Mis muertos tristes</t>
  </si>
  <si>
    <t>77101917-K</t>
  </si>
  <si>
    <t>800034274-3</t>
  </si>
  <si>
    <t>800034512-2</t>
  </si>
  <si>
    <t>96956290-1</t>
  </si>
  <si>
    <t>800034515-7</t>
  </si>
  <si>
    <t>76089002-2</t>
  </si>
  <si>
    <t>800034516-5</t>
  </si>
  <si>
    <t>FABULA SERVICIOS SPA</t>
  </si>
  <si>
    <t>NETFLIX WORLDWIDE ENTERTAINMENT, LLC</t>
  </si>
  <si>
    <t>FIT VIA VI OPERATING COMPANY LLC</t>
  </si>
  <si>
    <t>PAROX S.A.</t>
  </si>
  <si>
    <t>NETFLIX WORLDWIDE ENTERTAINMENT LLC.</t>
  </si>
  <si>
    <t>AUDIOVISUAL DON QUIJOTE FILMS LIMITADA</t>
  </si>
  <si>
    <t>EL VIAJE PRODUCCIONES INTEGRALES CANARIAS SOCIEDAD LIMITADA</t>
  </si>
  <si>
    <t>24REDASO-269905-2</t>
  </si>
  <si>
    <t>Servicios de Inspección de Calidad para una industria de exportación 4.0</t>
  </si>
  <si>
    <t>Implementación buenas prácticas agrícolas en proveedores de cerezas de Ranco Cherries de la zona sur de Chile para mejorar el rendimiento, calidad y avanzar hacia una agricultura sostenible.</t>
  </si>
  <si>
    <t>76072956-6</t>
  </si>
  <si>
    <t>77251922-2</t>
  </si>
  <si>
    <t>77369511-3</t>
  </si>
  <si>
    <t>78091825-K</t>
  </si>
  <si>
    <t>4733743-7</t>
  </si>
  <si>
    <t>5253501-8</t>
  </si>
  <si>
    <t>65158501-5</t>
  </si>
  <si>
    <t>76061731-8</t>
  </si>
  <si>
    <t>76167411-0</t>
  </si>
  <si>
    <t>76203292-9</t>
  </si>
  <si>
    <t>76727058-5</t>
  </si>
  <si>
    <t>76788217-3</t>
  </si>
  <si>
    <t>76923964-2</t>
  </si>
  <si>
    <t>77447248-7</t>
  </si>
  <si>
    <t>77673236-2</t>
  </si>
  <si>
    <t>79946530-2</t>
  </si>
  <si>
    <t>99575400-2</t>
  </si>
  <si>
    <t>ABA TECNOLOGÍA SPA</t>
  </si>
  <si>
    <t>ASIA IBS CHILE SPA</t>
  </si>
  <si>
    <t>INVERSIONES CHARPENTIER Y SCHWERTER SPA</t>
  </si>
  <si>
    <t>IBS SERVICE SPA</t>
  </si>
  <si>
    <t>BRUNO HETZ SCHALCHI</t>
  </si>
  <si>
    <t>CLAUDIO CONTRERAS MUÑOZ</t>
  </si>
  <si>
    <t>COOPERATIVA TAPLOM HUICHAHUE</t>
  </si>
  <si>
    <t>AGRICOLA SUR LTDA</t>
  </si>
  <si>
    <t>INMOBILIARIA MORENO FLORES Y MORENO LTDA.</t>
  </si>
  <si>
    <t>AGROPECUARIA ARGAYO LIMITADA</t>
  </si>
  <si>
    <t>AGRÍCOLA SANTA CECILIA LTDA.</t>
  </si>
  <si>
    <t>AGRICOLA SAN ANTONIO SPA</t>
  </si>
  <si>
    <t>AGRÍCOLA VALLES DEL SUR SPA</t>
  </si>
  <si>
    <t>AGRICOLA POCO A POCO SUR SPA</t>
  </si>
  <si>
    <t>SOCIEDAD AGRICOLA BALMEY LIMITADA</t>
  </si>
  <si>
    <t>EXPORTADORA RANCAGUA S.A.</t>
  </si>
  <si>
    <t>INVERSIONES AGRIFORZA S.A.</t>
  </si>
  <si>
    <t>CAF 18</t>
  </si>
  <si>
    <t>CAF 7</t>
  </si>
  <si>
    <t>CAF 15</t>
  </si>
  <si>
    <t>CAF 3</t>
  </si>
  <si>
    <t>GIF</t>
  </si>
  <si>
    <t>FOGAIN</t>
  </si>
  <si>
    <t>FOGAIN MUJER</t>
  </si>
  <si>
    <t>COBEX</t>
  </si>
  <si>
    <t>PRO INVERSIÓN</t>
  </si>
  <si>
    <t>COBEX PAE</t>
  </si>
  <si>
    <t>PROINVERSIÓN</t>
  </si>
  <si>
    <t>ERNC</t>
  </si>
  <si>
    <t>IGR</t>
  </si>
  <si>
    <t>COBIN</t>
  </si>
  <si>
    <t>FONDO CRECE</t>
  </si>
  <si>
    <t>REPROGRAMACIÓN PYMES</t>
  </si>
  <si>
    <t xml:space="preserve"> RECONSTRUCCIÓN</t>
  </si>
  <si>
    <t>PREGRADO</t>
  </si>
  <si>
    <t>GENERAL</t>
  </si>
  <si>
    <t>CAPITAL DE RIESGO</t>
  </si>
  <si>
    <t>ALTA TECNOLOGIA</t>
  </si>
  <si>
    <t>COMPENSACIÓN INTERESES CRÉDITOS</t>
  </si>
  <si>
    <t>24.01.068.001</t>
  </si>
  <si>
    <t>24.01.068.002</t>
  </si>
  <si>
    <t>24.09.068.001</t>
  </si>
  <si>
    <t>24.09.068.002</t>
  </si>
  <si>
    <t>24.09.117.001</t>
  </si>
  <si>
    <t>24.09.117.002</t>
  </si>
  <si>
    <t>JARA VEGA JOSE MARCELO</t>
  </si>
  <si>
    <t>AMANDA LUCIA LOYOLA CABALLERO</t>
  </si>
  <si>
    <t>MIGUEL EDUARDO CASTRO DURAN</t>
  </si>
  <si>
    <t>SOCIEDAD CONSTRUCTORA Y SERVICIOS A Y A LIMITADA</t>
  </si>
  <si>
    <t>SOCIEDAD COMERCIALIZADORA SIGE SPA</t>
  </si>
  <si>
    <t>RENATO BENJAMIN SALAZAR LOPEZ</t>
  </si>
  <si>
    <t>CALGARY PRODUCCIONES SPA</t>
  </si>
  <si>
    <t>PATRICIO ALEXIS ARRIAGADA CASANOVA</t>
  </si>
  <si>
    <t>TALLER DE DESABOLLADURA Y PINTURAS SPA</t>
  </si>
  <si>
    <t>MACALIMENTOS SPA</t>
  </si>
  <si>
    <t>RONNIE ABRAHAMURZUA OYARCE</t>
  </si>
  <si>
    <t>IRENE DEL ROSARIO SALAMANCA HERRERA</t>
  </si>
  <si>
    <t>FAGGIONI CAMPBELL SILVANA YOLANDA</t>
  </si>
  <si>
    <t>DIAZ MENDEZ MIGUEL ANGEL</t>
  </si>
  <si>
    <t>MAIN SERVICE SPA</t>
  </si>
  <si>
    <t>W INGENIEROS SPA</t>
  </si>
  <si>
    <t>MANANTIAL RENT A CAR SPA</t>
  </si>
  <si>
    <t>NEWTRADE COMERCIAL SPA</t>
  </si>
  <si>
    <t>COMERCIAL BRAVO LIMITADA</t>
  </si>
  <si>
    <t>EXPORTADORA E IMPORTADORA SOLCRISCH LIMITADA</t>
  </si>
  <si>
    <t>COMERCIALIZADORA D&amp;E SPA</t>
  </si>
  <si>
    <t>INVERSIONES Y PRODUCCIONES TABOGO LIMITADA</t>
  </si>
  <si>
    <t>CONTRERAS Y SAN MARTIN LIMITADA</t>
  </si>
  <si>
    <t>GREGORIA DEL CARMEN CARRASCO LEON</t>
  </si>
  <si>
    <t>BERTRON MARKETING Y PUBLICIDAD LIMITADA</t>
  </si>
  <si>
    <t>SEGURIMAX SPA</t>
  </si>
  <si>
    <t>TODO BIKES &amp; OUTDOOR STORE SPA</t>
  </si>
  <si>
    <t>ALEJANDRO ELIEL MIGUELES BRICENO LOGISTIGA EN TRANSPORTE E.I.R.L.</t>
  </si>
  <si>
    <t>CLINICA APOQUINDO SPA</t>
  </si>
  <si>
    <t>JAIME POZO HIKING OUTDOOR E.I.R.L.</t>
  </si>
  <si>
    <t>HM COMERCIAL SPA</t>
  </si>
  <si>
    <t>LUIS HERNAN VASQUEZ FUENTES</t>
  </si>
  <si>
    <t>LUTGARDA DE LOURDES ESPINOZA CACERES</t>
  </si>
  <si>
    <t>JANET DEL CARMEN OSSANDON ALCAYAGA</t>
  </si>
  <si>
    <t>ALEJANDRO ANDRES CONCHA CACERES</t>
  </si>
  <si>
    <t>AURELIA ROSA SOTO ALIAGA</t>
  </si>
  <si>
    <t>CERECEDA MUNOZ PAOLA HERMINDA</t>
  </si>
  <si>
    <t>GALVEZ GUERRA HERNAN ENRIQUE</t>
  </si>
  <si>
    <t>AGRICOLA GANADERA Y FORESTAL HUERTO PATAGONIA LIMITADA</t>
  </si>
  <si>
    <t>CARRANZA CHRISTIANSEN PIA SCARLETT</t>
  </si>
  <si>
    <t>REFRIGERACION Y MONTAJE INDUSTRIAL D RIGO LIMITADA</t>
  </si>
  <si>
    <t>CUMILLAF VIDAL NIVIA IRMA</t>
  </si>
  <si>
    <t>KATHERINE ANDREA SCHIRMER TOBAR PROCESAMIENTO Y DISTRIBUCION DE AGUAS PURIFICADA</t>
  </si>
  <si>
    <t>MELBA MONCAYO MUNOZ</t>
  </si>
  <si>
    <t>INMOBILIARIA E INVERSIONES EMIMAG LIMITADA</t>
  </si>
  <si>
    <t>BAEZ BANARES LUIS ANDRES</t>
  </si>
  <si>
    <t>ARENAS AMER EDUARDO ISAIAS</t>
  </si>
  <si>
    <t>TAPIA ROJAS BETTY CARMINZA</t>
  </si>
  <si>
    <t>HEDONISMO SPA</t>
  </si>
  <si>
    <t>ELBA MERCEDES ALFARO VALENCIA</t>
  </si>
  <si>
    <t>SERVICIOS TURISTICOS ANA CONSTANZA LIRA CONTRERAS E.I.R.L.</t>
  </si>
  <si>
    <t>MUNOZ FUENTES LESLIE NATALI</t>
  </si>
  <si>
    <t>ALFREDO JUAN FIGUEROA SOTELO COMERCIALIZADORA E.I.R.L.</t>
  </si>
  <si>
    <t>CORTES SOZA JULIO DOUGLAS</t>
  </si>
  <si>
    <t>RUBEN MICHAEL ROJAS PEREZ</t>
  </si>
  <si>
    <t>HERALDO MUNOZ SILVA</t>
  </si>
  <si>
    <t>LUIS GUILLERMO JAQUE GONZALEZ</t>
  </si>
  <si>
    <t>JESSICA ANDREA AVALOS TESINI</t>
  </si>
  <si>
    <t>JOSE NAZARIO CONTRERAS CANALES VENTAS DE PRODUCTOS AGRICOLAS EMPRESA INDIVIDUAL</t>
  </si>
  <si>
    <t>CORRETAJE DE PROPIEDADES BEATRIZ DEL CARMEN ROJAS PERALTA EMPRESA INDIVIDUAL DE</t>
  </si>
  <si>
    <t>LUIS MANUEL PIZARRO RAMIREZ</t>
  </si>
  <si>
    <t>ROBERTO ANTONIO VENEGAS GONZALEZ</t>
  </si>
  <si>
    <t>JESSICA ZAGAL MONDACA ARTESANIAS Y ACCESORIOS E.I.R.L.</t>
  </si>
  <si>
    <t>VIRGINIA DEL CARMEN ARAYA LUNA</t>
  </si>
  <si>
    <t>OMAR HERNALDO SOLIS MENDEZ</t>
  </si>
  <si>
    <t>HECTOR SANDRO BARRIA VARGAS</t>
  </si>
  <si>
    <t>GLENDA DE LAS MERCEDES VALENZUELA CARPIO</t>
  </si>
  <si>
    <t>CRESCENCIO ANTONIO HERNANDEZ RODRIGUEZ</t>
  </si>
  <si>
    <t>JACQUELINE ALEJANDRA GONZALEZ ESPINOZA</t>
  </si>
  <si>
    <t>VICTOR ERASMO ZUNIGA PUERTAS</t>
  </si>
  <si>
    <t>45 GRADOS ARQUITECTURA SPA</t>
  </si>
  <si>
    <t>JESSICA DEL CARMEN GUERRA CARDENAS</t>
  </si>
  <si>
    <t>LUIS ORLANDO ROJO VEGA</t>
  </si>
  <si>
    <t>COMERCIALIZADORA SANDRA INES COLICHEO MANRIQUEZ E.I.R.L.</t>
  </si>
  <si>
    <t>JOSE VICENTE VASQUEZ FUENTES</t>
  </si>
  <si>
    <t>OSVALDO JAVIER CARRASCO JARA</t>
  </si>
  <si>
    <t>BEATO PAULA ALCANTARA</t>
  </si>
  <si>
    <t>GASTRONOMIA PEREZ Y TAIPE LIMITADA</t>
  </si>
  <si>
    <t>JUAN ERARDO LLANLLAN CARCAMO</t>
  </si>
  <si>
    <t>JOSE ERNESTO ROJAS RAMIREZ</t>
  </si>
  <si>
    <t>JAVIER HERNAN MANQUEMILLA ARGEL</t>
  </si>
  <si>
    <t>FELIPE SANTIAGO MOLINA SEVERINO</t>
  </si>
  <si>
    <t>GILBERTO ANTONIO HERNANDEZ DIAZ</t>
  </si>
  <si>
    <t>OPTICA JOAQUIN ANDRES CACERES MARTINEZ E.I.R.L.</t>
  </si>
  <si>
    <t>DAYANA LIZ MOORE RAMIREZ</t>
  </si>
  <si>
    <t>LORENA MARGARITA HUENCHUMAN SOTO</t>
  </si>
  <si>
    <t>COMERCIAL GRACIELA ANDREA SEPULVEDA NUNEZ E.I.R.L.</t>
  </si>
  <si>
    <t>DENISSE MARTHA MADRIZ TORRES</t>
  </si>
  <si>
    <t>IVAN ALEXIS SONIS CARVAJAL</t>
  </si>
  <si>
    <t>EVELYN JAZMIN DEL CARMEN CABEZAS MANRIQUEZ</t>
  </si>
  <si>
    <t>ALVARO FIDEL HIDALGO SANCHEZ</t>
  </si>
  <si>
    <t>MARCELA PAOLA SOTO CEBALLOS</t>
  </si>
  <si>
    <t>CLAUDIO ENRIQUE YEVENES GALLEGOS</t>
  </si>
  <si>
    <t>COMERCIAL COSTANERA SUR SPA</t>
  </si>
  <si>
    <t>POCOLPEN SPA</t>
  </si>
  <si>
    <t>LIFE NUTRITION SPA</t>
  </si>
  <si>
    <t>ANDREA FABIOLA CASTILLO MORGADO</t>
  </si>
  <si>
    <t>THE KLAN COMPANY PRODUCCIONES SPA</t>
  </si>
  <si>
    <t>CLAUDIA PAOLA CONCHA SEGURA</t>
  </si>
  <si>
    <t>CLAUDIA INES GONZALEZ ARTEAGA</t>
  </si>
  <si>
    <t>JUAN RAMON ORELLANA PUGA</t>
  </si>
  <si>
    <t>ANA MARIA UNTAKER TORO</t>
  </si>
  <si>
    <t>INGRID ISABEL ROJAS EDEN</t>
  </si>
  <si>
    <t>JACQUELINE DEL CARMEN ORTIZ VILLACURA</t>
  </si>
  <si>
    <t>HILDA VILLARROEL SPA</t>
  </si>
  <si>
    <t>PATRICIO DEL CARMEN VALENZUELA HERNANDEZ</t>
  </si>
  <si>
    <t>NELSON GUIDO QUIJADA MUNOZ</t>
  </si>
  <si>
    <t>HUGO HERIBERTO PAEZ ESCOBAR</t>
  </si>
  <si>
    <t>COMIDA RAPIDA PAUL ALEXANDER DIAZ MUNOZ EMPRESA INDIVIDUAL DE RESPONSA</t>
  </si>
  <si>
    <t>CHRISTIAN WILFREDO VELIZ MORALES</t>
  </si>
  <si>
    <t>SERVICAR SPA</t>
  </si>
  <si>
    <t>GRAFICA E IMPRESIONES VIVIANA BORQUEZ PEREZ EMPRESA INDIVIDUAL DE RESP</t>
  </si>
  <si>
    <t>TRANSPORTES RAMPANA SPA</t>
  </si>
  <si>
    <t>NELSON IVAN JEREZ MUNOZ</t>
  </si>
  <si>
    <t>ELIANA MARIA ESPINOZA ORELLANA</t>
  </si>
  <si>
    <t>EMPRESA DE SERVICIOS MAXIMILIANO VELIZ E.I.R.L.</t>
  </si>
  <si>
    <t>IVONNE PAULINA TEILLERY DONOSO</t>
  </si>
  <si>
    <t>CESAR ANTONIO COLLADO BUSTOS</t>
  </si>
  <si>
    <t>DAMARIS SOLEDAD AVENDANO FLORES</t>
  </si>
  <si>
    <t>VALERIA DENISSE ORELLANA ORELLANA</t>
  </si>
  <si>
    <t>MARIA TERESA DEL CARMEN CATRIO HUENCHUAL</t>
  </si>
  <si>
    <t>LORNA JENNIFER GONZALEZ CANCINO</t>
  </si>
  <si>
    <t>VALERIA SABINA MONSALVE GARRIDO</t>
  </si>
  <si>
    <t>HECTOR SAMUEL GUZMAN ROJAS</t>
  </si>
  <si>
    <t>ISAAC ABRAHAM VILLAGRAN SEGURA</t>
  </si>
  <si>
    <t>DENNYS FRANCISCO RIOFRIO VILLACIS</t>
  </si>
  <si>
    <t>SALON DE BELLEZA OSCAR CHAVEZ MANRIQUEZ E.I.R.L.</t>
  </si>
  <si>
    <t>LAURA ROSA CAMPOS INOSTROZA</t>
  </si>
  <si>
    <t>VILLANUEVA SANCHEZ YONATHAN ELIECER</t>
  </si>
  <si>
    <t>COMERCIALIZADORA JOHAN ANDRES AGUILAR CIENFUEGOS E.I.R.L.</t>
  </si>
  <si>
    <t>CAROLINA CONTRERAS SPA</t>
  </si>
  <si>
    <t>DAVID GUTIERREZ Y CONSTRUCCIONES SPA</t>
  </si>
  <si>
    <t>CONSTRUCTORA CLIMAC SPA</t>
  </si>
  <si>
    <t>MAQLIM SPA</t>
  </si>
  <si>
    <t>LAUNDRY TIME SPA</t>
  </si>
  <si>
    <t>LACTEOS M Y M SPA</t>
  </si>
  <si>
    <t>MUEBLES &amp; DECO VINTAGE SPA</t>
  </si>
  <si>
    <t>INGEMED SPA</t>
  </si>
  <si>
    <t>CONSULTORA, ASISTENCIA TECNICA Y CONSTRUCTORA HABITACIONAL LIMITADA</t>
  </si>
  <si>
    <t>COMERCIALIZADORA Y DISTRIBUIDORA MAYEJISA SPA</t>
  </si>
  <si>
    <t>COMERCIAL E INVERSIONES BELLAVISTA LIMITADA</t>
  </si>
  <si>
    <t>VIVIANA JANETH PERALTA AGUERO</t>
  </si>
  <si>
    <t>WESTERFOOD SPA</t>
  </si>
  <si>
    <t>WINDOWS PLASTIC SPA</t>
  </si>
  <si>
    <t>ASESORIAS EN INVERSIONES FINANCIERAS E INMOBILIARIA CMPM SPA</t>
  </si>
  <si>
    <t>HURTADO VALENZUELA SPA</t>
  </si>
  <si>
    <t>INMOBILIARIA E INVERSIONES LAS RASTRAS SPA</t>
  </si>
  <si>
    <t>SOCIEDAD COMERCIALIZADORA ECONOMATIC SPA</t>
  </si>
  <si>
    <t>CONSTRUCTORA MSL SPA</t>
  </si>
  <si>
    <t>INGENIERIA Y CONSTRUCCION INNOVAHOME SPA</t>
  </si>
  <si>
    <t>AGROSERVICIOS RIO PUELO SPA</t>
  </si>
  <si>
    <t>SOCIEDAD DE TRANSPORTES LOGIRENT SPA</t>
  </si>
  <si>
    <t>INVERSIONES M&amp;A CREADORES SPA</t>
  </si>
  <si>
    <t>JIMMY GERARDO MUNOZ AVALOS</t>
  </si>
  <si>
    <t>SERVICIOS DE TELECOMUNICACIONES TELCONSULTING SPA</t>
  </si>
  <si>
    <t>JULIO ANDRES YANEZ CARRILLO</t>
  </si>
  <si>
    <t>VIPURE AGUA SPA</t>
  </si>
  <si>
    <t>IMPORTADORA Y COMERCIALIZADORA DEWANI SPA</t>
  </si>
  <si>
    <t>IMPORTADORA SHREE SAI SPA</t>
  </si>
  <si>
    <t>COMERCIALIZADORA GLOBAL SPIRIT AND BEVERAGES SPA</t>
  </si>
  <si>
    <t>DESACORDES SPA</t>
  </si>
  <si>
    <t>UNRIVALED NUTRITION SPA</t>
  </si>
  <si>
    <t>EMPRESAS FELPA SOCIEDAD POR ACCIONES</t>
  </si>
  <si>
    <t>MARIN ARAVENA PEDRO NOLASCO</t>
  </si>
  <si>
    <t>IMPORTADORA SOCOVECH SPA</t>
  </si>
  <si>
    <t>COMERCIALIZADORA SEGUEL LIMITADA</t>
  </si>
  <si>
    <t>GRUPOS DE SEGURIDAD Y SERVICIOS LIMITADA</t>
  </si>
  <si>
    <t>LUIS ALBERTO VIDAL BASTIAS</t>
  </si>
  <si>
    <t>SERVICIOS FORESTALES RIO BUENO SPA</t>
  </si>
  <si>
    <t>JUAN ORLANDO GARCES GARCIA</t>
  </si>
  <si>
    <t>ISOLINA RAMIREZ SOTO</t>
  </si>
  <si>
    <t>ANDRES JUVENAL VELASQUEZ OVANDO</t>
  </si>
  <si>
    <t>DAVID DANIEL ZUNIGA BELMAR</t>
  </si>
  <si>
    <t>LOYDA ROJAS TELLO DE CHAU</t>
  </si>
  <si>
    <t>JUAN VICENTE SOTO BECERRA</t>
  </si>
  <si>
    <t>JORGE ANTONIO CAMPOS MORALES</t>
  </si>
  <si>
    <t>ELSO ARNOLDO LEVIN QUIDELAO</t>
  </si>
  <si>
    <t>COMERCIAL MATICES SPA</t>
  </si>
  <si>
    <t>PAOLA SUSANA MUNOZ IBANEZ</t>
  </si>
  <si>
    <t>CLARA LUZI GARCIA CLARA LUZI</t>
  </si>
  <si>
    <t>INGENIERIA DE LA ENERGIA SOLAR LIMITADA</t>
  </si>
  <si>
    <t>BRAVO VASQUEZ FERNANDA ARACELY</t>
  </si>
  <si>
    <t>COMERCIALIZADORA MAUREIRA &amp; MARTINEZ LIMITADA</t>
  </si>
  <si>
    <t>GENARO LUIS ELGUETA NECULHUEQUE</t>
  </si>
  <si>
    <t>CARRASCO MELGAREJO ADA HORTENSIA</t>
  </si>
  <si>
    <t>AYALA DIAZ LEONEL ANTONIO</t>
  </si>
  <si>
    <t>LEYTON TUREUNA ALVARO ANTONIO</t>
  </si>
  <si>
    <t>EDWIN JESUS SAN JUAN REYES PRODUCTOS GASTRONOMICOS E.I.R.L.</t>
  </si>
  <si>
    <t>SANCHEZ CARO JOHN RODRIGO</t>
  </si>
  <si>
    <t>PATRICIO JAVIER MARILEO CARRILLO</t>
  </si>
  <si>
    <t>UBERLINDA FRESIAANTILEO ARIAS</t>
  </si>
  <si>
    <t>SANDRA MARCELAAPAZA BERRIOS</t>
  </si>
  <si>
    <t>CONSTRUCCION ADRIAN FERNANDEZ QUEVEDO E.I.R.L.</t>
  </si>
  <si>
    <t>ROMERO SOTO JUAN FRANCISCO</t>
  </si>
  <si>
    <t>SOUPER DIAZ NATALIA ANDREA</t>
  </si>
  <si>
    <t>ISABEL ALEJANDRA HORMAZABAL SOTO</t>
  </si>
  <si>
    <t>MUEBLES LOS ANGELES SPA</t>
  </si>
  <si>
    <t>CONSTRUCCIONES M Y P LIMITADA</t>
  </si>
  <si>
    <t>MARTINEZ HERRERA YACQUELINE ROXSANA</t>
  </si>
  <si>
    <t>JACK SANDY MONTIEL MARTINEZ</t>
  </si>
  <si>
    <t>GLENDA NELLY PAREDES SANDOVAL</t>
  </si>
  <si>
    <t>EMPRESA DE MANTENCION Y SERVICIOS JORGE ALEXANDER VALDES CARVAJAL E.I.R.L.</t>
  </si>
  <si>
    <t>TRANSPORTE TCL SPA</t>
  </si>
  <si>
    <t>INGRID VALERIA CRISPI ROBLEDANO</t>
  </si>
  <si>
    <t>ROSA ELENA VARGAS CATALAN</t>
  </si>
  <si>
    <t>PATRICIO GUILLERMO ALFARO RODRIGUEZ</t>
  </si>
  <si>
    <t>GASTRONOMICA E INVERSIONES MACHUPICHU SPA</t>
  </si>
  <si>
    <t>TRANSPORTES M Y H LIMITADA</t>
  </si>
  <si>
    <t>JARA QUIJADA PATRICIA JACQUELINE</t>
  </si>
  <si>
    <t>TRUJILLO CASTILLO ROSA DE LAS MERCEDES</t>
  </si>
  <si>
    <t>CARLOS DAVID FERNANDEZ FUENZALIDA</t>
  </si>
  <si>
    <t>PUB RESTAURANTE IBIZA GARDEN LIMITADA</t>
  </si>
  <si>
    <t>ANGELA FABIOLA MASSA TORRES</t>
  </si>
  <si>
    <t>HERNANDEZ GUEVARA JHON GILBER</t>
  </si>
  <si>
    <t>COMERCIALIZADORA SAN SEBASTIAN, MARCELA JOSE VALENZUELA AGUAYO EMPRESA INDIVIDUA</t>
  </si>
  <si>
    <t>TRANSPORTE Y TURISMO MBK SPA</t>
  </si>
  <si>
    <t>OTAROLA IGOR CHRISTIAN JULIO</t>
  </si>
  <si>
    <t>CARVAJAL COLARTE FERNANDO GALVARINO</t>
  </si>
  <si>
    <t>SOCIEDAD COMERCIAL GLAMOUR SPA</t>
  </si>
  <si>
    <t>YESENIA DEL CARMEN PONCE RAMOS</t>
  </si>
  <si>
    <t>YESICA DEL CARMEN URREJOLA PEDREROS</t>
  </si>
  <si>
    <t>FANNY FRANCISCA YELOR FUENZALIDA</t>
  </si>
  <si>
    <t>HERNANDEZ NAVARRETE RENE HERNAN</t>
  </si>
  <si>
    <t>VICTOR MARIO ESPINOZA CORTEZ</t>
  </si>
  <si>
    <t>COMERCIALIZADORA M Y E CHILE SPA</t>
  </si>
  <si>
    <t>GAJARDO ZAPATA PABLO</t>
  </si>
  <si>
    <t>TRANSPORTES OYARZUN GONZALEZ LIMITADA</t>
  </si>
  <si>
    <t>MIRANDA RIVERA MIRTA JOSEFINA</t>
  </si>
  <si>
    <t>CONSTRUCTORA E INMOBILIARIA PILOLKURA LIMITADA</t>
  </si>
  <si>
    <t>VERONICA PATRICIA OLIVOS ARENAS</t>
  </si>
  <si>
    <t>MARIA MERCEDES VEGA VEGA</t>
  </si>
  <si>
    <t>ANGULO MALDONADO ANA MARLENE</t>
  </si>
  <si>
    <t>COMERCIAL GLOBAL RENT S.A.</t>
  </si>
  <si>
    <t>JOHN ESTIVEN RAMIREZ RUIZ</t>
  </si>
  <si>
    <t>CARLOS ENRIQUE BRAVO BUSTAMANTE</t>
  </si>
  <si>
    <t>FABIOLA XIMENA UGARTE RAGGIO</t>
  </si>
  <si>
    <t>LUIS ALBERTO CARO ZAMORA</t>
  </si>
  <si>
    <t>EDISON JOHNNY OPORTO NAVIA</t>
  </si>
  <si>
    <t>RESTAURANT-PUB ALEJANDRO MANUEL JORQUERA OTAROLA E.I.R.L.</t>
  </si>
  <si>
    <t>VALENZUELA LEIVA LUIS IGNACIO</t>
  </si>
  <si>
    <t>CONSTANZA GIONELLA VASQUEZ CASTILLO</t>
  </si>
  <si>
    <t>OJEDA ARGEL CAROLEY BRUNILDA</t>
  </si>
  <si>
    <t>ENERGIAS JAIME ANDRES GUZMAN MARTINEZ E.I.R.L.</t>
  </si>
  <si>
    <t>LEIVA GONZALEZ MAURICIO ANTONIO</t>
  </si>
  <si>
    <t>CARLOS LORENZO REYES DIAZ</t>
  </si>
  <si>
    <t>MARIA JOSE YESENIA ROMERO GUTIERREZ</t>
  </si>
  <si>
    <t>LUCIA ELIZABETH GAJARDO LEIVA</t>
  </si>
  <si>
    <t>FRESIA MAGALY JOPIA HERRERA</t>
  </si>
  <si>
    <t>SOCIEDAD DE TRANSPORTE DE CARGA POR CARRETERA SPA</t>
  </si>
  <si>
    <t>JAIME ARTURO TORRES LEON DE LA BARRA</t>
  </si>
  <si>
    <t>INVERSIONES L Y R SPA</t>
  </si>
  <si>
    <t>SEGURIDAD Y SERVICIOS ANGELO ANDRES ARANCIBIA DIAZ SPA</t>
  </si>
  <si>
    <t>DANIEL GONZALO MORENO CHAPA</t>
  </si>
  <si>
    <t>OSCAR EDUARDO MORALES RODRIGUEZ</t>
  </si>
  <si>
    <t>PEDRO ALBERTO MUNOZ LOYOLA</t>
  </si>
  <si>
    <t>ERNESTO BERNARDO RIQUELME HIDALGO</t>
  </si>
  <si>
    <t>CRISTIAN DANILO SILVA CACERES</t>
  </si>
  <si>
    <t>TRANSPORTES LUIS ALBERTO VILLARROEL ACEITON EMPRESA INDIVIDUAL DE RESP</t>
  </si>
  <si>
    <t>LIDO ENRIQUE GUTIERREZ SOTO</t>
  </si>
  <si>
    <t>AGRICOLA DOBLE AGRO SPA</t>
  </si>
  <si>
    <t>JOSE ALBERTO REYES CARDENAS</t>
  </si>
  <si>
    <t>V&amp;V SERVICIOS SPA</t>
  </si>
  <si>
    <t>KATHERINE ELIZABETH ABUSLEME BURGGETT</t>
  </si>
  <si>
    <t>HERJIM SPA</t>
  </si>
  <si>
    <t>KATHERINE FABIOLA SAN MARTIN RIVERA</t>
  </si>
  <si>
    <t>CONSTRUCCIONES MSV SPA</t>
  </si>
  <si>
    <t>CONSTRUCTORA ERIC MAURICIO MONDACA JERIA E.I.R.L.</t>
  </si>
  <si>
    <t>YLCS CONSTRUCCION SPA</t>
  </si>
  <si>
    <t>UBERLINDA DEL ROSARIO YANEZ DUBO</t>
  </si>
  <si>
    <t>FRANCISCO JAVIER ANTINIR GONZALEZ</t>
  </si>
  <si>
    <t>ROMER RAVELO ESTUDIO DE BELLEZA LTDA</t>
  </si>
  <si>
    <t>NELIDA SUSANA CABEZAS BARBIERI</t>
  </si>
  <si>
    <t>MUSCLEBEST SPA</t>
  </si>
  <si>
    <t>COMERCIAL Y PINTURAS CARRERA CO SPA</t>
  </si>
  <si>
    <t>ANDRI PAUL VALDIVIEZO ANGULO</t>
  </si>
  <si>
    <t>ELENA BERNARDETTE BELLO BURDILES</t>
  </si>
  <si>
    <t>KAREN ANDREA LEIVA VARAS</t>
  </si>
  <si>
    <t>PATRICIO SEGUNDO VEGA VALLEJOS COMPRA Y VENTA DE CHATARRA, TALLER MECA</t>
  </si>
  <si>
    <t>HAIR &amp; BARBER SALON LIMITADA</t>
  </si>
  <si>
    <t>JUAN GABRIEL ROMERO CONDORI</t>
  </si>
  <si>
    <t>JUAN FRUCTUOSO AGUILAR DIAZ</t>
  </si>
  <si>
    <t>MARCELO ANDRES FARIAS CASTRO</t>
  </si>
  <si>
    <t>CONSTRUCCIONES ARANDA SPA</t>
  </si>
  <si>
    <t>MIRIAM JANET TAPIA LEIVA</t>
  </si>
  <si>
    <t>QUIROMASAJISTA INTEGRAL ANDREA MONSALVE SPA</t>
  </si>
  <si>
    <t>FERRETERIA EL MAESTRO CONSTRUCTOR LIMITADA</t>
  </si>
  <si>
    <t>ISAIAS OMAR PORRAS FLORES</t>
  </si>
  <si>
    <t>JORGE EDUARDO LAGOS JARA</t>
  </si>
  <si>
    <t>VISALUM SPA</t>
  </si>
  <si>
    <t>PEDRO ESTEBAN BRITO CARVAJAL</t>
  </si>
  <si>
    <t>KADABRA FILMS SPA</t>
  </si>
  <si>
    <t>HERMES EDGARDO LOPEZ ONATE</t>
  </si>
  <si>
    <t>PAMELA DEL CARMEN IBACACHE URBINA</t>
  </si>
  <si>
    <t>NANCY DEL CARMEN BREMER VELASQUEZ</t>
  </si>
  <si>
    <t>PAULA VALENTINA SANKAN SALAZAR</t>
  </si>
  <si>
    <t>FRESIA DEL CARMEN SILVA VASQUEZ</t>
  </si>
  <si>
    <t>KARIN ALEJANDRA SOBARZO SANCHEZ</t>
  </si>
  <si>
    <t>VANESSA DENIS INOSTROZA NUNEZ</t>
  </si>
  <si>
    <t>ALICIA DEL CARMEN MELLADO PIUCON</t>
  </si>
  <si>
    <t>RUTH NOEMI MADRID CANDIA</t>
  </si>
  <si>
    <t>PAULINA NICOLE DONOSO CORTES</t>
  </si>
  <si>
    <t>CECILIA EDDA CISTERNA RAMIREZ</t>
  </si>
  <si>
    <t>TRANSPORTES NICOLE EVANGELIE CASTRO GONZALEZ E.I.R.L.</t>
  </si>
  <si>
    <t>BRIJIDA JEANNETTE LARA GONZALEZ</t>
  </si>
  <si>
    <t>ELLIET IRENE PICHAUD URIBE</t>
  </si>
  <si>
    <t>LAURA DEL CARMEN MUNOZ JARA</t>
  </si>
  <si>
    <t>YOHANA LISETT MATAMALA LESPAI</t>
  </si>
  <si>
    <t>ANGELICA VERONICA AROS OJEDA</t>
  </si>
  <si>
    <t>SONIA ELISABETH ANTINAO SOLAR</t>
  </si>
  <si>
    <t>DORIS MIRNA GONZALEZ CAAMANO</t>
  </si>
  <si>
    <t>STEPHANY VALENCIA PEREZ</t>
  </si>
  <si>
    <t>KATHERIN POOLET GUTIERREZ BRICENO</t>
  </si>
  <si>
    <t>CLAUDIA ANDREA CATRIL MELIPIL</t>
  </si>
  <si>
    <t>COMERCIALIZADORA DULCE PATRIA SPA</t>
  </si>
  <si>
    <t>ELVIRA DEL CARMEN CARRENO VILLARROEL</t>
  </si>
  <si>
    <t>CONSTRUCCIONES RODRIGO JUVENAL RIVERA GONZALEZ E.I.R.L.</t>
  </si>
  <si>
    <t>FABRICA CECINAS, CARNICERIA YOSSY ARAVENA IRRIBARRA E.I.R.L.</t>
  </si>
  <si>
    <t>PATRICIO GASPAR RIFFO ARANGUIZ</t>
  </si>
  <si>
    <t>FRANCISCO ANTONIO VIDAL ARAOS</t>
  </si>
  <si>
    <t>SCARLETTE ESTEFANIA VARGAS ROSA</t>
  </si>
  <si>
    <t>COMERCIAL M Y L LIMITADA</t>
  </si>
  <si>
    <t>TRANSPORTES RODRIGO LEAL SOTOMAYOR E.I.R.L.</t>
  </si>
  <si>
    <t>ALENT PRODUCCIONES SPA</t>
  </si>
  <si>
    <t>MARIANTONIETA ZUBILLAGA CACERES</t>
  </si>
  <si>
    <t>TRANSPORTES AMAL SPA</t>
  </si>
  <si>
    <t>JUAN PABLO SANCHEZ ANABALON</t>
  </si>
  <si>
    <t>JORGE LUIS CONDE LA ROSA</t>
  </si>
  <si>
    <t>COMERCIALIZADORA B&amp;V SPA</t>
  </si>
  <si>
    <t>IMPORTADORA Y DISTRIBUIDORA ARTEGRASS LIMITADA</t>
  </si>
  <si>
    <t>MEGASERVICIOS LA SERENA SPA</t>
  </si>
  <si>
    <t>CANALES SEPULVEDA ANDRES EUGENIO</t>
  </si>
  <si>
    <t>MARTINEZ Y COMPANIA LIMITADA</t>
  </si>
  <si>
    <t>MONTAJES M&amp;S SPA</t>
  </si>
  <si>
    <t>AGUSTIN ANTONIO GONZALEZ ROJAS</t>
  </si>
  <si>
    <t>SPINCORP SPA</t>
  </si>
  <si>
    <t>INMOBILIARIA LAS CRUCES SPA</t>
  </si>
  <si>
    <t>FIRE TRUCKS CHILE SPA</t>
  </si>
  <si>
    <t>INVERSIONES RANCO SPA</t>
  </si>
  <si>
    <t>INVERSIONES MARMAN LTDA</t>
  </si>
  <si>
    <t>COMERCIALIZADORA EBEN EZER LTDA</t>
  </si>
  <si>
    <t>CARDENAS FIGUEROA HUGO ADRIAN</t>
  </si>
  <si>
    <t>CARTER FRUITS AGROINDUSTRIAL S A</t>
  </si>
  <si>
    <t>ROBERTO CARLOS SOTO JARA</t>
  </si>
  <si>
    <t>CAROLINA ANDREA VILLABLANCA VEGA</t>
  </si>
  <si>
    <t>GRUPO SOLUTIONS SPA</t>
  </si>
  <si>
    <t>CLAUDIA LORENA JIMENEZ PAVEZ</t>
  </si>
  <si>
    <t>MARIA ELENA MORAGA SOLAR</t>
  </si>
  <si>
    <t>JUAN CARLOS VALENZUELA FLORES</t>
  </si>
  <si>
    <t>ROSA PATRICIA LEONOR BONTES ALARCON</t>
  </si>
  <si>
    <t>COMERCIALIZADORA KAIVILU SPA</t>
  </si>
  <si>
    <t>JUAN ERNER FABRI AGUILERA</t>
  </si>
  <si>
    <t>TOMAS EDUARDO VILLAR CONTRERAS</t>
  </si>
  <si>
    <t>ALIMENTOS FUNCIONALES NATURAL PREMIUM SPA</t>
  </si>
  <si>
    <t>COMERCIALIZADORA YAMILETH PAOLA BUSTOS RIVERA SPA</t>
  </si>
  <si>
    <t>MIRIAM DEL CARMEN GOMEZ VALDEBENITO</t>
  </si>
  <si>
    <t>TRANSPORTES D F SPA</t>
  </si>
  <si>
    <t>SOLMAQ SPA</t>
  </si>
  <si>
    <t>SANITARIOS Y SERVICIOS SPA</t>
  </si>
  <si>
    <t>CASAS DYR SPA</t>
  </si>
  <si>
    <t>INGENIERIAS EWALD JURGENS MOLLER JIMENEZ E.I.R.L.</t>
  </si>
  <si>
    <t>WE DO INVERSIONES SPA</t>
  </si>
  <si>
    <t>SOCIEDAD CANAS Y BUFANEY SPA</t>
  </si>
  <si>
    <t>ABASTECEDORA TRANSMACHILAY SPA</t>
  </si>
  <si>
    <t>RAFAEL JOSE SANTOS PENAILILLO RECABAL</t>
  </si>
  <si>
    <t>CESAR MAURICIO CACERES QUINONES</t>
  </si>
  <si>
    <t>MOLINA ZURITA JAVIER RODRIGO</t>
  </si>
  <si>
    <t>JOSE MIGUEL MARTINEZ COMERCIALIZADORA EMPRESA INDIVIDUAL DE RESPONSABILIDAD LIMI</t>
  </si>
  <si>
    <t>KATTY BEATRIZ AUREA CEREZO</t>
  </si>
  <si>
    <t>ORELLANA BRAVO LIDIA CECILIA</t>
  </si>
  <si>
    <t>JUAN CARLOS SALGADO JARA</t>
  </si>
  <si>
    <t>BECERRA NORAMBUENA VICTOR ANTONIO</t>
  </si>
  <si>
    <t>MASTERLATAS SPA</t>
  </si>
  <si>
    <t>POBLETE SALAZAR LUIS OMAR</t>
  </si>
  <si>
    <t>TRANSPORTES LUIS ANDRES QUEZADA BAHAMONDES E.I.R.L.</t>
  </si>
  <si>
    <t>ORTIZ RUBILAR ALEJANDRO ARTURO</t>
  </si>
  <si>
    <t>MARIBEL DEL CARMEN MALDONADO PAREDES</t>
  </si>
  <si>
    <t>JOSE ELIECER FUENZALIDA VERGARA</t>
  </si>
  <si>
    <t>LUIS ENRIQUE URRIOLA LEIVA</t>
  </si>
  <si>
    <t>CESAR PATRICIO RETAMAL PEREZ</t>
  </si>
  <si>
    <t>GERARDO ANTONIO DIAZ ROA</t>
  </si>
  <si>
    <t>COMERCIAL F.V.M SPA</t>
  </si>
  <si>
    <t>SALON DE BELLEZA EVA LUZ SPA</t>
  </si>
  <si>
    <t>SEBASTIAN ALEJANDRO ALCAINO PALMA</t>
  </si>
  <si>
    <t>SHARON ISAURA GABILAN PAREDES</t>
  </si>
  <si>
    <t>PATRICIA JEANNETTE SEPULVEDA CERDA</t>
  </si>
  <si>
    <t>MICHEL ESTEFANIA RAMIREZ FLORES</t>
  </si>
  <si>
    <t>PUKEM SPA</t>
  </si>
  <si>
    <t>S.G.C. CONSTRUCCIONES E INGENIERIA SOCIEDAD ANONIMA</t>
  </si>
  <si>
    <t>TRANSPORTES ASTURIAS SPA</t>
  </si>
  <si>
    <t>SERVICIOS JHON MAYER AVILA E.I.R.L.</t>
  </si>
  <si>
    <t>SERGIO ANDREE BURGOS GONZALEZ</t>
  </si>
  <si>
    <t>COMERCIAL DIEGO JOSE RIVERA OLIVOS E.I.R.L.</t>
  </si>
  <si>
    <t>ARTICULOS DE FERRETERIA RAMON ALONSO VASQUEZ BUSTOS E.I.R.L</t>
  </si>
  <si>
    <t>SOLUCIONES, INGENIERIA Y GESTION SPA</t>
  </si>
  <si>
    <t>COMERCIALIZADORA CIRCINUS SPA</t>
  </si>
  <si>
    <t>IMS SPA</t>
  </si>
  <si>
    <t>FDL SPA</t>
  </si>
  <si>
    <t>KELVIN TICUNA HUAMAN</t>
  </si>
  <si>
    <t>SERVICIOS MASTER PRO QUALITY LIMITADA</t>
  </si>
  <si>
    <t>IMPORTADORA Y COMERCIALIZADORA TRES CUMBRES SPA</t>
  </si>
  <si>
    <t>CONSTRUCTORA CASTILLO Y ASOCIADOS LIMITADA</t>
  </si>
  <si>
    <t>INGENIERIA Y CONSTRUCTORA DARKO CHILE SPA</t>
  </si>
  <si>
    <t>GRUPO BRANTES SALUD SPA</t>
  </si>
  <si>
    <t>MINIMARKET ROSARIO SERPA VECCHINI E.I.R.L.</t>
  </si>
  <si>
    <t>TRANSPORTES MORALES E HIJO SPA</t>
  </si>
  <si>
    <t>FLORES &amp; ASOCIADOS SPA</t>
  </si>
  <si>
    <t>INDUVALLCA SPA</t>
  </si>
  <si>
    <t>PERFORMANCE STEAM SPA</t>
  </si>
  <si>
    <t>COMERCIALIZADORA TRANS SERVICE SPA</t>
  </si>
  <si>
    <t>SERVICIOS INDUSTRIALES MYRIAM LORETO GUTIERREZ OSSES EMPRESA INDIVIDU</t>
  </si>
  <si>
    <t>COMERCIAL SERGIO AYALA SPA</t>
  </si>
  <si>
    <t>COMERCIALIZADORA DE MADERAS PURULON LIMITADA</t>
  </si>
  <si>
    <t>COMERCIALIZADORA CINCUENTA Y DOS SPA</t>
  </si>
  <si>
    <t>CONSTRUCTORA CRISOR SPA</t>
  </si>
  <si>
    <t>COMERCIALIZADORA JKA SPA</t>
  </si>
  <si>
    <t>IMPORTACIONES ULLOA SPA</t>
  </si>
  <si>
    <t>CONSTRUCCIONES ELIPSE SPA</t>
  </si>
  <si>
    <t>RAMOS QUISPE YANETH</t>
  </si>
  <si>
    <t>COMESTIBLES PAVIJO LIMITADA</t>
  </si>
  <si>
    <t>EXPORTADORA ENTRE ANDES SPA</t>
  </si>
  <si>
    <t>PESQUERA Y CONSERVERA ISLA LENNOX LIMITADA</t>
  </si>
  <si>
    <t>HEAVYTECH SPA</t>
  </si>
  <si>
    <t>EXPORTADORA ALFABERRIES LIMITADA</t>
  </si>
  <si>
    <t>BRAVO CARRASCO JOSE ABEL</t>
  </si>
  <si>
    <t>COMERCIALIZADORA Y AGROINDUSTRIAL NICOLAS CIFUENTES GARCIA SPA</t>
  </si>
  <si>
    <t>CONSTRUCTORA E INMOBILIARIA JAIME FERNANDEZ GUERRA LIMITADA</t>
  </si>
  <si>
    <t>SERVICIOS ELECTRICOS QUIELEC SPA</t>
  </si>
  <si>
    <t>COMERCIAL NUEVA VIDA LTDA</t>
  </si>
  <si>
    <t>TRANSPORTES AVELINO QUISPE SPA</t>
  </si>
  <si>
    <t>MILLA TIRES CO LIMITADA</t>
  </si>
  <si>
    <t>MONTEALEGRE BARRIA FRANCISCO JAVIER</t>
  </si>
  <si>
    <t>CONSTRUCCIONES EDY SPA</t>
  </si>
  <si>
    <t>TELECOMUNICACIONES RENE SALINAS ADRIAZOLA LIMITADA</t>
  </si>
  <si>
    <t>GONZALO MEJIAS AUTOMOTORES EMPRESA INDIVIDUAL DE RESPONSABILIDAD LIMITADA</t>
  </si>
  <si>
    <t>SEPULVEDA OSES HECTOR ALEJANDRO</t>
  </si>
  <si>
    <t>BIOQUIMICA SPA</t>
  </si>
  <si>
    <t>SUNSET ARICA SPA</t>
  </si>
  <si>
    <t>DISTRIBUIDORA CHILE SPA</t>
  </si>
  <si>
    <t>COMERCIALIZADORA DE PIEZAS ESPECIALES PARA AGUA POTABLE Y ALCANTARILLADO LIMITAD</t>
  </si>
  <si>
    <t>EMPRESA DE SERVICIOS PARA MAQUINARIAS SOCIEDAD ANONIMA</t>
  </si>
  <si>
    <t>MATERIALES PARA LA CONSTRUCCION ORIGEN CORDILLERA S.P.A.</t>
  </si>
  <si>
    <t>DAVID BUSTOS RUBIO TRANSPORTE E.I.R.L</t>
  </si>
  <si>
    <t>COMERCIAL MINERALS CO SPA</t>
  </si>
  <si>
    <t>AGRICOLAS SANTA ROSARIO SPA</t>
  </si>
  <si>
    <t>RAÍCES DEL ALMA ELSA OYARZO E.I.R.L.</t>
  </si>
  <si>
    <t>HECTOR GUILLERMO CAMPOS GUZMAN</t>
  </si>
  <si>
    <t>MILCA IRRISU LÓPEZ MORALES</t>
  </si>
  <si>
    <t>CARLOS ENRIQUE TORRES VALENCIA, ESTRUCTURA Y MONTAJES MECÁNICOS, EMPRESA INDIVID</t>
  </si>
  <si>
    <t>JAIME ERNESTO OLIVA MÉNDEZ</t>
  </si>
  <si>
    <t>CARDUUS CHILE SPA</t>
  </si>
  <si>
    <t>RESCATES Y ASISTENCIA VIALES RAV LIMITADA</t>
  </si>
  <si>
    <t>TRANSPORTES R Y C SPA</t>
  </si>
  <si>
    <t>RENE ALCIBIADES PALAVECINOS VEGA</t>
  </si>
  <si>
    <t>FERNANDO IVÁN DOMÍNGUEZ NÚÑEZ</t>
  </si>
  <si>
    <t>SOCIEDAD AGRICOLA VALLEJOS LIMITADA</t>
  </si>
  <si>
    <t>TERRAMAC SPA</t>
  </si>
  <si>
    <t>ECOSUELO AGRICOLA SPA</t>
  </si>
  <si>
    <t>SERVICIOS LEGALES PMYD LIMITADA</t>
  </si>
  <si>
    <t>COMERCIAL Y ARRENDAMIENTOS LEON LTDA</t>
  </si>
  <si>
    <t>MARCOS PINTO CACHACA</t>
  </si>
  <si>
    <t>GUIDO RONY CASTILLO QUISPE</t>
  </si>
  <si>
    <t>OLIVER TITO BALBOA MANZANARES</t>
  </si>
  <si>
    <t>GRUPO CREANDO SPA</t>
  </si>
  <si>
    <t>ACUNA PINTO CRISTINA DEL PILAR</t>
  </si>
  <si>
    <t>SOCIEDAD COMERCIAL MAYFE LIMITADA</t>
  </si>
  <si>
    <t>PICART GONZALEZ RODRIGO ANTONIO</t>
  </si>
  <si>
    <t>OPAZO GOMEZ ROSA AMELIA</t>
  </si>
  <si>
    <t>GONZALEZ RETAMAL CARLOS PATRICIO</t>
  </si>
  <si>
    <t>JAQUE RAMIREZ FABIAN ANDRES</t>
  </si>
  <si>
    <t>GODOY FAUNDEZ LUIS ALBERTO</t>
  </si>
  <si>
    <t>PINTO TRANSPORTES SPA</t>
  </si>
  <si>
    <t>CÉSAR ANTONIO ÁVILA VERDUGO</t>
  </si>
  <si>
    <t>WILSON CRISTIAN FUENTEALBA SAN MARTÍN</t>
  </si>
  <si>
    <t>MAURICIO ENRIQUE VALDES MENDEZ</t>
  </si>
  <si>
    <t>LUIS HERNÁN INOSTROZA TORRES</t>
  </si>
  <si>
    <t>JACQUELINE CLOTILDE SALGADO REBOLLEDO</t>
  </si>
  <si>
    <t>MARÍA DE LAS MERCEDES BRAVO SEPÚLVEDA</t>
  </si>
  <si>
    <t>COMERCIAL NISSI SPA</t>
  </si>
  <si>
    <t>OSCAR ERNESTO PACHECO GUERRERO</t>
  </si>
  <si>
    <t>HERNAN ANDRES ARAVENA DIAZ</t>
  </si>
  <si>
    <t>GEOVANNI FELIPE MUÑOZ VÁSQUEZ</t>
  </si>
  <si>
    <t>ADRIANA MARGARITA ÁLVAREZ FUENZALIDA</t>
  </si>
  <si>
    <t>JOSE LUIS VILLAMAN MUNOZ</t>
  </si>
  <si>
    <t>JULIO CÉSAR WILSON MUÑOZ</t>
  </si>
  <si>
    <t>MARIA ELENA UTRERAS REYES</t>
  </si>
  <si>
    <t>JUANA MARÍA ALDANA CÁCERES</t>
  </si>
  <si>
    <t>RENÉ ANTONIO CARRILLO CÁRDENAS</t>
  </si>
  <si>
    <t>MAURICIO ALEJANDRO WINNER LILLO</t>
  </si>
  <si>
    <t>BLANCA INES GONZALEZ ROJAS</t>
  </si>
  <si>
    <t>CAFETERIA &amp; GELATERIA INGRID ACUÑA E.I.R.L.</t>
  </si>
  <si>
    <t>ALBERTO EDUARDO JESUS BECERRA GUAJARDO</t>
  </si>
  <si>
    <t>LUIS ALBERTO GODOY FAUNDEZ</t>
  </si>
  <si>
    <t>JUAN JAVIER JARA ACUÑA</t>
  </si>
  <si>
    <t>ALICIA DE LAS MERCEDES SALGADO FAÚNDEZ</t>
  </si>
  <si>
    <t>ERIKA NELLY ÁLVAREZ LARA</t>
  </si>
  <si>
    <t>CAROLINA ANDREA REYES HERRERA</t>
  </si>
  <si>
    <t>PEDRO PABLO FARIAS DOTE</t>
  </si>
  <si>
    <t>ESTEFANIA LORETO RAMIREZ CABELLO</t>
  </si>
  <si>
    <t>MINIMARKET OLIVIA ÁLVAREZ ORTIZ E.I.R.L.</t>
  </si>
  <si>
    <t>FABIOLA DE LAS ROSAS ALMUNA GUTIERREZ</t>
  </si>
  <si>
    <t>LECHE Y MIEL SPA</t>
  </si>
  <si>
    <t>MOLINA YEVENES JOVITA DE LAS MERCEDES</t>
  </si>
  <si>
    <t>MARLENE DEL CARMEN HENRIQUEZ GONZALEZ</t>
  </si>
  <si>
    <t>GUSTAVO ADOLFO BRAVO PINCHEIRA</t>
  </si>
  <si>
    <t>ALEJANDRO FELIPE LOBOS SAN MARTÍN</t>
  </si>
  <si>
    <t>JAVIER ORLANDO CASTRO RODRÍGUEZ</t>
  </si>
  <si>
    <t>OSCAR DANILO RIVAS RIVAS</t>
  </si>
  <si>
    <t>MARCELA PAZ PEREDO NÚÑEZ</t>
  </si>
  <si>
    <t>RUSTIC SHOP BOUTIQUE SPA</t>
  </si>
  <si>
    <t>MIGUEL DEL TRÁNSITO FAÚNDEZ PRADENAS</t>
  </si>
  <si>
    <t>SOCIEDAD COMERCIAL TIK SHOPPER SPA</t>
  </si>
  <si>
    <t>NUBIA DE LAS MERCEDES SALAZAR MIRANDA</t>
  </si>
  <si>
    <t>LUIS ALFREDO NUNEZ ORTEGA</t>
  </si>
  <si>
    <t>TRANSPORTES PATRICIO SALINAS E.I.R.L.</t>
  </si>
  <si>
    <t>MARÍA JESSICA PLAZA JAQUE</t>
  </si>
  <si>
    <t>IMPRESIONES Y ESTAMPADO BELATINA LIMITADA</t>
  </si>
  <si>
    <t>MARGARITA DEL TRÁNSITO LEIVA LOYOLA</t>
  </si>
  <si>
    <t>RAFAEL ANTONIO ZUNIGA POBLETE</t>
  </si>
  <si>
    <t>MATIAS JORDAN COFRE MORIS</t>
  </si>
  <si>
    <t>ROXANA DEL PILAR DONOSO VIDAL</t>
  </si>
  <si>
    <t>ESTAMPADOS Y VENTA AL POR MENOR</t>
  </si>
  <si>
    <t>FABIÁN ALEXI VERGARA CÁCERES</t>
  </si>
  <si>
    <t>MUNOZ HERNANDEZ HERMES MICHEL</t>
  </si>
  <si>
    <t>GASTON ENRIQUE TOLOZA FIERRO</t>
  </si>
  <si>
    <t>MARIA VERONICA SEPULVEDA AYALA</t>
  </si>
  <si>
    <t>JOSÉ ENRIQUE OYARZÚN CÁRCAMO</t>
  </si>
  <si>
    <t>ERIKA DEL CARMEN FAUNDEZ MENDOZA</t>
  </si>
  <si>
    <t>CRISTIAN ALEJANDRO CANALES GONZ LEZ</t>
  </si>
  <si>
    <t>MARITZA ANGELICA GONZALEZ OBREQUE</t>
  </si>
  <si>
    <t>CLEMENCIA DEL CARMEN MARDONES</t>
  </si>
  <si>
    <t>WALDO ENRIQUE GANA GUTIERREZ</t>
  </si>
  <si>
    <t>RODRIGO ANTONIO MORALES MORALES</t>
  </si>
  <si>
    <t>JOSÉ MIGUEL FUENTES FAÚNDEZ</t>
  </si>
  <si>
    <t>LUZ ELENA URRUTIA VALENZUELA</t>
  </si>
  <si>
    <t>FRANCISCO SEGUNDO RIQUEROS LECAROS</t>
  </si>
  <si>
    <t>BAUDILIO DEL CARMEN CACERES CONCHA</t>
  </si>
  <si>
    <t>SALLY MAGDALENA TORRES SEGURA</t>
  </si>
  <si>
    <t>NICOLAS JAVIER DIAZ GAJARDO</t>
  </si>
  <si>
    <t>LIZANA AVILA JACQUELINE DE LAS MERCEDES</t>
  </si>
  <si>
    <t>BERNARDO ENRIQUE SEPULVEDA CANALES</t>
  </si>
  <si>
    <t>ALEJANDRO ENRIQUE FLORES URRUTIA</t>
  </si>
  <si>
    <t>GUERRERO ARAYA RAUL BERNARDO</t>
  </si>
  <si>
    <t>CONCHA LILLO RICARDO ANDRES</t>
  </si>
  <si>
    <t>FUNDACION EDUCACIONAL EDUCAME</t>
  </si>
  <si>
    <t>JUAN SEBASTIAN SILVA ANDRADE</t>
  </si>
  <si>
    <t>MARTA DE LAS MERCEDES VALDIVIA AGUILERA</t>
  </si>
  <si>
    <t>GILBERTO DE LAS ROSAS CASTILLO GONZALEZ</t>
  </si>
  <si>
    <t>OLGA ALICIA FIERRO ARELLANO</t>
  </si>
  <si>
    <t>ALICIA ANGELICA CASTILLO GUTIERREZ</t>
  </si>
  <si>
    <t>ROMÁN ESTEBAN VALDEBENITO ARANEDA</t>
  </si>
  <si>
    <t>ERNESTO ALEJANDRO AGUIRRE ZEPEDA</t>
  </si>
  <si>
    <t>SILVIA MIRTA CÁRCAMO NEIRA</t>
  </si>
  <si>
    <t>MITZI XIMENA SANTANA GUTIERREZ</t>
  </si>
  <si>
    <t>LEONARDO ARELLANO HAMELIN Y CIA LTDA</t>
  </si>
  <si>
    <t>CYNTHIA ANDREA VASQUEZ SALINAS</t>
  </si>
  <si>
    <t>RODRIGUEZ RIVERAS JOSE ALEJANDRO</t>
  </si>
  <si>
    <t>ROBERTO GALVEZ CHACANO</t>
  </si>
  <si>
    <t>MARÍA VERÓNICA POBLETE ÑIRRIAN</t>
  </si>
  <si>
    <t>LUZ ELIANA CASTILLO CASTILLO</t>
  </si>
  <si>
    <t>SOFÍA ROSA CANIULAF MATHIAS</t>
  </si>
  <si>
    <t>OPTIMUS RIEGO SPA</t>
  </si>
  <si>
    <t>ALEJANDRO HERNAN RIQUELME MARDONES</t>
  </si>
  <si>
    <t>HERNAN ANDRES MATUS MATUS</t>
  </si>
  <si>
    <t>DEYCI DEL ROSARIO BARRÍA SANTANA</t>
  </si>
  <si>
    <t>ALEX RODRIGO SALGADO SILVA</t>
  </si>
  <si>
    <t>FERNANDO ANTONIO CONTRERAS CORTÉS</t>
  </si>
  <si>
    <t>ONOFRE ALEXI OLIVARES PATI O</t>
  </si>
  <si>
    <t>LUIS DAVID AVILA QUEZADA</t>
  </si>
  <si>
    <t>GUILLERMO ANTILEO ÑAMCO</t>
  </si>
  <si>
    <t>OLIVA DEL CARMEN CARRERA NAHUELQUÍN</t>
  </si>
  <si>
    <t>MAGDALENA ROSA CORTES MONTECINO</t>
  </si>
  <si>
    <t>MYRIAM DEL CARMEN PIZARRO YÁÑEZ</t>
  </si>
  <si>
    <t>FABIÁN ALEXANDER CISTERNAS CORTEZ</t>
  </si>
  <si>
    <t>PRISCILA ANDREA LEYTON GONZALEZ</t>
  </si>
  <si>
    <t>JORGE ANTONIO GONZALEZ CARRENO</t>
  </si>
  <si>
    <t>GILBERTO JOSÉ LIZAMA PUEBLA</t>
  </si>
  <si>
    <t>LUIS ROBERTO LOPEZ MORENO</t>
  </si>
  <si>
    <t>MIRTA EDUVINA DURÁN ÁLVAREZ</t>
  </si>
  <si>
    <t>LUIS PATRICIO CONTRERAS VALDEBENITO</t>
  </si>
  <si>
    <t xml:space="preserve">COMERCIALIZADORA JORGE ANDRÉS CARRIÓN </t>
  </si>
  <si>
    <t>ALICIA DEL CARMEN PASMIÑO ORELLANA</t>
  </si>
  <si>
    <t>PATRICIO DANILO MUNOZ ORTIZ</t>
  </si>
  <si>
    <t>GONZALEZ CORNEJO JOEL ANTONIO</t>
  </si>
  <si>
    <t>LUNA CACERES KAREM PAMELA DEL CARMEN</t>
  </si>
  <si>
    <t>MARLENE LUZ INOSTROZA ULLOA</t>
  </si>
  <si>
    <t>COMIDA AL PASO MARLENE TOLEDO LEIVA E.I.R.L.</t>
  </si>
  <si>
    <t>FEDERICO ARNOLDO TOLEDO ORTIZ</t>
  </si>
  <si>
    <t>LIDIA VERÓNICA ANCAMILLA NAHUELPI</t>
  </si>
  <si>
    <t>JESSICA CARMEN MUÑOZ VARGAS</t>
  </si>
  <si>
    <t>YESICA ARELLANO LLACZA</t>
  </si>
  <si>
    <t>CYNTIA ALEJANDRA NICOL CASTILLO ESPINOZA</t>
  </si>
  <si>
    <t>CARVAJAL GONZALEZ CLAUDIO ALFREDO</t>
  </si>
  <si>
    <t>ORTEGA GARCES LUIS ALBERTO</t>
  </si>
  <si>
    <t xml:space="preserve">SOCIEDAD IMPORTADORA, EXPORTADORA, </t>
  </si>
  <si>
    <t>JORGE RICARDO MEZA TORRES</t>
  </si>
  <si>
    <t>SONIA DE LAS MERCEDES FERNÁNDEZ HERRERA</t>
  </si>
  <si>
    <t>ANA DE LAS MERCEDES SANCHEZ PAVEZ</t>
  </si>
  <si>
    <t>CLAUDIA ELENA GRAJALES RENDON</t>
  </si>
  <si>
    <t xml:space="preserve">SALON DE BELLEZA Y SPA VANESSA ESTAY </t>
  </si>
  <si>
    <t>OLGA DEL CARMEN CERDA FUENZALIDA</t>
  </si>
  <si>
    <t>LUIS FERNANDO GAETE AHUMADA</t>
  </si>
  <si>
    <t>JUAN HUMBERTO AGUILERA CASTRO</t>
  </si>
  <si>
    <t xml:space="preserve">METAL MECANICA MAURICIO IVAN BERNAL </t>
  </si>
  <si>
    <t>FRANCISCO JAVIER CARDENAS PAIRO</t>
  </si>
  <si>
    <t>NANCY NATALIA MUNOZ SAGREDO</t>
  </si>
  <si>
    <t>JOSEFINA DEL TRÁNSITO CHACANA BÓRQUEZ</t>
  </si>
  <si>
    <t>GUILLERMO ALEJANDRO VARAS CARRASCO</t>
  </si>
  <si>
    <t>EMPRESA DE TRANSPORTES HECTOR MONTINO</t>
  </si>
  <si>
    <t>CONFECCIONES JOCELYN GONZÁLEZ POILLOT</t>
  </si>
  <si>
    <t>CASTRO CASTRO BEATRIZ DEL CARMEN</t>
  </si>
  <si>
    <t>VIVIANA VALERIA TAMAYO SEPÚLVEDA</t>
  </si>
  <si>
    <t>DORALIZA CHEUQUEHAN VILLARROEL</t>
  </si>
  <si>
    <t>JUAN DARÍO JAÑA FUENTES</t>
  </si>
  <si>
    <t>ELISA MARIA BESA GONZALEZ</t>
  </si>
  <si>
    <t>MARÍA ESTER TORO CAMPILLAY</t>
  </si>
  <si>
    <t>CLAUDIA SOLEDAD VILLALOBOS TRIGOSO</t>
  </si>
  <si>
    <t>JACQUELINE DEL CARMEN HARO KUSCHEL</t>
  </si>
  <si>
    <t>SONIA DEL CARMEN SAAVEDRA NAVARRO</t>
  </si>
  <si>
    <t>ADRIANA DEL CARMEN REINOSO CASTILLO</t>
  </si>
  <si>
    <t>ASESORIAS CONTABLES Y TRIBUTARIAS CAMILO TORRES</t>
  </si>
  <si>
    <t>CONSTRUIMOS SU PROYECTO SPA</t>
  </si>
  <si>
    <t>RICHARD ANTONIO VERA BARRIA</t>
  </si>
  <si>
    <t>RAÚL ALFREDO GALLEGOS ROJAS</t>
  </si>
  <si>
    <t>SOC IND Y COM ANTOVAL LTDA</t>
  </si>
  <si>
    <t xml:space="preserve">TRANSPORTE DE CARGA , CONSTRUCCIONES , </t>
  </si>
  <si>
    <t>OMAR ALEJANDRO ANTIPIL MONTANARES</t>
  </si>
  <si>
    <t>CARMEN YESSICA MARTINEZ ROA</t>
  </si>
  <si>
    <t>YVANNE ETIENNE</t>
  </si>
  <si>
    <t>GABY MARGOT VILLANUEVA JARAMILLO</t>
  </si>
  <si>
    <t>SOFÍA MARGARITA FLORES CÓRDOBA</t>
  </si>
  <si>
    <t>SERGIO LEONARDO ASTUDILLO GONZALEZ</t>
  </si>
  <si>
    <t>MARIO CRISTIAN MERINO TORO</t>
  </si>
  <si>
    <t>NELSON ALEJANDRO CIFRAS CASTRO</t>
  </si>
  <si>
    <t>MIGUEL PATRICIO BOBADILLA POZAS</t>
  </si>
  <si>
    <t>GONZALO SEGUNDO CASTRO ROJAS</t>
  </si>
  <si>
    <t>MARGARITA INÉS ZAMORANO HERRERA</t>
  </si>
  <si>
    <t>EDUARDO CATRILEO CATRILEO</t>
  </si>
  <si>
    <t>NATALI JOHANNA LEON TAPIA</t>
  </si>
  <si>
    <t xml:space="preserve">TRANSPORTES JONATHAN RIGOBERTO VARNET </t>
  </si>
  <si>
    <t>HERIBERTO SANTIAGO CARVAJAL CARPIO</t>
  </si>
  <si>
    <t>MAURICIO EDUARDO CONTRERAS ORTEGA</t>
  </si>
  <si>
    <t>ANA DELIA SILVA ARRIAGADA</t>
  </si>
  <si>
    <t>JARDINERÍA EL BOSQUE SPA</t>
  </si>
  <si>
    <t>HUMBERTO FERNANDO GARRIDO CASTRO</t>
  </si>
  <si>
    <t>ISABEL DEL CARMEN VÁSQUEZ LAGOS</t>
  </si>
  <si>
    <t>VEKOM SPA</t>
  </si>
  <si>
    <t>VIOLETA DEL CARMEN BARRAZA SAAVEDRA</t>
  </si>
  <si>
    <t>BELGICA ROSA NAVARRO PEREZ</t>
  </si>
  <si>
    <t>ANITA GLORIA LLANOS ARAYA</t>
  </si>
  <si>
    <t>TRANSPORTES QUINCHAMALI SPA</t>
  </si>
  <si>
    <t>MODO CONSCIENTE SPA</t>
  </si>
  <si>
    <t>DANIEL FRANCISCO CAPRIO</t>
  </si>
  <si>
    <t>CATALINA IVONNE SEPULVEDA SOTO</t>
  </si>
  <si>
    <t>CRISTINA ALEJANDRA URIBE ASTETE</t>
  </si>
  <si>
    <t>VIVIANA EUGENIA AGUILAR ANDRADE</t>
  </si>
  <si>
    <t xml:space="preserve">INGENIERÍA &amp; CONSTRUCCIÓN AZUL RENACER </t>
  </si>
  <si>
    <t>MARÍA DE LOS ANGELES BERMÚDEZ CALDERÓN</t>
  </si>
  <si>
    <t>PATRICIA DEL CARMEN CONCHA SANDOVAL</t>
  </si>
  <si>
    <t>PATRICIO CIRILO MONDACA QUIROZ</t>
  </si>
  <si>
    <t>PATRICIO FLORENTINO CALFUNAO CHICAHUAL</t>
  </si>
  <si>
    <t>SKYNET ENTERPRISES SPA</t>
  </si>
  <si>
    <t>Silva Ahumada Maritza Jacqueline</t>
  </si>
  <si>
    <t>ADRIANA LUZ CONTRERAS MORA</t>
  </si>
  <si>
    <t>MANUEL ALEJANDRO AGUILERA FLORES</t>
  </si>
  <si>
    <t>EDUARDO ALEJANDRO ORTIZ MACHUCA</t>
  </si>
  <si>
    <t xml:space="preserve">POZOS PROFUNDOS ERIC ALEXIS BARAHONA </t>
  </si>
  <si>
    <t>LOBOS CANCINO JUAN EVANGELISTA</t>
  </si>
  <si>
    <t xml:space="preserve">GASTRONOMIA MARIA CECILIA ARANEDA RETES </t>
  </si>
  <si>
    <t>RAMON ADOLFO CABRERA CONTRERAS</t>
  </si>
  <si>
    <t>TERESA DEL MILAGRO ARTEAGA PARRA</t>
  </si>
  <si>
    <t>CRISTINA ISABEL ARAYA CORTES</t>
  </si>
  <si>
    <t>MARÍA LUISA MORALES BARRIOS</t>
  </si>
  <si>
    <t>EDUARDO GUILLERMO GONZALEZ LIZAMA</t>
  </si>
  <si>
    <t>ROSA MAGDALENA CARRASCO SANTIBÁÑEZ</t>
  </si>
  <si>
    <t>CARNICERIA YANETT CHANG BRAVO E.I.R.L.</t>
  </si>
  <si>
    <t>ANTONIA MILLAQUEO QUINTRIQUEO</t>
  </si>
  <si>
    <t>GABRIEL EUGENIO SANCHEZ VARGAS</t>
  </si>
  <si>
    <t>LEANDRO JESUS VILLAGRAN SILVA</t>
  </si>
  <si>
    <t>INVERSIONES INTEGRALES C Y M LIMITADA</t>
  </si>
  <si>
    <t>MAURICIO ALEJANDRO ROZAS CUEVAS</t>
  </si>
  <si>
    <t>TIARE PATRICIA ROJAS SALAZAR</t>
  </si>
  <si>
    <t>LILIA ROSA MAMANI ANZA</t>
  </si>
  <si>
    <t>CLEMENTINA DEL CARMEN ACUÑA SÁNCHEZ</t>
  </si>
  <si>
    <t>MÓNICA DE LAS MERCEDES FARFÁN GUTIÉRREZ</t>
  </si>
  <si>
    <t>JEANETTE VICTORIA FLORES INZUNZA</t>
  </si>
  <si>
    <t>CECILIA NILSA CARROZA UMANA</t>
  </si>
  <si>
    <t>PAMELA DEL CARMEN SALINAS RODRÍGUEZ</t>
  </si>
  <si>
    <t>JUAN GABRIEL MORENO VACA</t>
  </si>
  <si>
    <t>CARLA ANDREA LEAL ZUMARAN</t>
  </si>
  <si>
    <t>SANDRA IVETTE VILLAGRAN CIFUENTES</t>
  </si>
  <si>
    <t>GASTON ALFONSO MORALES ALMENDARES</t>
  </si>
  <si>
    <t>MANUEL ANTONIO BRUNA ABARCA</t>
  </si>
  <si>
    <t>JUANA MANCILLA SOTO</t>
  </si>
  <si>
    <t>WIRCOM TELECOMUNICACIONES SPA</t>
  </si>
  <si>
    <t>AVALOS GOYCOOLEA FERNANDO MANUEL</t>
  </si>
  <si>
    <t>MARCELA PATRICIA RAMIREZ ORTIZ</t>
  </si>
  <si>
    <t>EFRAÍN TICONA CALCINA</t>
  </si>
  <si>
    <t>SOFIA SOLEDAD HERNANDEZ RUIZ</t>
  </si>
  <si>
    <t>ROSA JOSEFINA SALINAS QUINTEROS</t>
  </si>
  <si>
    <t>MARÍA CRISTINA LEZANA SALINAS</t>
  </si>
  <si>
    <t>JOSÉ LUIS TAPIA GODOY</t>
  </si>
  <si>
    <t>MARGARITA DEL CARMEN GONZÁLEZ CANALES</t>
  </si>
  <si>
    <t>MARISOL ELENA VARGAS LE N</t>
  </si>
  <si>
    <t>CRISTINA DEL CARMEN SAAVEDRA TEJOS</t>
  </si>
  <si>
    <t>EDUVINO SEGUNDO TORRES LEVIN</t>
  </si>
  <si>
    <t>MANUEL ANTONIO ARIAS RETAMAL</t>
  </si>
  <si>
    <t>CLAUDIO ANTONIO OTÁROLA CONTRERAS</t>
  </si>
  <si>
    <t>VÍCTOR HERNÁN GARCÍA MEJÍAS</t>
  </si>
  <si>
    <t>MERCEDES IRENE REYES LAGNER</t>
  </si>
  <si>
    <t>TRIVINO AGUERO ORISTIA DEL CARMEN</t>
  </si>
  <si>
    <t>CRUZ MOLINA MONICA DEL ROSARIO</t>
  </si>
  <si>
    <t>ALFONSO MAGINDO SEGOVIA BÓRQUEZ</t>
  </si>
  <si>
    <t>CAMILA FERNANDA GONZÁLEZ LÓPEZ</t>
  </si>
  <si>
    <t xml:space="preserve">PRODUCTOS DE TOCADOR DANIELA ARANEDA </t>
  </si>
  <si>
    <t>LIDIA JEMIMA MELLA GONZÁLEZ</t>
  </si>
  <si>
    <t>PATRICIA ALEJANDRA DIAZ SAAVEDRA</t>
  </si>
  <si>
    <t>BETSY DEL CARMEN CORTÉS CORTÉS</t>
  </si>
  <si>
    <t>MARTA LUCIA MANQUECOI PEREZ</t>
  </si>
  <si>
    <t>LIENQUEO PAINEN VICTOR MARCELINO</t>
  </si>
  <si>
    <t>ROSA MARÍA ROJAS TAPIA</t>
  </si>
  <si>
    <t>ELBA ANGELA DEL CARMEN GALAZ TORRES</t>
  </si>
  <si>
    <t>MARÍA PÍA MARGOZZINI POLI</t>
  </si>
  <si>
    <t>OLGA LAURA OLIVARES FLORES</t>
  </si>
  <si>
    <t>CARMEN ELIZABETH URRA MUNOZ</t>
  </si>
  <si>
    <t>CRISTINA DE LAS MERCEDES GONZÁLEZ COLLAO</t>
  </si>
  <si>
    <t>PEDRO ANTONIO VARGAS ARELLANO</t>
  </si>
  <si>
    <t>V CTOR SEGUNDO MOYA ALTAMIRANO</t>
  </si>
  <si>
    <t>MARIA ESTER CASTILLO GELVEZ</t>
  </si>
  <si>
    <t>ELÍAS WLADIMIR LEIVA ARAYA</t>
  </si>
  <si>
    <t xml:space="preserve">SERVICIOS MEDICOS CRISTINA ROSA BARRERA </t>
  </si>
  <si>
    <t>RODRIGO AMBROSIO ZAMORA CALDERÓN</t>
  </si>
  <si>
    <t>OMAR DEL CARMEN FERNANDEZ SALGADO</t>
  </si>
  <si>
    <t>SONIA MINAYA INOCENTE</t>
  </si>
  <si>
    <t>DEYANIRA ELENA MUÑOZ PALMA</t>
  </si>
  <si>
    <t>CORINA DEL CARMEN JORQUERA JORQUERA</t>
  </si>
  <si>
    <t>TERESA PATRICIA CHAVARRÍA RAMÍREZ</t>
  </si>
  <si>
    <t>GLADYS PATRICIA TRIPAYÁN HERRERA</t>
  </si>
  <si>
    <t>MARÍA ELENA HUENTEO CAILEO</t>
  </si>
  <si>
    <t>HUMBERTINA ISABEL COLIQUEO HUENUMÁN</t>
  </si>
  <si>
    <t>ISMENIA DEL CARMEN SILVA MOLINA</t>
  </si>
  <si>
    <t xml:space="preserve">SERVICIO TECNICO AUTOMOTRIZ PABLO RIQUELME </t>
  </si>
  <si>
    <t xml:space="preserve">VALDEBENITO CONTRERAS PAULINA ROSA </t>
  </si>
  <si>
    <t>SERGIO RICARDO VALENZUELA ANDERS</t>
  </si>
  <si>
    <t>VIVIANA ALEJANDRA NUNEZ ALCAINO</t>
  </si>
  <si>
    <t>TERESITA ANGELICA ALVARADO FERNANDEZ</t>
  </si>
  <si>
    <t>LUZ MARÍA FIGUEROA POBLETE</t>
  </si>
  <si>
    <t>FRANCISCA DEL CARMEN HEDIA MUNDACA SILVA</t>
  </si>
  <si>
    <t>SANDRA DEL PILAR CANALES HUANQUECHE</t>
  </si>
  <si>
    <t>CONSTRUCCIONES MASELEJO HNOS SPA</t>
  </si>
  <si>
    <t>JUAN HUMBERTO HUAIQUILAF FIGUEROA</t>
  </si>
  <si>
    <t>INGRID DEL CARMEN ROJAS ARAYA</t>
  </si>
  <si>
    <t>ARAYA QUIROGA EXEQUIEL SEGUNDO</t>
  </si>
  <si>
    <t>PLAZA HERRERA JOSE LUIS</t>
  </si>
  <si>
    <t>TULIO SIGIFREDO RIQUELME VILLENA</t>
  </si>
  <si>
    <t>GLORIA DEL CARMEN CAYUPI CANIU</t>
  </si>
  <si>
    <t>ROSMERY BARRIOS PLATA</t>
  </si>
  <si>
    <t>LUIS EDUARDO FERNÁNDEZ FERRER</t>
  </si>
  <si>
    <t>Garcia Garcia Carolina Paola</t>
  </si>
  <si>
    <t>DIANA YULEIDY FRANCO BARBOSA</t>
  </si>
  <si>
    <t>DELY FRESH SPA</t>
  </si>
  <si>
    <t>OLIVER JUAN GONZALEZ CEA</t>
  </si>
  <si>
    <t>CLINICA ICHTUS SPA</t>
  </si>
  <si>
    <t>MARCELO RODRIGO ALARCON MORAGA</t>
  </si>
  <si>
    <t>MARGARITA LUISA GUZMÁN AMIGO</t>
  </si>
  <si>
    <t>LEARNING EDITIONS SPA</t>
  </si>
  <si>
    <t>VINKA SALLE ESPEJO VILLANUEVA</t>
  </si>
  <si>
    <t>BLANCA ROSA LEON RODRIGUEZ</t>
  </si>
  <si>
    <t>JUAN TEODORO ANTILEF ENIPANE</t>
  </si>
  <si>
    <t>NORMA JOHANA LINCOMAN REHL</t>
  </si>
  <si>
    <t>ZAIRA ITALIA BRIONES SARNO</t>
  </si>
  <si>
    <t>MARIA BERNARDA MILLAN SOTO</t>
  </si>
  <si>
    <t>ROSA ELIANA RIVERA RIVERA</t>
  </si>
  <si>
    <t>MARÍA ANGÉLICA VILLAR LEÓN</t>
  </si>
  <si>
    <t xml:space="preserve">PATRICIA MONICA GUTIERREZ VARGAS </t>
  </si>
  <si>
    <t>DORALISA ALICIA ORTIZ HERNÁNDEZ</t>
  </si>
  <si>
    <t>VERÓNICA ESTER ITURRA CAMPOS</t>
  </si>
  <si>
    <t>CONFECCIONES Y DISEÑOS MILAN SPA</t>
  </si>
  <si>
    <t>GUSTAVO ENRIQUE MENESES URBINA</t>
  </si>
  <si>
    <t>LUCÍA EMPERATRIZ PUENTES MILLAY</t>
  </si>
  <si>
    <t xml:space="preserve">COMERCIALIZADORA YVETTE ARRIAGADA </t>
  </si>
  <si>
    <t>DANIELA ANDREA JARA CUEVAS</t>
  </si>
  <si>
    <t>ISIS FRANCISCA MORALES QUEZADA</t>
  </si>
  <si>
    <t>LUIS ANTONIO REYES MORAGA</t>
  </si>
  <si>
    <t>PALMENIA ESTERARAYA GODOY</t>
  </si>
  <si>
    <t>PASCUALA ESTER LUENGO VERGARA</t>
  </si>
  <si>
    <t>YENIFER ROSARIO GUINEZ FAUNDEZ</t>
  </si>
  <si>
    <t>OBRAS CIVILES RKM LIMITADA</t>
  </si>
  <si>
    <t>EVELYN ROXANA ÁLVAREZ TREMIGUAL</t>
  </si>
  <si>
    <t>PATRICIA DEL PILAR PIZARRO TAPIA</t>
  </si>
  <si>
    <t>CARMEN MERCEDES LEPIMÁN LANDEROS</t>
  </si>
  <si>
    <t>ISABEL DE LAS MERCEDES PAEZ FRANCO</t>
  </si>
  <si>
    <t>SYNDIA DENYS CARRASCO CARRION</t>
  </si>
  <si>
    <t>RAUL ANDRES SOTO ESPINOZA</t>
  </si>
  <si>
    <t>GONZALO ANDRES ESPINA LARRONDO</t>
  </si>
  <si>
    <t>YOHANNA MARIA HERNANDEZ HERNANDEZ</t>
  </si>
  <si>
    <t>SEBASTIÁN ANDRÉS VARGAS VARGAS</t>
  </si>
  <si>
    <t>ANA STEPHANIE MAUFFRAY CUEVAS</t>
  </si>
  <si>
    <t>ANA ROSA AHUMADA SALINAS</t>
  </si>
  <si>
    <t>JOSÉ OCTAVIO MENDOZA CONTRERAS</t>
  </si>
  <si>
    <t>CONSTRUCCIÓN Y MANTENIMIENTO DE OBRAS</t>
  </si>
  <si>
    <t>HUGO JOSE ARAYA ROMERO</t>
  </si>
  <si>
    <t>FABIOLA ANGELINA CRUCES SALDES</t>
  </si>
  <si>
    <t>ROSA ESTER ZUÑIGA CAMPOS</t>
  </si>
  <si>
    <t>CAROL ELIZABETH ACUÑA CABRERA</t>
  </si>
  <si>
    <t xml:space="preserve">SERVICIOS JOSÉ FERNANDO HERNÁNDEZ </t>
  </si>
  <si>
    <t>ELSA TANIA VALENZUELA GIL</t>
  </si>
  <si>
    <t>MARÍA GRACIELA MALDONADO SARABIA</t>
  </si>
  <si>
    <t>RUTH SALOME VALENZUELA GUTIERREZ</t>
  </si>
  <si>
    <t>DISTRIBUIDORA COYOTE FAMILY SPA</t>
  </si>
  <si>
    <t>SANDRA MARITZA BERRIOS LEIVA</t>
  </si>
  <si>
    <t>MARÍA MAGDALENA LAGOS SANDOVAL</t>
  </si>
  <si>
    <t xml:space="preserve">REPUESTOS AUTOMOTRICES FERNANDO POSADA </t>
  </si>
  <si>
    <t>FERNANDO DANILO SANCHEZ MORALES</t>
  </si>
  <si>
    <t>PRISCILLA ANDREA TRONCOSO ROJAS</t>
  </si>
  <si>
    <t>MICHAEL ANDRÉS VEGA SÁEZ</t>
  </si>
  <si>
    <t>ZOILA DEL CARMEN HUEICHAQUEO CURIHUAL</t>
  </si>
  <si>
    <t>PIZARRO OSSANDON JUAN ADOLFO</t>
  </si>
  <si>
    <t>ALEXIS HUMBERTO ROMO RIVERA</t>
  </si>
  <si>
    <t>TRANSPORTES ROJAS URBINA SPA</t>
  </si>
  <si>
    <t xml:space="preserve">ASESORIAS E INVERSIONES MORAN &amp; CANIUMAN </t>
  </si>
  <si>
    <t>BLANCA DEL CARMEN CHAMBLAS FIGUEROA</t>
  </si>
  <si>
    <t>GLYNIS LIDIA SEPÚLVEDA CONTRERAS</t>
  </si>
  <si>
    <t>RODRIGO ARNOLDO TORRES DE LA FUENTE</t>
  </si>
  <si>
    <t>NAVARRO VASQUEZ CESAR RUBEN</t>
  </si>
  <si>
    <t>ANDREA MARGARITA OSORIO MONTERRIOS</t>
  </si>
  <si>
    <t>ARTURO DEL CARMEN QUEZADA MENESES</t>
  </si>
  <si>
    <t>MARÍA ISABEL OJEDA GUICHAPANI</t>
  </si>
  <si>
    <t>NANCY PATRICIA JIMÉNEZ LOVERA</t>
  </si>
  <si>
    <t>VARGAS ZAMBON MARITZA ROXANA</t>
  </si>
  <si>
    <t>WILSON ANDRES PASTEN FIGUEROA</t>
  </si>
  <si>
    <t>LILIAN VALERIA CARVAJAL ROJAS</t>
  </si>
  <si>
    <t>ALVARO MATIAS SANTIBANEZ CAMUS</t>
  </si>
  <si>
    <t>CARLOS ENRIQUE NAVARRO MAZURETT</t>
  </si>
  <si>
    <t>ALICIA DE LAS MERCEDES RAMÍREZ VÁSQUEZ</t>
  </si>
  <si>
    <t>DISTRIBUIDORA Y COMERCIALIZADORA R&amp;C SPA</t>
  </si>
  <si>
    <t>EDELMIRA SOLILARIA HUENUPI YÁÑEZ</t>
  </si>
  <si>
    <t>SERGIO MANUEL DÍAZ PEÑA</t>
  </si>
  <si>
    <t>NEGRETE GONZALEZ GERMAN ARTURO</t>
  </si>
  <si>
    <t>RUBILAR GARCIA LEONARDO FAVIO</t>
  </si>
  <si>
    <t>PEDRO ALEJANDRO CONEJERA TELLO</t>
  </si>
  <si>
    <t>ANGELICA DEL CARMEN MARTINEZ NAHUEL</t>
  </si>
  <si>
    <t>ISABEL DEL CARMEN VARGAS AHUMADA</t>
  </si>
  <si>
    <t>ALEJANDRA ELIZABETH GERALDO HERNÁNDEZ</t>
  </si>
  <si>
    <t>JUANA MERY BUSTOS MATAMALA</t>
  </si>
  <si>
    <t>ROBERTO ALEJANDRO NAHUELCAR COLIVORO</t>
  </si>
  <si>
    <t>DANIEL ISAÍAS UBILLA PÉREZ</t>
  </si>
  <si>
    <t>ERICKA SUSANA PALACIOS GANTU</t>
  </si>
  <si>
    <t>DELIA ROSA VALDEBENITO MARABOL</t>
  </si>
  <si>
    <t>ROSARIO DELGADO GUADAL</t>
  </si>
  <si>
    <t>MARTA LUISA GONZÁLEZ GÓMEZ</t>
  </si>
  <si>
    <t>HORTENCIA ISOLINA REYES PONCE</t>
  </si>
  <si>
    <t>DENIS IVÁN BUSTOS ARAYA</t>
  </si>
  <si>
    <t>MARIA JOSE VEGA SAAVEDRA</t>
  </si>
  <si>
    <t>JULIA DEL CARMEN AHUMADA SEP LVEDA</t>
  </si>
  <si>
    <t>OSVALDO ALFONSO SAAVEDRA BAEZA</t>
  </si>
  <si>
    <t>KARINA SOLEDAD FIGUEROA GONZALEZ</t>
  </si>
  <si>
    <t>JOSE GUIDO SERON GUINEO</t>
  </si>
  <si>
    <t>GLORIA EMPERATRIZ BAEZA POBLETE</t>
  </si>
  <si>
    <t>MACARENA LEANDRA ROMAN PEREIRA</t>
  </si>
  <si>
    <t>MARIPAN SILVA CLAUDIO ANDRES</t>
  </si>
  <si>
    <t>RAMON EDGARDO URIBE URIBE</t>
  </si>
  <si>
    <t>OSORIO E HIJO LIMITADA</t>
  </si>
  <si>
    <t xml:space="preserve">COMERCIALIZADORA DE CALZADO MARÍA CIRIACO </t>
  </si>
  <si>
    <t>LUIS HUMBERTO MANSILLA MARI</t>
  </si>
  <si>
    <t xml:space="preserve">CONFECCION DE DISFRACES FABIOLA PALMA </t>
  </si>
  <si>
    <t>HUBERTO ENRIQUE ALMENDRAS ALMENDRAS</t>
  </si>
  <si>
    <t>MIGUEL ANGEL CALDERON DONOSO</t>
  </si>
  <si>
    <t>MÓNICA ESTER RIVAS CAMPOS</t>
  </si>
  <si>
    <t xml:space="preserve">HAMBURGO INGENIERIA MINERA E INMOBILIARIA </t>
  </si>
  <si>
    <t>LYLIAN ESPERANZA ZAPATA GARCÍA</t>
  </si>
  <si>
    <t>SILVANA ROSSANA CASISA GENERAL</t>
  </si>
  <si>
    <t>ELIZABETH KAREN CAMUS NAVARRO</t>
  </si>
  <si>
    <t>MARGARITA MAGDALENA ANTIMILLA CHEUQUÉN</t>
  </si>
  <si>
    <t>CATALINA DEL CARMEN OYARZUN OJEDA</t>
  </si>
  <si>
    <t>DELFINA MARIA GOMEZ MAMANI</t>
  </si>
  <si>
    <t>GUIDO ALBERTO ABURTO MUTIZ</t>
  </si>
  <si>
    <t>PAULINA FERNANDA ARIAS GARCÉS</t>
  </si>
  <si>
    <t>GERARDO ALEXIS ESPINOZA MENDOZA</t>
  </si>
  <si>
    <t>TAMARA ALEJANDRA SOTO TORRES</t>
  </si>
  <si>
    <t>SERGIO RENATO ALVAREZ NARVAEZ</t>
  </si>
  <si>
    <t>GISSELLE SOLEDAD BARRAZA VÁSQUEZ</t>
  </si>
  <si>
    <t>Ramos Castillo Elizabeth Minerva</t>
  </si>
  <si>
    <t>MARITZA ALEJANDRA MIRANDA CARRASCO</t>
  </si>
  <si>
    <t>MARGARITA MACARENA HERN NDEZ LUENGO</t>
  </si>
  <si>
    <t>AMBULANCIAS R Y S LIMITADA</t>
  </si>
  <si>
    <t>ALEX ARTURO CARMONA GOMEZ</t>
  </si>
  <si>
    <t>LAYLA VANESKA PACHECO CASTILLO</t>
  </si>
  <si>
    <t>GIMA EVELYN ALFARO CORREA</t>
  </si>
  <si>
    <t xml:space="preserve">FERRETERÍA AGUAS LINDAS FABIAN BUSTOS </t>
  </si>
  <si>
    <t>DANIELA ALEJANDRA JIMÉNEZ PEREIRA</t>
  </si>
  <si>
    <t>PATRICIA DEL CARMEN QUIDEL SANDOVAL</t>
  </si>
  <si>
    <t>CLAUDIA ANDREA PAZ AGURTO</t>
  </si>
  <si>
    <t>OSCAR JAVIER CARDENAS MELIPILLAN</t>
  </si>
  <si>
    <t>AURORA ELENA VERGARA ACEVEDO</t>
  </si>
  <si>
    <t>ELOÍSA SOLEDAD SÁNCHEZ ROMERO</t>
  </si>
  <si>
    <t>DAVID LUCIANO DÍAZ MUÑOZ</t>
  </si>
  <si>
    <t>GUALDO JAVIER ZAMBRA MICHEA</t>
  </si>
  <si>
    <t>RAUL ALEJANDRO ROMAN LOPEZ</t>
  </si>
  <si>
    <t>PAOLA ANDREA WISLOW RETAMAL</t>
  </si>
  <si>
    <t>DAVID ANTONIO RIFFO ZÚÑIGA</t>
  </si>
  <si>
    <t>MORA ARAVENA RUPERTO DEL CARMEN</t>
  </si>
  <si>
    <t>SOLEDAD DEL CARMEN GONZALEZ GONZALEZ</t>
  </si>
  <si>
    <t xml:space="preserve">CENTRO DE REHABILITACIÓN E HIDROTERAPIA </t>
  </si>
  <si>
    <t>MARGOZZINI POLI MARIA PIA</t>
  </si>
  <si>
    <t>ADVANCED SECURITY SPA</t>
  </si>
  <si>
    <t>FUENTES &amp; MARQUEZ LIMITADA</t>
  </si>
  <si>
    <t>SERVICIOS DE ASEO Y MANTENCION CLEAR SPA</t>
  </si>
  <si>
    <t>COMERCIALIZADORA SERGIO ESPINOZA Y CIA LTDA</t>
  </si>
  <si>
    <t xml:space="preserve">KAREN PASTENE SERVICIOS EDUCACIONALES </t>
  </si>
  <si>
    <t>INVERSIONES MORALES ESPINOZA LIMITADA</t>
  </si>
  <si>
    <t>KUNTUR TRANSPORTES SPA</t>
  </si>
  <si>
    <t>TRANSPORTES SANTA ERICA SPA</t>
  </si>
  <si>
    <t>ASESORIAS EDUARDO RAMON CARVAJAL DIAZ</t>
  </si>
  <si>
    <t>COMERCIALIZADORA NIKOLL GALO LIMITADA</t>
  </si>
  <si>
    <t>JOSE DAVID SANCHEZ GOMEZ</t>
  </si>
  <si>
    <t>CRISTIAN EDUARDO BURGOS LUENGO</t>
  </si>
  <si>
    <t>JAVIER EDITSON ZAMBRANO PULIDO</t>
  </si>
  <si>
    <t>COMERCIAL DJ SPA</t>
  </si>
  <si>
    <t>GEO MARITIMA SPA</t>
  </si>
  <si>
    <t>RAIN VARGAS SANDRA BEATRIZ</t>
  </si>
  <si>
    <t>DANIEL ARTURO ROJAS ROJAS</t>
  </si>
  <si>
    <t>RPG SERVICIOS RODRIGO PALACIOS GONZÁLEZ</t>
  </si>
  <si>
    <t>INVERSIONES LEMUY SPA</t>
  </si>
  <si>
    <t>DESARMADURIA JORGE HENRIQUEZ KRAM E.I.R.L.</t>
  </si>
  <si>
    <t>EMPRESA DE TRANSPORTES RC SPA</t>
  </si>
  <si>
    <t xml:space="preserve">SERVICIOS DE ASEO Y OBRAS MENORES HERALDO </t>
  </si>
  <si>
    <t>SERVICIOS FORESTALES CHANCO LIMITADA</t>
  </si>
  <si>
    <t xml:space="preserve">FRANCISCO ALEJANDRO QUINTANA GODOY </t>
  </si>
  <si>
    <t>ANCLA CHILE SERVICIOS INTEGRALES LIMITADA</t>
  </si>
  <si>
    <t>LUKAS_PAL SPA</t>
  </si>
  <si>
    <t>INNOVACIONES TECNOLOGICAS SPA</t>
  </si>
  <si>
    <t>ANMAKAL MINERÍA SPA</t>
  </si>
  <si>
    <t>INVERSIONES RIO BIO BIO SPA</t>
  </si>
  <si>
    <t>INDUSTRIAL RENTAL S.A.</t>
  </si>
  <si>
    <t>SERVICIOS MARITIMOS MIGUEL GARCIA</t>
  </si>
  <si>
    <t>CHACON Y GARAY LTDA</t>
  </si>
  <si>
    <t xml:space="preserve">COMERCIAL Y SERVICIOS ELECTRICOS COSEELEC </t>
  </si>
  <si>
    <t>AGRICOLA CACHIYUYO LIMITADA</t>
  </si>
  <si>
    <t>CENTRO DE MEDICINA ANIMAL VET GARDEN SPA</t>
  </si>
  <si>
    <t>BRENDA DEL ROSARIO LEMUS HURTADO</t>
  </si>
  <si>
    <t>PRECAF SPA</t>
  </si>
  <si>
    <t>CRISTIAN VICENTE ALVAREZ BEIZA</t>
  </si>
  <si>
    <t>IVONNE BELLA CABRERA CELIS</t>
  </si>
  <si>
    <t>SOCIEDAD COMERCIAL FILIOS LIMITADA</t>
  </si>
  <si>
    <t>COMERCIAL YESICA VARGAS VILLARROEL E.I.R.L.</t>
  </si>
  <si>
    <t>CENTRO DE ESTETICA DENTAL CORDILLERA SPA</t>
  </si>
  <si>
    <t>MONTES ALPHA CHILE SPA</t>
  </si>
  <si>
    <t>CONSTRUCTORA JAIME AYALA ARANCIBIA E.I.R.L.</t>
  </si>
  <si>
    <t>TRANSPORTES INOSTROZA E HIJO LIMITADA</t>
  </si>
  <si>
    <t>DLG SPA</t>
  </si>
  <si>
    <t>TRANSPORTES JUAN CARLOS ROBLES E.I.R.L.</t>
  </si>
  <si>
    <t>TRANSPORTES Y LOGISTICA HERNANDEZ SPA</t>
  </si>
  <si>
    <t>TRANSPORTES RIALTO SPA</t>
  </si>
  <si>
    <t>FAIR CROPS SPA</t>
  </si>
  <si>
    <t xml:space="preserve">COMERCIAL Y ASESORA INTERNACIONAL SAGU </t>
  </si>
  <si>
    <t>HIDROGESTION SPA</t>
  </si>
  <si>
    <t>SERVICIOS VETERINARIOS PROFESIONALES BIGPET</t>
  </si>
  <si>
    <t>ADRIANA DEL CARMEN FARIAS CANTO</t>
  </si>
  <si>
    <t>JUAN DANIEL MARIQUEO MANQUEO</t>
  </si>
  <si>
    <t>LUZ MARÍA ALFARO BÓSQUEZ</t>
  </si>
  <si>
    <t>MANUEL ENRIQUE MORENO RUIZ</t>
  </si>
  <si>
    <t>GABRIELA ROXANA POMA CHOQUE</t>
  </si>
  <si>
    <t>HÉCTOR ENRIQUE QUILODRÁN SAAVEDRA</t>
  </si>
  <si>
    <t>GERMÁN FELIPE CANIUMIL QUEZADA</t>
  </si>
  <si>
    <t>IVONNE DEL CARMEN PULGAR FIERRO</t>
  </si>
  <si>
    <t>GABRIEL ANGEL COFRÉ GONZÁLEZ</t>
  </si>
  <si>
    <t>FLOR MARÍA ARAVENA MOENA</t>
  </si>
  <si>
    <t>GLENDA LETICIA ARAVENA PARRA</t>
  </si>
  <si>
    <t>ANA DELIA NANCO OBANDO</t>
  </si>
  <si>
    <t>ROBLES DEL SUR SPA</t>
  </si>
  <si>
    <t>ROSA IVONNE CERDA NUNEZ</t>
  </si>
  <si>
    <t>VICTORIA SUSANA VEGA ZARZAR</t>
  </si>
  <si>
    <t>RIOS REJANO GINA XIMENA</t>
  </si>
  <si>
    <t>SILVIA VERÓNICA ANTINAO HUENUPI</t>
  </si>
  <si>
    <t>ALBERTINA DEL CARMEN TORRES SALINAS</t>
  </si>
  <si>
    <t xml:space="preserve">COMERCIALIZADORA Y DISTRIBUIDORA IGNACIO I. </t>
  </si>
  <si>
    <t>INÉS DEL PILAR MAULÉN HECHTLE</t>
  </si>
  <si>
    <t>AURORA MINERVA OJEDA SAN MARTÍN</t>
  </si>
  <si>
    <t>VIRGINIA DEL CARMEN ASTORGA FERNÁNDEZ</t>
  </si>
  <si>
    <t>RICARDO ANTONIO VÉLIZ MALLEA</t>
  </si>
  <si>
    <t>SILVIA INES MUNOZ NEIQUEL</t>
  </si>
  <si>
    <t>JORGE ANTONIO ACUNA GARRIDO</t>
  </si>
  <si>
    <t>FELIX SANTIAGO MELIN LEPILAF</t>
  </si>
  <si>
    <t>SANDRA ROSALÍA ONQUE VALDIVIA</t>
  </si>
  <si>
    <t>JAIME ENRIQUE MORALES ALVEAL</t>
  </si>
  <si>
    <t>LOPEZ BRAVO LEONARDO HUMBERTO</t>
  </si>
  <si>
    <t>TERESA DEL PILAR MONJE AEDO</t>
  </si>
  <si>
    <t>RAMÓN HERNÁN PEÑA PEÑA</t>
  </si>
  <si>
    <t>PENA PENA RAMON HERNAN</t>
  </si>
  <si>
    <t>SOLANGE RURANY ISLA MEDINA</t>
  </si>
  <si>
    <t>VILMA ELIANA MORENO MUNOZ</t>
  </si>
  <si>
    <t>NIED SPA</t>
  </si>
  <si>
    <t>MARCELO BENJAMIN AGUILERA OYARZUN</t>
  </si>
  <si>
    <t xml:space="preserve">IMPORTACION,VENTA DE PRODUCTOS DENTALES </t>
  </si>
  <si>
    <t>COMPUCELL EM SPA</t>
  </si>
  <si>
    <t>JOSE MIGUEL CASTRO CARRASCO</t>
  </si>
  <si>
    <t>DISEÑO Y GRAFICA JAIME MUÑOZ VERA E.I.R.L.</t>
  </si>
  <si>
    <t>NATALIA ANDREA YÁÑEZ CARES</t>
  </si>
  <si>
    <t>VICTOR LUIS FERNANDEZ IGOR</t>
  </si>
  <si>
    <t>ROSSANA MARÍA FUENTES SÁNCHEZ</t>
  </si>
  <si>
    <t>MIGUEL ORLANDO VERDUGO CANALES</t>
  </si>
  <si>
    <t>ANGELA CLAUDIA MARAMBIO DEL CANTO</t>
  </si>
  <si>
    <t>COMERCIAL EL PEUMAL SPA</t>
  </si>
  <si>
    <t>MYRIAM ALEJANDRA ALMENDRAS MEJIAS</t>
  </si>
  <si>
    <t>CINTHIA PAOLA ARANCIBIA VERGARA</t>
  </si>
  <si>
    <t>HUGO EDUARDO CONTRERAS PARRA</t>
  </si>
  <si>
    <t>DANIELA ELSA CORREA SAAVEDRA</t>
  </si>
  <si>
    <t>RIGOBERTO CARLO ARIAS LLANGATO</t>
  </si>
  <si>
    <t>FELIPE DIAZ GONZALEZ COMERCIALIZADORA Y DISTRIBUIDORA</t>
  </si>
  <si>
    <t>LUCILA AURORA LEON GODOY</t>
  </si>
  <si>
    <t>JAIME OSVALDO GARCIA NANCUPAN</t>
  </si>
  <si>
    <t>DAVID EDUARDO GALAZ BENDEL</t>
  </si>
  <si>
    <t>MIGUEL SEGUNDO JIMÉNEZ NEIRA</t>
  </si>
  <si>
    <t>ROSA DEL CARMEN RAMIREZ BRAVO</t>
  </si>
  <si>
    <t>MARCELA JAVIERA ASTETE GARRIDO</t>
  </si>
  <si>
    <t>EMA ANTONIA CORDOBA PEREZ</t>
  </si>
  <si>
    <t>FELIPE JOAQUÍN ALEJANDRO LANZA PODLECH</t>
  </si>
  <si>
    <t>ROSA DE LAS MERCEDES CESPED RUZ</t>
  </si>
  <si>
    <t>ELDA ELIANA CONTRERAS GUÍÑEZ</t>
  </si>
  <si>
    <t>MARGARITA ESTER CHAVEZ ARAYA</t>
  </si>
  <si>
    <t>FRANCISCO ANTONIO CARCAMO ARCOS</t>
  </si>
  <si>
    <t>NICOLE CATALINA VARELA VALDES</t>
  </si>
  <si>
    <t>NORMA DE LAS MERCEDES ARAYA CABRERA</t>
  </si>
  <si>
    <t>MATIAS IGNACIO FERREIRA KLIEBS</t>
  </si>
  <si>
    <t>MARIA ISABEL MARTINICH CALISTO</t>
  </si>
  <si>
    <t>ELBA DEL PILAR VALDEBENITO SALGADO</t>
  </si>
  <si>
    <t>ANA FABIOLA CHIGUAY PEREZ</t>
  </si>
  <si>
    <t>PABLO AGUSTÍN QUEZADA CHAMORRO</t>
  </si>
  <si>
    <t>AURELIO SEGUNDO ARANCIBIA PULGAR</t>
  </si>
  <si>
    <t>CARLOS ALONSO URRUTIA ROSSEL</t>
  </si>
  <si>
    <t>DAVID ANTONIO SACSARA CARHUARICRA</t>
  </si>
  <si>
    <t>ORIANA DEL CARMEN GUERRERO SANCHEZ</t>
  </si>
  <si>
    <t>JAVIERA ALEJANDRA ARMIJO OVALLE</t>
  </si>
  <si>
    <t>CURASI ORDONEZ ALEJANDRINA</t>
  </si>
  <si>
    <t>MARCO ANTONIO ROJAS CORTÉS</t>
  </si>
  <si>
    <t>JOHANNA PAOLA MONDACA CARTES</t>
  </si>
  <si>
    <t>ALVAREZTEC SPA</t>
  </si>
  <si>
    <t>MARIA ANGELICA ORMAZABAL BARRIGA</t>
  </si>
  <si>
    <t>ALEXIS ALFREDO FLORES RAMOS</t>
  </si>
  <si>
    <t>ELIANA ELBA HERNANDEZ AVALOS</t>
  </si>
  <si>
    <t>SUSANA MACARENA MARDONES BRIONES</t>
  </si>
  <si>
    <t>ROSA YOLANDA LEVILLÁN CAYUL</t>
  </si>
  <si>
    <t>LILIANA MARIA NUÑEZ SATIZABAL</t>
  </si>
  <si>
    <t>COMERCIALIZADORA H Y C SPA</t>
  </si>
  <si>
    <t>ANTONIO JOSE OCAMPO LONDOÑO</t>
  </si>
  <si>
    <t>FRANCISCA BEATRIZ BRAUER TRIGO</t>
  </si>
  <si>
    <t>MARISOL DEL CARMEN VARGAS ORTIZ</t>
  </si>
  <si>
    <t>ROLANDO ANTONIO VÁSQUEZ MELLA</t>
  </si>
  <si>
    <t>NADIA PATRICIA AVENDANO AVENDANO</t>
  </si>
  <si>
    <t>ANDREA DEL CISNE MONTOYA CARDENAS</t>
  </si>
  <si>
    <t>GERALDINE NICOLE LÓPEZ CONTRERAS</t>
  </si>
  <si>
    <t>PAREDES SOTO JOSE LUIS</t>
  </si>
  <si>
    <t>BERNARDITA DEL PILAR MORI FIGUEROA</t>
  </si>
  <si>
    <t>COMERCIAL TOTTI STORE SPA</t>
  </si>
  <si>
    <t>MARIA MAGDALENA VILLALOBOS TORRES</t>
  </si>
  <si>
    <t>CRISTIAN JOSÉ MONDACA PÉREZ</t>
  </si>
  <si>
    <t>JOSÉ DANIEL LUNA GALLEGOS</t>
  </si>
  <si>
    <t>MARÍA TERESA PADILLA SILVA</t>
  </si>
  <si>
    <t>SANDRA JEANNETTE ARIAS TORO</t>
  </si>
  <si>
    <t>ISAURO HUMBERTO OSSANDON GUERRERO</t>
  </si>
  <si>
    <t>GODOY SANCHEZ JUAN HUMBERTO</t>
  </si>
  <si>
    <t>RODRIGO ESTEBAN CELIS HERNANDEZ</t>
  </si>
  <si>
    <t>SERGIO ANTONIO PINO PINO</t>
  </si>
  <si>
    <t>ISABEL ORIANA JIMENEZ CARDENAS</t>
  </si>
  <si>
    <t>ANA MARIA DUQUE ROJAS</t>
  </si>
  <si>
    <t>MÓNICA ESTER MERY ROJAS</t>
  </si>
  <si>
    <t>ARMANDO ALEJANDRO TORO CORDOVA</t>
  </si>
  <si>
    <t>MORELIA DEL CARMEN GONZÁLEZ FUENTES</t>
  </si>
  <si>
    <t>MÓNICA BÁRBARA GÓMEZ ROJAS</t>
  </si>
  <si>
    <t>FRANCIA ENRIQUETA ROSSEL VALENZUELA</t>
  </si>
  <si>
    <t>XIMENA ANTONIA FUENTES TORRES</t>
  </si>
  <si>
    <t>JORGE FERNANDO OYARZO VILLANUEVA</t>
  </si>
  <si>
    <t>CRISTIAN ANDRÉS VILOS ROJAS</t>
  </si>
  <si>
    <t>JUAN CARLOS BUSTOS VARGAS</t>
  </si>
  <si>
    <t>ROJAS GUERRERO ALIRO ANTONIO</t>
  </si>
  <si>
    <t>PATRICIO HERNAN VERA BARAHONA</t>
  </si>
  <si>
    <t>CAROLINA DE LOURDES MEZA ROSSEL</t>
  </si>
  <si>
    <t>VERÓNICA VILMA QUIJADA MORALES</t>
  </si>
  <si>
    <t>ROSA ESTER VILLEGAS MARTÍNEZ</t>
  </si>
  <si>
    <t>MARGARITA DE LAS MERCEDES AGUILERA CORNEJO</t>
  </si>
  <si>
    <t>TERMOPANELES TECNOWIND SPA</t>
  </si>
  <si>
    <t>JAVIERA ALEJANDRA BUSTAMANTE ORELLANA</t>
  </si>
  <si>
    <t>CARLA ANDREA MORENO SALCEDO</t>
  </si>
  <si>
    <t>EVELYN LIZET AVELLO MALDONADO</t>
  </si>
  <si>
    <t>RODRIGUEZ POBLETE JOSE CESAR</t>
  </si>
  <si>
    <t>MARÍA JOSÉ CABRERA PACHECO</t>
  </si>
  <si>
    <t>YESENIA ELIZABETH ROJAS SILVA</t>
  </si>
  <si>
    <t>JERALDO GONZALEZ YORTO SECOND</t>
  </si>
  <si>
    <t>MADRID FUENTES EDUARDO ANTONIO</t>
  </si>
  <si>
    <t>MERCEDES MICAELA ZURITA GONZÁLEZ</t>
  </si>
  <si>
    <t>CAROLINA BLANCA BERNAL LUCERO</t>
  </si>
  <si>
    <t>ALEJANDRA CAROLINA ALFARO ÁVILA</t>
  </si>
  <si>
    <t>MUNOZ CORNEJO LUIS AMERICO</t>
  </si>
  <si>
    <t>MOLINA HERNANDEZ JOSE MIGUEL</t>
  </si>
  <si>
    <t>GASTRONÓMICA BITTE BROT LIMITADA</t>
  </si>
  <si>
    <t>DANIEL IGNACIO RICO MANSILLA</t>
  </si>
  <si>
    <t>OBRAS CIVILES 2020 SPA</t>
  </si>
  <si>
    <t>DARITZA ALEJANDRA VASQUEZ GATICA</t>
  </si>
  <si>
    <t>JULIO ALFONSO ZAMORANO BARRERA</t>
  </si>
  <si>
    <t>ROBIN NELSON RODRIGUEZ SALAS</t>
  </si>
  <si>
    <t>MARIANELLA DELIA AGUAYO SAEZ</t>
  </si>
  <si>
    <t>JOYERIA SANDRA PARRA GARRIDO E.I.R.L.</t>
  </si>
  <si>
    <t>CRISTIAN PATRICIO REINOSO ARAVENA</t>
  </si>
  <si>
    <t>MONICA ALEJANDRA ALCAYAGA MARIN</t>
  </si>
  <si>
    <t>ALIMENTOS TERRA SOL JOHANA CABRERA E.I.R.L.</t>
  </si>
  <si>
    <t>MIRTHA ALEJANDRA OLIVARES REBOLLEDO</t>
  </si>
  <si>
    <t>MARÍA MARGARITA REYES OLMEDO</t>
  </si>
  <si>
    <t>KATHERINE YEANETTE RODRÍGUEZ RODRÍGUEZ</t>
  </si>
  <si>
    <t>ZULEMA NINFA PERALTA GUAJARDO</t>
  </si>
  <si>
    <t>DAHGLA RODRIGO PINILLA CONTRERAS, AGRICOLA, E.I.R.L.</t>
  </si>
  <si>
    <t>GREGORIO IRENEO GUZMAN ROSAS</t>
  </si>
  <si>
    <t>RAQUEL SOLEDAD GONZÁLEZ PASTÉN</t>
  </si>
  <si>
    <t>ARMANDO DEL CARMEN GAMONAL FIGUEROA</t>
  </si>
  <si>
    <t>LILY ADRIANA SOTO PONCE</t>
  </si>
  <si>
    <t>NELLY LUQUE RETAMOZO</t>
  </si>
  <si>
    <t>GISSELLA NATALIE TAPIA DONOSO</t>
  </si>
  <si>
    <t>LUIS HUMBERTO LETELIER MARTICORENA</t>
  </si>
  <si>
    <t>BLANCA DEL CARMEN ALVARADO GUTIÉRREZ</t>
  </si>
  <si>
    <t>JUAN CARLOS LOYOLA VILLARROEL</t>
  </si>
  <si>
    <t>SMITH PINTO ARTURO NICOLAS</t>
  </si>
  <si>
    <t>JOHANNA STEPHANY TORO VALDIVIA</t>
  </si>
  <si>
    <t>MANTENCION Y SERVICIOS INDUSTRIALES MADIAL LIMITADA</t>
  </si>
  <si>
    <t>SMART BUSINESS CONSULTANTS SPA</t>
  </si>
  <si>
    <t>EUGENIO ADRIAN SOTO PINO</t>
  </si>
  <si>
    <t>VÍCTOR ENRIQUE SEPÚLVEDA SEPÚLVEDA</t>
  </si>
  <si>
    <t>ELIZABETH DEL ROSARIO ALVARADO SILVA</t>
  </si>
  <si>
    <t>WILDO ROBERTO SEPÚLVEDA AEDO</t>
  </si>
  <si>
    <t>MABEL HILDA GUTIERREZ VERA</t>
  </si>
  <si>
    <t>PAULINA DEL PILAR REUQUE REUQUE</t>
  </si>
  <si>
    <t>KAREN ANDREA TOLEDO VELASQUEZ</t>
  </si>
  <si>
    <t>GESTION LOGISTICA INTEGRAL SPA</t>
  </si>
  <si>
    <t>LISA LORETO PAREDES VALENZUELA</t>
  </si>
  <si>
    <t>JAVIERA ALEJANDRA PORTILLA IBANEZ</t>
  </si>
  <si>
    <t>JOCELYN ANDREA AGUILERA SUAZO</t>
  </si>
  <si>
    <t>COMERCIALIZADORA LIBERNY ESCOBAR BRAVO E.I.R.L.</t>
  </si>
  <si>
    <t>CÉSAR ENRIQUE AMPUERO SÁNCHEZ</t>
  </si>
  <si>
    <t>SERGIO ANTONIO RAMÍREZ HIDALGO</t>
  </si>
  <si>
    <t>SANDRA INES ROJAS CORREA</t>
  </si>
  <si>
    <t>CAROLINA ANDREA MARINAO AGUILERA</t>
  </si>
  <si>
    <t>MAGALY PAMELA CARGUAS OLIVARES</t>
  </si>
  <si>
    <t>ANGELA DEL CARMEN PERINI CARMONA</t>
  </si>
  <si>
    <t>LUCY DEL CARMEN TAMAYO YÁÑEZ</t>
  </si>
  <si>
    <t>LUIS ENRIQUE MANCILLA BARRÍA</t>
  </si>
  <si>
    <t>ROSA ELIANA HERNÁNDEZ IBARRA</t>
  </si>
  <si>
    <t>GRACIELA ANDREA ESPINOZA RODRIGUEZ</t>
  </si>
  <si>
    <t>EPU INVERSIONES SPA</t>
  </si>
  <si>
    <t>ALVARO SEGUNDOAVILES ANGEL</t>
  </si>
  <si>
    <t>EXEQUIEL ANSELMO FIERRO FIERRO</t>
  </si>
  <si>
    <t>JOSÉ TORO SOTO TRANSPORTE DE CARGA POR CARRETERA E.I.R.L.</t>
  </si>
  <si>
    <t>TRANSPORTES MANCILLA PONCE SPA</t>
  </si>
  <si>
    <t>JUAN SEBASTIÁN HUENUÁN PASTOR</t>
  </si>
  <si>
    <t>CESAR ANDRES MANSILLA ALMONACID</t>
  </si>
  <si>
    <t>VALDIVIA OLIVARES MARIO HERNAN</t>
  </si>
  <si>
    <t>OLGA ESTER HUENCHULLAN VIDAL</t>
  </si>
  <si>
    <t>JOSÉ LUIS ARIAS CERDA</t>
  </si>
  <si>
    <t>HERNÁN ALEJANDRO AINOL VELÁSQUEZ</t>
  </si>
  <si>
    <t>MARIO MARCOS QUIROZ CONEJEROS</t>
  </si>
  <si>
    <t>COMERCIALIZADORA Y SERVICIOS LYLO'S SPA</t>
  </si>
  <si>
    <t>COMERCIAL ISABEL DEL CARMEN ROJAS BARRIENTOS E.I.R.L.</t>
  </si>
  <si>
    <t>MARIELA VALENTINA GUTIERREZ ARAVENA MANTENCION Y ASEO</t>
  </si>
  <si>
    <t>JENNY ALEJANDRA SANHUEZA GALLEGUILLOS</t>
  </si>
  <si>
    <t>CINDY MICAELA GONZALEZ GONZALEZ</t>
  </si>
  <si>
    <t>LORENA DEL CARMEN BARRAZA CASTILLO</t>
  </si>
  <si>
    <t>PATRICIO LEONARDO GUZMAN DIAZ</t>
  </si>
  <si>
    <t>MARIA LORENZA OLIVARES MAYA</t>
  </si>
  <si>
    <t>CAROLINA ANDREA CONCHA DONOSO</t>
  </si>
  <si>
    <t>VIVIAN ALEXANDRA DONOSO ARAVENA</t>
  </si>
  <si>
    <t>TAMARA MIREN GALLEGUILLOS OBESO</t>
  </si>
  <si>
    <t>MARCELA ADRIANA CÁRDENAS ALCAVIL</t>
  </si>
  <si>
    <t>JORGE ALBERTO SOTELO GALGANI</t>
  </si>
  <si>
    <t>DELFINA MERCEDES MEZA BERRIOS</t>
  </si>
  <si>
    <t>PATRICIA VERÓNICA MATAMORO SAN CRISTÓBAL</t>
  </si>
  <si>
    <t>MARÍA ANGÉLICA GONZÁLEZ LOBOS</t>
  </si>
  <si>
    <t>EUGENIO ORLANDO MIRANDA ZUNIGA</t>
  </si>
  <si>
    <t>SERVICIOS MECANICOS AUTOMOTRICES SPA</t>
  </si>
  <si>
    <t>STEFFANY FABIOLA ANDRADE DAZA</t>
  </si>
  <si>
    <t>COMERCIAL Y DISTRIBUIDORA MZ SPA</t>
  </si>
  <si>
    <t>JACQUELINE FIGUEROA GODOY</t>
  </si>
  <si>
    <t xml:space="preserve">COMERCIALIZADORA DE INSUMOS ODONTOLOGICOS </t>
  </si>
  <si>
    <t>ORLANDO IVÁN TORRES ORELLANA</t>
  </si>
  <si>
    <t>CASTILLO OSORIO FRANCISCO LEONARDO</t>
  </si>
  <si>
    <t>FABRICA DE CECINAS LA PURENINA LIMITADA</t>
  </si>
  <si>
    <t>MARIA LORETO SILVA ROJAS</t>
  </si>
  <si>
    <t>ROSA JULIA OJEDA ALVARADO</t>
  </si>
  <si>
    <t>ISABEL PATRICIA JERALDO FLORES</t>
  </si>
  <si>
    <t>GERMAN GUILLERMO CASTILLO LEIVA</t>
  </si>
  <si>
    <t>MIRTA OVIDEA RUBILAR SOTO</t>
  </si>
  <si>
    <t>ELENA ROSA VASQUEZ TAPIA</t>
  </si>
  <si>
    <t>WILFREDO DAGOBERTO ANGULO DUARTE</t>
  </si>
  <si>
    <t>SIXTO ELÍAS GALAZ MUÑOZ</t>
  </si>
  <si>
    <t>LEONOR MARGARITA CANALES BRAVO</t>
  </si>
  <si>
    <t>CONSTRUCCIÓN Y MANTENIMIENTO DE OBRAS DE RIEGO SPA</t>
  </si>
  <si>
    <t>TAMARA DEL CARMEN ANDRADE HUENCHUR</t>
  </si>
  <si>
    <t>GLADYS DEL CARMEN LOPEZ ESCAREZ</t>
  </si>
  <si>
    <t>VIOLETA MABEL FREIRE CORTÉS</t>
  </si>
  <si>
    <t>LUZ SANDRA ANTIGUAY MARAGAÑO</t>
  </si>
  <si>
    <t>MARIA DEL PILAR MENA PALACIOS</t>
  </si>
  <si>
    <t>RAÚL EXEQUIEL ARAYA LÓPEZ</t>
  </si>
  <si>
    <t>VERÓNICA YOLANDA FIGUEROA AVARIA</t>
  </si>
  <si>
    <t>GILDA DE LAS NIEVES YEOMANS OSORIO</t>
  </si>
  <si>
    <t>LIXAON CREACIONES SPA</t>
  </si>
  <si>
    <t>RUBEN ANTONIO MOLINA YANES</t>
  </si>
  <si>
    <t>ROSA DEL CARMEN MUÑOZ CASTRO</t>
  </si>
  <si>
    <t>VICTORIA ELIANA VALENCIA PINIAO</t>
  </si>
  <si>
    <t>FRANCISCO JAVIER ESCOBAR GALLEGOS</t>
  </si>
  <si>
    <t>NORMA YESSICA RUMINAO REYES</t>
  </si>
  <si>
    <t>COMERCIALIZADORA DE FRUTAS Y VERDURAS EL PALTA SPA</t>
  </si>
  <si>
    <t>GABRIEL EDUARDO CANIUPÁN DÍAZ</t>
  </si>
  <si>
    <t>GARRIDO HERRERA RAUL HUMBERTO</t>
  </si>
  <si>
    <t>MARIA ANGELICA OPAZO ARAVENA</t>
  </si>
  <si>
    <t>VIOLETA DEL ROSARIO ANTIQUERA MARAMBIO</t>
  </si>
  <si>
    <t>SILVANA ANDREA RIFFO VASQUEZ</t>
  </si>
  <si>
    <t>ROSA GUILLERMINA VERGARA OLIVOS</t>
  </si>
  <si>
    <t>POLETTE ALEXANDRA CATALINA ESPINOZA GONZÁLEZ</t>
  </si>
  <si>
    <t>LUIS ALBERTO CASTRO MONTENEGRO</t>
  </si>
  <si>
    <t>ALBA EMELINA REYES NORIEGA</t>
  </si>
  <si>
    <t>GIORGIO ALDO BRAVIN HERRERA</t>
  </si>
  <si>
    <t>ROSA BRÍGIDA FIGUEROA CAYUL</t>
  </si>
  <si>
    <t>KATHERINE SOLANGE VILLAGRA JARA</t>
  </si>
  <si>
    <t>ADELA VALEZKA BIERI QUINTANA</t>
  </si>
  <si>
    <t>ROSEMARIE IVONNE COULON TOPP</t>
  </si>
  <si>
    <t>LUIS ALIRO OJEDA HERNÁNDEZ</t>
  </si>
  <si>
    <t>ELSA DEL CARMEN MELLA PROBOSTE</t>
  </si>
  <si>
    <t>ISIDORO CONTRERAS NAHUELAN</t>
  </si>
  <si>
    <t>JOSE HECTOR MALDONADO VARGAS</t>
  </si>
  <si>
    <t>JENNY ARACELI IBARRA CONCHA</t>
  </si>
  <si>
    <t>NIEVES DEL CARMEN BIZAMA GARCES</t>
  </si>
  <si>
    <t>MARIA ISABEL GAETE FUENZALIDA</t>
  </si>
  <si>
    <t>ESTER MERCEDES ARAVENA VALDES</t>
  </si>
  <si>
    <t>JESSICA AURORA PINILLA CHAMORRO</t>
  </si>
  <si>
    <t>JULIO CESAR LEVIPAN CATRIL</t>
  </si>
  <si>
    <t>CANALES CANALES JUANA DEL CARMEN</t>
  </si>
  <si>
    <t>JUAN PATRICIOSOTO CONTRERAS</t>
  </si>
  <si>
    <t>HERNÁN RODRIGO ESPEJO SEGOVIA</t>
  </si>
  <si>
    <t>EDUARDO RENATO ANCAMILLA BASCUÑÁN</t>
  </si>
  <si>
    <t>TRANSPORTES HECTOR JAVIER SALAZAR PÉREZ E.I.R.L.</t>
  </si>
  <si>
    <t>JUEGOS ELECTRONICOS LISSETTE MEDINA PEREIRA E.I.R.L.</t>
  </si>
  <si>
    <t>ZUNILDA ANGELICA TAPIA ORTIZ</t>
  </si>
  <si>
    <t>EDULIA DEL CARMEN CÁRDENAS ULLOA</t>
  </si>
  <si>
    <t>RUTH JOHANA CANO PIZARRO</t>
  </si>
  <si>
    <t>ELBIO SEGUNDO TURRA CEA</t>
  </si>
  <si>
    <t>BRUNO ALEJANDRO PASTRIAN GUTIERREZ</t>
  </si>
  <si>
    <t>PATRICIA DEL PILAR ARAYA ARANDA</t>
  </si>
  <si>
    <t>ENRIQUE ROLANDO LUENGO PERALTA</t>
  </si>
  <si>
    <t>LUIS RUBEN ESPEJO VALDIVIA</t>
  </si>
  <si>
    <t>CESAR IVAN GALLARDO ARJEL</t>
  </si>
  <si>
    <t>LUIS HERNÁN POZO ULLOA</t>
  </si>
  <si>
    <t>EDNA GLORIA ERNST CARO</t>
  </si>
  <si>
    <t>ALICIA DEL CARMEN HUENCHUÁN LLANQUILEF</t>
  </si>
  <si>
    <t>ANA MARÍA VEGA PATELLI</t>
  </si>
  <si>
    <t>LUIS ALEJANDRO MILLAS GAJARDO</t>
  </si>
  <si>
    <t>PAULA ANDREA BRAVO ZAVALA</t>
  </si>
  <si>
    <t>ANA MARIA VEGA PATELLI</t>
  </si>
  <si>
    <t>FREDY ORLANDO YÁÑEZ OJEDA</t>
  </si>
  <si>
    <t>ABEL ANTONIO ROSAS CABRER</t>
  </si>
  <si>
    <t>GUILLERMINA DEL CARMEN RAMOS PERALTA</t>
  </si>
  <si>
    <t>LAVIN NUNEZ JORGE FRANCISCO</t>
  </si>
  <si>
    <t>EVELYN MARGARITA GUAJARDO DOTE</t>
  </si>
  <si>
    <t>ZENON RIGOBERTO PENA CARRILLO</t>
  </si>
  <si>
    <t>CLARA MARIELA GUTIÉRREZ NILO</t>
  </si>
  <si>
    <t>UBERLINDA ELIZABETH GODOY MANCILLA</t>
  </si>
  <si>
    <t>MARIA ELENA DEL CARMEN RAMIREZ BRAVO</t>
  </si>
  <si>
    <t>MARJORIE JACQUELINE LEAL LEAL</t>
  </si>
  <si>
    <t>JUAN ABEL VARELA RODRIGUEZ</t>
  </si>
  <si>
    <t xml:space="preserve">SERVICIOS DE LIMPIEZA INTEGRAL MONICA ECHEGARAY </t>
  </si>
  <si>
    <t>RUTH MARISOL ZAVALA URRUTIA</t>
  </si>
  <si>
    <t>CARMEN JIMENA QUEZADA TOBAR</t>
  </si>
  <si>
    <t>LUIS ALBERTO MAUREIRA FLORES</t>
  </si>
  <si>
    <t>FRANCISCO JAVIER HUILIMAN HUENUMÁN</t>
  </si>
  <si>
    <t xml:space="preserve">ZUNIGA/SCHWARZENBERG PROFESIONALES </t>
  </si>
  <si>
    <t>ANA KARINA LEIVA VASQUEZ</t>
  </si>
  <si>
    <t>SAMANIEGO SALDIAS ELIZABETH CECILIA</t>
  </si>
  <si>
    <t xml:space="preserve">BANQUETERIA WILMA JOFRE </t>
  </si>
  <si>
    <t>MARIA DEL PILAR REYES VALVERDE</t>
  </si>
  <si>
    <t>ANDREA DE LAS MERCEDES ANABALÓN MENA</t>
  </si>
  <si>
    <t>ELENA ANDREA LANDERO ARRIAGADA</t>
  </si>
  <si>
    <t>MARGARITA ANGÉLICA CASTILLO MALDONADO</t>
  </si>
  <si>
    <t>JOSÉ DANIEL JEREZ MIRANDA</t>
  </si>
  <si>
    <t>CARLOS ANTONIO MEDINA ALVAREZ</t>
  </si>
  <si>
    <t>LIDIA ANGÉLICA OLIVARES LUNA</t>
  </si>
  <si>
    <t>MARÍA NAYADETH GONZÁLEZ FIGUEROA</t>
  </si>
  <si>
    <t>MARIELA VAITIARE BUSTAMANTE NAVARRO</t>
  </si>
  <si>
    <t>PATRICIO ISAAC HERNÁNDEZ CONTRERAS</t>
  </si>
  <si>
    <t>LORENA PATRICIA ARRIAGADA FLORES</t>
  </si>
  <si>
    <t>NATALIA ALEJANDRA ASTUDILLO TAPIA</t>
  </si>
  <si>
    <t>LUCY DEL CARMEN RIQUELME TORRES</t>
  </si>
  <si>
    <t>ANA DEL CARMEN MARABOLI IBANEZ</t>
  </si>
  <si>
    <t>ROSA BERNARDITA ROGEL AVENDAÑO</t>
  </si>
  <si>
    <t>AGRICOLA SANTA JOSEFINA LIMITADA</t>
  </si>
  <si>
    <t>ADRIANA MANUELA MILLAPAN CONUEPAN</t>
  </si>
  <si>
    <t>LOYOLA MEZA MARIA IVONNE</t>
  </si>
  <si>
    <t>ANDRÉS MARCELO FLORES TRONCOSO</t>
  </si>
  <si>
    <t>MARÍA TERESA ZÚÑIGA GONZÁLEZ</t>
  </si>
  <si>
    <t>CAROLINA DEL CARMEN HUENTEN ANTILEF</t>
  </si>
  <si>
    <t>TERAPIAS COMPLEMENTARIAS RICHARD HENRY</t>
  </si>
  <si>
    <t>FRANKLIN BENJAMIN ALVAREZ DIAZ</t>
  </si>
  <si>
    <t>Ramos Galleguillos Mario Enrique</t>
  </si>
  <si>
    <t>COMERCIAL E INDUSTRIAL DAGOWAY TRADE SPA</t>
  </si>
  <si>
    <t>RAQUEL DEL CARMEN RODRIGUEZ MARTINEZ</t>
  </si>
  <si>
    <t>OSCAR ENRIQUE RUIZ CARDENAS</t>
  </si>
  <si>
    <t>VERONICA LEONOR TORRES INZUNZA</t>
  </si>
  <si>
    <t>MARCELA SOLEDAD YANA PICHUNCHEO</t>
  </si>
  <si>
    <t>YUVITDZA FERNANDEZ MARCHAN</t>
  </si>
  <si>
    <t>ANGELA MARIA PERENGUEZ CUARAN</t>
  </si>
  <si>
    <t>V&amp;S MAQ WELD SPA</t>
  </si>
  <si>
    <t>SOLEDAD ANGELICA PINTO JOPIA</t>
  </si>
  <si>
    <t>LUZ MARIA VEAS CORDERO</t>
  </si>
  <si>
    <t>GIORDANA NICOLE CORTÉS NAVARRETE</t>
  </si>
  <si>
    <t>CATHERINE CHERIE CABELLO CORNEJO</t>
  </si>
  <si>
    <t>GATICA ROA EMILIO JOSE</t>
  </si>
  <si>
    <t>GLORIA INÉS PIÑA OLIVARES</t>
  </si>
  <si>
    <t>JIMENA SOLEDAD ÁLVAREZ JOPIA</t>
  </si>
  <si>
    <t>ARELI GARCIA LOPEZ</t>
  </si>
  <si>
    <t>ANA MYRIAM COLLINAO SAEZ</t>
  </si>
  <si>
    <t>JOYERIA JUANA PAOLA ARDILES IBARBE E.I.R.L.</t>
  </si>
  <si>
    <t>PATRICIO ENRIQUE MARTÍNEZ ORTEGA</t>
  </si>
  <si>
    <t>B &amp; R PROFESSIONAL SERVICES SPA</t>
  </si>
  <si>
    <t>LEONARDO ANTONIO ACEITUNO DIAZ</t>
  </si>
  <si>
    <t>GUILLERMINA ANGÉLICA MOYA MARDONES</t>
  </si>
  <si>
    <t>JUAN ANTONIO ACUNA RODRIGUEZ</t>
  </si>
  <si>
    <t>NELIDA DENISSE ARIAS PULIDO</t>
  </si>
  <si>
    <t>KINESIOLOGÍA INTEGRAL ESTÉTICA SPA</t>
  </si>
  <si>
    <t>MARICELA DEL CARMEN RAMOS BARRENECHEA</t>
  </si>
  <si>
    <t>SERVICIOS AUTOMOTRICES MILTON ANDRES JARA PONCE EIRL</t>
  </si>
  <si>
    <t>ALEJANDRO AGUSTÍN ESPINOZA ESPINOZA</t>
  </si>
  <si>
    <t>JAIME ANTONIO SANDOVAL TRONCOSO</t>
  </si>
  <si>
    <t>CHAVEZ VELIZ VIRGINIA DEL CARMEN</t>
  </si>
  <si>
    <t>MARIO OSORIO VELÁSQUEZ</t>
  </si>
  <si>
    <t>JORGE ORLANDO PALACIOS TAPIA</t>
  </si>
  <si>
    <t>TRANSPORTE Y TURISMO AIKENTOUR PATAGONIA SPA</t>
  </si>
  <si>
    <t>PAOLA DEL CARMEN ROSALES CASTILLO</t>
  </si>
  <si>
    <t>EUGENIA TERESA ROJAS VEGA</t>
  </si>
  <si>
    <t>BC PROVEEDORES Y CAPACITACIONES SPA</t>
  </si>
  <si>
    <t>ANGELA DEL CARMEN SERRANO ALARCON</t>
  </si>
  <si>
    <t>ROBERTA LUISA ABREGO PIZARRO</t>
  </si>
  <si>
    <t>OLGA DINA PAREDES PARRA</t>
  </si>
  <si>
    <t>MARÍA ELIANA PINO PARRA</t>
  </si>
  <si>
    <t>MARCELA ALEJANDRA CANO VIDAL</t>
  </si>
  <si>
    <t>PEDRO ANDRES REBOLLEDO CUEVAS</t>
  </si>
  <si>
    <t>PATRICIO CRISTIAN MAURICIO VENEGAS HENRÍQUEZ</t>
  </si>
  <si>
    <t>CARLOS ALBERTO SAEZ CASTRO</t>
  </si>
  <si>
    <t>ROSMARY QUIROZ ALARCON</t>
  </si>
  <si>
    <t>JUAN CARLOS GUAJARDO MORALES</t>
  </si>
  <si>
    <t>MARTINEZ MAULEN MARCELA VALESKA</t>
  </si>
  <si>
    <t>CHILEBRAS SERVICIOS SPA</t>
  </si>
  <si>
    <t>IRENE DEL PILAR SANHUEZA MORA</t>
  </si>
  <si>
    <t>COMERCIAL LEON Y OSORIO LIMITADA</t>
  </si>
  <si>
    <t>KARIN ELISA TUREUNA HUENANTE</t>
  </si>
  <si>
    <t>ORIANA IVETH RÍOS AGUAYO</t>
  </si>
  <si>
    <t>MARCELA DEL ROSARIO ARREDONDO ARAYA</t>
  </si>
  <si>
    <t>TANIA ALEJANDRA MONSALVE GONZÁLEZ</t>
  </si>
  <si>
    <t>NINFA ORIETTA QUIROZ LAGOS</t>
  </si>
  <si>
    <t>LUCRECIA HERMINDA MIRANDA SANDOVAL</t>
  </si>
  <si>
    <t>MAGDALENA BOBADILLA PENA</t>
  </si>
  <si>
    <t>HORMAZABAL GALLEGOS AURELIO ISMAEL</t>
  </si>
  <si>
    <t>JENARO WILSON PALMA OYARCE</t>
  </si>
  <si>
    <t>MARIO FRANCISCO MERIÑO CARES</t>
  </si>
  <si>
    <t>PEREZ MATTA JUAN CARLOS</t>
  </si>
  <si>
    <t>JORGE CELEDONIO CASTRO CASTILLO</t>
  </si>
  <si>
    <t>CESAR EMILIO SANHUEZA CARRILLO</t>
  </si>
  <si>
    <t>MAURICIO ALEJANDRO CORTÉS CORDONES</t>
  </si>
  <si>
    <t>NANCY GEMA VENEGAS SILVA</t>
  </si>
  <si>
    <t>JULIA COCHUSA CHAMACA</t>
  </si>
  <si>
    <t>PAULA ANDREA PINTO IBACACHE</t>
  </si>
  <si>
    <t>ELVIA VIVIAN AQUINO CONDORI</t>
  </si>
  <si>
    <t>VIOLETA IDILIA HUANCHICAY VARAS</t>
  </si>
  <si>
    <t>LUCENIA ECILDA CONTRERAS GALLEGUILLOS</t>
  </si>
  <si>
    <t>COMERCIAL Y ASESORA INTERNACIONAL SAGU LIMITADA</t>
  </si>
  <si>
    <t>FRESIA LILIAM RODRIGUEZ SEGURA SERV TECNICO E I R L</t>
  </si>
  <si>
    <t>ANDRES VIDAL PEREZ</t>
  </si>
  <si>
    <t>HERRERA PEREZ BRYAN ANDRES JAIME</t>
  </si>
  <si>
    <t>LA CASA DEL PELUQUERO CANINO SPA</t>
  </si>
  <si>
    <t>COMERCIAL PEREIRA SPA</t>
  </si>
  <si>
    <t>SAGUEZ CORTEZ ARMANDO TOMAS</t>
  </si>
  <si>
    <t>NÚÑEZ AZÚA SPA</t>
  </si>
  <si>
    <t>ENERGYFUSION SPA</t>
  </si>
  <si>
    <t>CRISTIAN BHAIRON CEBALLOS BARRAZA</t>
  </si>
  <si>
    <t>NEO-INERT CONSULTORES SPA</t>
  </si>
  <si>
    <t>SOCIEDAD DE SERVICIOS GASTRONÓMICOS ECUACHILE</t>
  </si>
  <si>
    <t>MAYORGA PAREDES LIMITADA</t>
  </si>
  <si>
    <t>COMERCIAL PRADO SPA</t>
  </si>
  <si>
    <t>MAQUINARIAS Y SERVICIOS TERRACURA SPA</t>
  </si>
  <si>
    <t xml:space="preserve">SERVICIOS VETERINARIOS Y BIOSEGURIDAD CORDERO </t>
  </si>
  <si>
    <t xml:space="preserve">MAESTRANZA INDUSTRIAL ALEJANDRA JANET OLIVARES </t>
  </si>
  <si>
    <t>ASESORÍAS CGF CONTAUDIT SPA</t>
  </si>
  <si>
    <t>SERVICIOS DE MOVILIDAD ESTORIL SPA</t>
  </si>
  <si>
    <t>OPEN SOLUTION SPA</t>
  </si>
  <si>
    <t>INGENIERIA IVAN AÑASCO REYES E.I.R.L.</t>
  </si>
  <si>
    <t>RESCUE CENTER SPA</t>
  </si>
  <si>
    <t>LABORATORIO VITIVINICOLA SAN FERNANDO LTDA</t>
  </si>
  <si>
    <t>VIAL RENOVABLE SPA</t>
  </si>
  <si>
    <t>SOCIEDAD COMERCIAL A Y F LIMITADA</t>
  </si>
  <si>
    <t>MAKE PUBLICIDAD Y SERVICIOS LIMITADA</t>
  </si>
  <si>
    <t>COMERCIALIZADORA LA SOLUCION SPA</t>
  </si>
  <si>
    <t xml:space="preserve">ALMACEN JACQUELINE LESLY CARRANZA BALDEON </t>
  </si>
  <si>
    <t>CONSTRUCTORA GONZALEZ Y CIA. LIMITADA</t>
  </si>
  <si>
    <t>WAJU SERVICIOS AGRICOLAS SPA</t>
  </si>
  <si>
    <t>MOYA Y MOYA GERMAN LIMITADA</t>
  </si>
  <si>
    <t>CISCUMADERA SPA</t>
  </si>
  <si>
    <t>AGRICOLA DEL BOSQUE LIMITADA</t>
  </si>
  <si>
    <t>DAVED INMOBILIARIA SPA</t>
  </si>
  <si>
    <t>LOCAL COMPOST SPA</t>
  </si>
  <si>
    <t>COMERCIAL RUTA 7 SPA</t>
  </si>
  <si>
    <t>PANEL SIP LITORAL SPA</t>
  </si>
  <si>
    <t>SOCIEDAD SERVICIOS GENERALES M&amp;C SPA</t>
  </si>
  <si>
    <t>SERVICIOS DE ARRIENDOS MOVILES LIMITADA</t>
  </si>
  <si>
    <t>ERNA NOEMI GODOY TORRES</t>
  </si>
  <si>
    <t xml:space="preserve">EMPRESA COMERCIALIZADORA ERIC MONTALVA </t>
  </si>
  <si>
    <t xml:space="preserve">COMERCIAL SERGIO HERNAN QUINTANA </t>
  </si>
  <si>
    <t>SOCIEDAD COMERCIAL M&amp;M SPA</t>
  </si>
  <si>
    <t>INVERSIONES BUENAVENTURA LIMITADA</t>
  </si>
  <si>
    <t>MEDINA CARRASCO RUBEN DARIO</t>
  </si>
  <si>
    <t>INVERSIONES GRUPO CS SPA</t>
  </si>
  <si>
    <t>CONSTRUCCIONES C &amp; K SPA</t>
  </si>
  <si>
    <t>INVERSIONES SILVA MARAZZATO SPA</t>
  </si>
  <si>
    <t>ALMONACID GUTIERREZ JULIO CESAR</t>
  </si>
  <si>
    <t>TRANSPORTES KATHERINE VALENZUELA E.I.R.L.</t>
  </si>
  <si>
    <t>JULIO CÉSAR HERNÁNDEZ OLMOS</t>
  </si>
  <si>
    <t xml:space="preserve">ARRIENDO DE VEHICULOS, EDUARDO ANTONIO SAEZ </t>
  </si>
  <si>
    <t>CARLOS RODRIGO LLANCAQUEO SAIHUEQUE</t>
  </si>
  <si>
    <t xml:space="preserve">CARPINTERÍA A MEDIDA CARLA AHUMADA </t>
  </si>
  <si>
    <t>HERNAN IGNACIO RENT A CAR SPA</t>
  </si>
  <si>
    <t>M&amp;M SERVICIOS GENERALES SPA</t>
  </si>
  <si>
    <t>CLAUDINA ROSA ANDRADE MUÑOZ</t>
  </si>
  <si>
    <t>T Y R MAQUINARIAS Y SERVICIOS LTDA</t>
  </si>
  <si>
    <t>COOP CAMPESINA LOS NOTROS LTDA</t>
  </si>
  <si>
    <t>SOCIEDAD MAUREIRA MARIN LIMITADA</t>
  </si>
  <si>
    <t>SOCIEDAD OK GENERADORES SPA</t>
  </si>
  <si>
    <t>MARDONES &amp; MARDONES SPA</t>
  </si>
  <si>
    <t>ITAL PAINT SPA</t>
  </si>
  <si>
    <t>TRANSPORTES ISALAN SPA</t>
  </si>
  <si>
    <t xml:space="preserve">COMPRA Y VENTA DE GAS CONSTANZA GUTIERREZ </t>
  </si>
  <si>
    <t>SOC MECANICA Y METALURGICA NUBLE LIMITADA</t>
  </si>
  <si>
    <t>INGENIERÍA Y SERVICIOS EL RINCÓN SPA</t>
  </si>
  <si>
    <t>TRANSPORTE &amp; LOGISTICA GALVEZ RIVEROS SPA</t>
  </si>
  <si>
    <t>CUARTA PRODUCCIONES SPA</t>
  </si>
  <si>
    <t>MAQUINARIAS Y SERVICIOS ARAMAQ LIMITADA</t>
  </si>
  <si>
    <t xml:space="preserve">SOCIEDAD DE INGENIERIA Y COMERCIALIZACION </t>
  </si>
  <si>
    <t>COCINERIA LA RAMADA SPA</t>
  </si>
  <si>
    <t xml:space="preserve">ELABORACIÓN Y VENTA DE AGUA PURIFICADA AGUA </t>
  </si>
  <si>
    <t>TRANSPORTES ISACO SPA</t>
  </si>
  <si>
    <t>LOS LEONES SPA</t>
  </si>
  <si>
    <t>IMPORTADORA Y COMERCIALIZADORA VARGAS SPA</t>
  </si>
  <si>
    <t>TRANSPORTES EMILIO ANDRES FUENTEALBA NUÑEZ</t>
  </si>
  <si>
    <t>SOCIEDAD AGRICOLA AGRO SAAVEDRA AVILA SPA</t>
  </si>
  <si>
    <t>CONSTRUCTORA CLF SPA</t>
  </si>
  <si>
    <t>TRANSPORTES Y AGRICOLA GAETE SPA</t>
  </si>
  <si>
    <t>JKR SPA</t>
  </si>
  <si>
    <t>DISTRIBUIDORA Y COMERCIALIZADORA DE COMBUSTIBLES</t>
  </si>
  <si>
    <t xml:space="preserve">MOVIMIENTO DE TIERRA Y CONSTRUCCION VERONA </t>
  </si>
  <si>
    <t>TAMATEL SPA</t>
  </si>
  <si>
    <t>SAMUEL RAMIRO ALVARADO URIBE</t>
  </si>
  <si>
    <t>ANA ROSA BAOS NOVOA</t>
  </si>
  <si>
    <t>JAVIER EDUARDO CARRENO LOBOS</t>
  </si>
  <si>
    <t>CRISTIAN EDUARDO MUNOZ MUNOZ</t>
  </si>
  <si>
    <t>SERGIO EDGARDO HERNÁNDEZ CRUZ</t>
  </si>
  <si>
    <t>LUIS HERNÁN ALDEA CONTRERAS</t>
  </si>
  <si>
    <t>LADISLAO ARMANDO AGUAYO RIQUELME</t>
  </si>
  <si>
    <t>INES DEL CARMEN SAES BAEZ</t>
  </si>
  <si>
    <t>SALVADOR ALEXIS ROJAS REYES</t>
  </si>
  <si>
    <t>ANTONIO GAMALIER VALENZUELA D</t>
  </si>
  <si>
    <t>RUTH ELIANA SALINAS VÁSQUEZ</t>
  </si>
  <si>
    <t>GUILLERMO MARCO FUENTES VILLALOBO</t>
  </si>
  <si>
    <t>JOSÉ BALDOMERO ESCOBAR YÁÑEZ</t>
  </si>
  <si>
    <t>JUAN CARLOS SALAS NOVOA</t>
  </si>
  <si>
    <t>MALDONADO VERDUGO CLAUDIA MARCELA</t>
  </si>
  <si>
    <t>YANET CLEMENTINA CANCINO DIAZ</t>
  </si>
  <si>
    <t>MARÍA TERESA GARCÍA MORAGA</t>
  </si>
  <si>
    <t>JUAN BAUTISTA ESPINOZA LUNA</t>
  </si>
  <si>
    <t>SARA LUZ CÁRDENAS PEÑAILILLO</t>
  </si>
  <si>
    <t>MAQUINARIAS Y TRANSPORTES LMV SPA</t>
  </si>
  <si>
    <t>CARLOS JULIAN GUAYARA MOSCOSO</t>
  </si>
  <si>
    <t>FRANCISCO ANTONIO BECERRA CACERES</t>
  </si>
  <si>
    <t>COMERCIAL JAQUE SPA</t>
  </si>
  <si>
    <t>PATRICIO ANTONIO CÁCERES ORELLANA</t>
  </si>
  <si>
    <t>ASESORIAS CONTABLES BERNARDITA MEZA</t>
  </si>
  <si>
    <t>MARÍA ZORAIDA MARTÍNEZ SÁNCHEZ</t>
  </si>
  <si>
    <t>ROSA GUILLERMINA CATRILEO ARANEDA</t>
  </si>
  <si>
    <t>COMERCIAL BAZAR Y PAQUETERIA B Y V SPA</t>
  </si>
  <si>
    <t>MOVIMIENTOS DE TIERRA VERA SPA</t>
  </si>
  <si>
    <t>TERESA AURORA GONZALEZ SAAVEDRA</t>
  </si>
  <si>
    <t>TRANSPORTES ERNESTO GONZALEZ SPA</t>
  </si>
  <si>
    <t>CÉSAR RIGOBERTO GUTIÉRREZ LÓPEZ</t>
  </si>
  <si>
    <t>BAHAMONDEZ SEGURA VICTOR RICARDO</t>
  </si>
  <si>
    <t>HÉCTOR MANUEL GARCÍA TAPIA</t>
  </si>
  <si>
    <t>JAVIER ANDRES MONTECINO HORMAZABAL</t>
  </si>
  <si>
    <t xml:space="preserve">MARCELO A. ROJAS SOTO SERVICIOS </t>
  </si>
  <si>
    <t>MARCELO DENY TRUJILLO IGOR</t>
  </si>
  <si>
    <t>FABIÁN DEL CARMEN GARRIDO CORNEJO</t>
  </si>
  <si>
    <t>PAMELA ANDREA VALENZUELA GAJARDO</t>
  </si>
  <si>
    <t>GOMEZ GALLARDO HORTENSIA MARIA PAMELA</t>
  </si>
  <si>
    <t xml:space="preserve">RED ODONTOLOGICA Y SALUD INTEGRAL </t>
  </si>
  <si>
    <t>GUILLERMO JULIO CERECEDA FARIAS</t>
  </si>
  <si>
    <t>CARLOS ANTONIO HERRERA CASTRO</t>
  </si>
  <si>
    <t>JOSE ELIAS MENDEZ VALENZUELA</t>
  </si>
  <si>
    <t>MARIO HERNAN VERGARA GUTIERREZ</t>
  </si>
  <si>
    <t>MINIMARKET ERICKA ANDREA TAPIA N</t>
  </si>
  <si>
    <t>TRANSPORTES MOLINA QUEZADA SPA</t>
  </si>
  <si>
    <t>DANIEL ANTONIO ENCINA VILLARROEL</t>
  </si>
  <si>
    <t>GRUPO MOBA SPA</t>
  </si>
  <si>
    <t xml:space="preserve">MARCELA DE LAS MERCEDES MOYA </t>
  </si>
  <si>
    <t>JAIME CARLOS BARROZO CANDIA</t>
  </si>
  <si>
    <t>MARCELO ARIEL FAÚNDEZ ALDANA</t>
  </si>
  <si>
    <t xml:space="preserve">TRANSPORTES TAXIBUSES VILOS </t>
  </si>
  <si>
    <t>MARIA ISABEL MARCHANT LABBE</t>
  </si>
  <si>
    <t>CAROLINA ANDREA BARROS MOLINA</t>
  </si>
  <si>
    <t>RENÁN ANTONIO SEPÚLVEDA ALMUNA</t>
  </si>
  <si>
    <t>OLIVARES GUTIERREZ EUGENIO EDUARDO</t>
  </si>
  <si>
    <t>JOSE RODRIGO VEGA VEGA</t>
  </si>
  <si>
    <t>JUAN MARCELO MORAGA OLIVA</t>
  </si>
  <si>
    <t>JUAN ALFONSO CASTILLO VEGA</t>
  </si>
  <si>
    <t>ALEXI PATRICIO FREIRE CAMPOS</t>
  </si>
  <si>
    <t>WALDO ARNALDO PEREIRA MEZA</t>
  </si>
  <si>
    <t>FUENTES SUAZO ISAAC RODRIGO</t>
  </si>
  <si>
    <t>PAOLA DEL PILAR CARRASCO MEJIAS</t>
  </si>
  <si>
    <t>ADOLFO ANTONIO GUTIÉRREZ LÓPEZ</t>
  </si>
  <si>
    <t>PALMENIA DEL CARMEN VARGAS VARGAS</t>
  </si>
  <si>
    <t>ANA ISABEL RAMIREZ GONZALEZ</t>
  </si>
  <si>
    <t>SEBASTIAN RAMIRO SEPULVEDA PARRA</t>
  </si>
  <si>
    <t>VASQUEZ GUTIERREZ MARIA ALICIA</t>
  </si>
  <si>
    <t xml:space="preserve">GEORGINA DE LAS MERCEDES SEPÚLVEDA </t>
  </si>
  <si>
    <t>JOSE DOLORES ROJAS VALDES</t>
  </si>
  <si>
    <t>HUGO ENRIQUE AVENDANO HORMAZABAL</t>
  </si>
  <si>
    <t>JUAN ANTONIO RIVAS HORMAZABAL</t>
  </si>
  <si>
    <t>MARCELA DEL CARMEN CANCINO AGUILERA</t>
  </si>
  <si>
    <t xml:space="preserve">MARIA SOLEDAD DE LAS MERCEDES </t>
  </si>
  <si>
    <t>MARIA FERNANDA SUAREZ AGUILERA</t>
  </si>
  <si>
    <t>TULIO HUMBERTO VALDÉS ACEITUNO</t>
  </si>
  <si>
    <t>GRUPO D´ARELI LIMITADA</t>
  </si>
  <si>
    <t>CLAUDIO ENRIQUE SAAVEDRA CORREA</t>
  </si>
  <si>
    <t>VEGA RUMINOT LUIS MIGUEL</t>
  </si>
  <si>
    <t>TRANSPORTES Y SERVICIOS WILFREDO MORALES</t>
  </si>
  <si>
    <t>ALEJANDRO RODRIGO VARGAS MORENO</t>
  </si>
  <si>
    <t xml:space="preserve">EMPRESA DE VENTA Y TRASLADO DE GAS </t>
  </si>
  <si>
    <t>ROSA DEL CARMEN ESPINOZA APAZA</t>
  </si>
  <si>
    <t>IVÁN GUSTAVO PLATZ AYALA</t>
  </si>
  <si>
    <t>ERNESTO ANTONIO PLATZ AYALA</t>
  </si>
  <si>
    <t>MATIAS MICHAEL DEL FIERRO ARASIS</t>
  </si>
  <si>
    <t xml:space="preserve">INGENIERIA Y CONSTRUCCIONES MONTE </t>
  </si>
  <si>
    <t>GREGORIO ERNESTO TELLO ARANCIBIA</t>
  </si>
  <si>
    <t>TRANSPORTES TELLO Y SEURA COMPAÑÍA</t>
  </si>
  <si>
    <t>WALTER HERNÁN REBOLLEDO FIGUEROA</t>
  </si>
  <si>
    <t>CRISTIAN RICARDO LAGOS SOTO</t>
  </si>
  <si>
    <t>JUAN ESTEBAN LÓPEZ PINO</t>
  </si>
  <si>
    <t>SOCIEDAD DE TRANSPORTES TLR LIMITADA</t>
  </si>
  <si>
    <t>ATHENAS MARKET SPA</t>
  </si>
  <si>
    <t xml:space="preserve">SOLUCIONES TRANSPORTES LOGISTICOS </t>
  </si>
  <si>
    <t>MARÍA ANGÉLICA SALINAS MARTÍNEZ</t>
  </si>
  <si>
    <t>SOCIEDAD CONTRUCCIONES E INVERSIONES</t>
  </si>
  <si>
    <t>LÁPIZ Y PAPEL SPA</t>
  </si>
  <si>
    <t xml:space="preserve">ESTACIONES DE SERVICIO OYARZUN E HIJO </t>
  </si>
  <si>
    <t>VETERINARIA BLANCO LIMITADA</t>
  </si>
  <si>
    <t xml:space="preserve">SOCIEDAD AGRICOLA Y COMERCIAL D&amp;S </t>
  </si>
  <si>
    <t>GRUPO PROREDES SPA</t>
  </si>
  <si>
    <t>ASESORIAS PROHARDWARE SPA</t>
  </si>
  <si>
    <t>ASESORIAS PROREDES SPA</t>
  </si>
  <si>
    <t>ASESORIAS PROREDES DATA SPA</t>
  </si>
  <si>
    <t>POMAROLLI CERDA GIAN PAOLO</t>
  </si>
  <si>
    <t xml:space="preserve">IMPORTADORA Y COMERCIALIZADORA MIC </t>
  </si>
  <si>
    <t>NARDY DEL CARMEN VEGA ARRIAGADA</t>
  </si>
  <si>
    <t>COLIVORO ARGEL MARCELO GONZALO</t>
  </si>
  <si>
    <t xml:space="preserve">CENTRO INTEGRAL DE ESTETICA Y BELLEZA </t>
  </si>
  <si>
    <t>INMOBILIARIA RAPID SPA</t>
  </si>
  <si>
    <t>AGRICOLA DONA SUSANA SPA</t>
  </si>
  <si>
    <t>INVERSIONES DDAROCH SPA</t>
  </si>
  <si>
    <t xml:space="preserve">PABLO EDGARDO ATIENZO ARAYA </t>
  </si>
  <si>
    <t>TRANSPORTES TRANSERIK SPA</t>
  </si>
  <si>
    <t>BUSTON VARAS GUILLERMO ERNESTO</t>
  </si>
  <si>
    <t>TRIBINO TRIVINO SERGIO ENRIQUE</t>
  </si>
  <si>
    <t xml:space="preserve">CONSTRUCTORA CARCAMO DIAZ </t>
  </si>
  <si>
    <t>COMERCIAL Y ASESORA INTERNACIONAL</t>
  </si>
  <si>
    <t>WILLKO LED SPA</t>
  </si>
  <si>
    <t>SANTA CRUZ ALBASINI ROBERTO</t>
  </si>
  <si>
    <t>NIBALDO ENRIQUE OSORIO VARGAS</t>
  </si>
  <si>
    <t>CISTERNAS VALENCIA SERGIO ORLANDO</t>
  </si>
  <si>
    <t xml:space="preserve">PROYECTOS Y PRODUCTOS PROFESIONALES </t>
  </si>
  <si>
    <t>DAVID ALBERTO RAMOS GONZÁLEZ</t>
  </si>
  <si>
    <t>SOCIEDAD COMERCIAL DECOMAG SPA</t>
  </si>
  <si>
    <t xml:space="preserve">COMERCIAL LUIS ANTONIO CÁRCAMO SÁNCHEZ </t>
  </si>
  <si>
    <t>SOC COMERCIAL IBANEZ E IBANEZ LTDA</t>
  </si>
  <si>
    <t xml:space="preserve">INNOVACIONES INDUSTRIALES LOS ANGELES </t>
  </si>
  <si>
    <t>BERNARDITA DE LOURDES URIBE CASTRO</t>
  </si>
  <si>
    <t>RV CONSTRUCCION Y OBRAS MENORES SPA</t>
  </si>
  <si>
    <t>SOCIEDAD COMERCIAL SERVICIOS KARONI</t>
  </si>
  <si>
    <t xml:space="preserve">RESTAURANT, EVENTOS Y TRANSPORTE DE </t>
  </si>
  <si>
    <t>ALIMENTOS NECOCHEA SPA</t>
  </si>
  <si>
    <t>SERVICIOS YORCK SPA</t>
  </si>
  <si>
    <t>SALMAQ SPA</t>
  </si>
  <si>
    <t>BC SERVICES SPA</t>
  </si>
  <si>
    <t>INGENIERIA Y SERVICIOS SERVITURNO SPA</t>
  </si>
  <si>
    <t>JIMMY GONZALO STEVENSON MEZA</t>
  </si>
  <si>
    <t>INNOVAREDES SERVICIOS INTEGRALES EN</t>
  </si>
  <si>
    <t>AGUIRRE CIFUENTES EDWIN NOLBERTO</t>
  </si>
  <si>
    <t>TRANSPORTES SANTA TERESA LIMITADA</t>
  </si>
  <si>
    <t>JL CONSTRUCCIONES Y LOGISTICA SPA</t>
  </si>
  <si>
    <t xml:space="preserve">.J INGENIERIA, SERVICIOS DE INGENIERIA Y </t>
  </si>
  <si>
    <t>SMI MONTAJES INDUSTRIALES SPA</t>
  </si>
  <si>
    <t>DEMARCACIÓN Y SEGURIDAD VIAL ALMA SPA</t>
  </si>
  <si>
    <t>GECON SPA</t>
  </si>
  <si>
    <t>CASA AMARANTA SPA</t>
  </si>
  <si>
    <t>TRANSPORTES PABLO VALENZUELA E.I.R.L.</t>
  </si>
  <si>
    <t>COMERCIAL RAHUE SPA</t>
  </si>
  <si>
    <t>CATARINA ANTONIA PERALTA PÉREZ</t>
  </si>
  <si>
    <t>NEUMA AGRO SPA</t>
  </si>
  <si>
    <t>FERNANDO PABLO LICHTENBERG LICHTENBERG</t>
  </si>
  <si>
    <t>FARMACIA ELIAS SPA</t>
  </si>
  <si>
    <t>CAMILO ENRIQUE BRAVO REYES</t>
  </si>
  <si>
    <t>CORTES DURAN SPA</t>
  </si>
  <si>
    <t>COMERCIAL VM ANTOFAGASTA SPA</t>
  </si>
  <si>
    <t>AGUIRRE CONSTRUCCIONES SPA</t>
  </si>
  <si>
    <t>SOCIEDAD COMERCIAL JSA INDUSTRIAL SPA</t>
  </si>
  <si>
    <t>CONSTRUCTORA POCÉTI SPA</t>
  </si>
  <si>
    <t>COMERCIAL DON JORGE SPA</t>
  </si>
  <si>
    <t>LOGISTIC GREEN COMPANIA LIMITADA</t>
  </si>
  <si>
    <t>CONSTRUCCIÓN SOLDADURA Y SERVICIOS SPA</t>
  </si>
  <si>
    <t>COMERCIALIZADORA AL-KOSTO SPA</t>
  </si>
  <si>
    <t>SOCIEDAD COMERCIAL VIDRIERIA COLINA LIMITADA</t>
  </si>
  <si>
    <t>JUANITO Y RODRIGO PVC LIMITADA</t>
  </si>
  <si>
    <t>TERRA EXPRESS CHILE SPA</t>
  </si>
  <si>
    <t>FABRICACION Y VENTA DE MUEBLES JAIME SOLAR E.I.R.L.</t>
  </si>
  <si>
    <t>LEONEL SAMUEL SANHUEZA SAGREDO</t>
  </si>
  <si>
    <t>DIGITAL PRINTER SERVICIOS PUBLICITARIOS LIMITADA</t>
  </si>
  <si>
    <t>COMERCIA, DANIEL ALEJANDRO VERGARA MORALES E.I.R.L.</t>
  </si>
  <si>
    <t>TRANSPORTES M&amp;J SPA</t>
  </si>
  <si>
    <t>CONSTRUCTORA PEDRO JOSÉ SEPÚLVEDA ACUÑA E.I.R.L.</t>
  </si>
  <si>
    <t>NUEVO MUNDO SPA</t>
  </si>
  <si>
    <t>TRANSPORTES KATHERINE FERNANDA MONRROY DIAZ E.I.R.L.</t>
  </si>
  <si>
    <t>COMERCIALIZADORA SAN ESTEBAN LIMITADA</t>
  </si>
  <si>
    <t>ORION SPA</t>
  </si>
  <si>
    <t>LOGISTICA TRANSIAN LIMITADA</t>
  </si>
  <si>
    <t>CONSTRUCCIONES BRISAS DE LA PATAGONIA SPA</t>
  </si>
  <si>
    <t>CONSTRUCTORA MELEE SPA</t>
  </si>
  <si>
    <t>BANCOESTADO SA CORREDORES DE BOLSA</t>
  </si>
  <si>
    <t>ITAU ADMINISTRADORA GENERAL DE FONDOS S.A.</t>
  </si>
  <si>
    <t>BCI ASSET MANAGEMENT ADMINISTRADORA GENERAL DE FONDOS S.A.</t>
  </si>
  <si>
    <t>SODEXO CHILE SPA</t>
  </si>
  <si>
    <t>OSCAR LIONEL ROJAS VEGA</t>
  </si>
  <si>
    <t>PAULINA ANDREA ALLENDE SALDIAS</t>
  </si>
  <si>
    <t>JORGE SEBASTIAN LOPEZ FLORES</t>
  </si>
  <si>
    <t>GASTON EMILIO GAJARDO LIRA</t>
  </si>
  <si>
    <t>ANA MARIA SEPULVEDA ROJAS</t>
  </si>
  <si>
    <t>MARYCELA MARQUEZ</t>
  </si>
  <si>
    <t>ANGEL NICOLAS BECERRA ARAYA</t>
  </si>
  <si>
    <t>CORPORACIÓN DE FOMENTO DE LA PRODUCCIÓN</t>
  </si>
  <si>
    <t xml:space="preserve">FELIPE OLEA HENRIQUEZ </t>
  </si>
  <si>
    <t>COMISION ADM SIST CREDITO EST SUPERIORES</t>
  </si>
  <si>
    <t>INVERSIONES ENVISION CL SPA</t>
  </si>
  <si>
    <t>RIALIS SPA</t>
  </si>
  <si>
    <t>AUTOFIN S.A</t>
  </si>
  <si>
    <t>BANCO DE CHILE</t>
  </si>
  <si>
    <t>BANCO ITAÚ CHILE</t>
  </si>
  <si>
    <t>BANCO SANTANDER CHILE</t>
  </si>
  <si>
    <t>BANCO DEL ESTADO DE CHILE</t>
  </si>
  <si>
    <t>COOP. DE AHORRO Y CRÉDITO ORIENTE</t>
  </si>
  <si>
    <t>FORUM SERVICIOS FINANCIEROS S.A.</t>
  </si>
  <si>
    <t>LOGROS SERVICIOS FINANCIEROS SPA</t>
  </si>
  <si>
    <t>TANNER SERVICIOS FINANCIEROS S.A.</t>
  </si>
  <si>
    <t>BANCO CRÉDITO INVERSIONES</t>
  </si>
  <si>
    <t>SERVICIOS FINANCIEROS PROGRESO S.A.</t>
  </si>
  <si>
    <t>COOPERATIVA DE AHORRO Y CREDITO COOPEUCH</t>
  </si>
  <si>
    <t xml:space="preserve">COOP DE AHORRO Y CREDITO DE ARICA Y PARINACOTA LIMITADA </t>
  </si>
  <si>
    <t>COOP DE AHORRO CREDITO Y SERVICIOS FINANC AHORROCOOP D PORTALES LTDA</t>
  </si>
  <si>
    <t>COMERCIAL DE VALORES SERVICIOS FINANCIEROS SPA</t>
  </si>
  <si>
    <t>GLOBAL SOLUCIONES FINANCIERAS S.A.</t>
  </si>
  <si>
    <t>INTERFACTOR S.A</t>
  </si>
  <si>
    <t>BANCO CONSORCIO</t>
  </si>
  <si>
    <t>BK SpA</t>
  </si>
  <si>
    <t xml:space="preserve">AUTOFIN S.A. </t>
  </si>
  <si>
    <t>BK SPA</t>
  </si>
  <si>
    <t>BANAGRO S.A.</t>
  </si>
  <si>
    <t>BANCO BICE</t>
  </si>
  <si>
    <t>COOP.DE AHORRO Y CRÉDITO ARICA Y PARINACOTA LTDA</t>
  </si>
  <si>
    <t>COOP. DE AHORRO Y CRÉDITO ORIENTE LTDA.</t>
  </si>
  <si>
    <t>BANCO SCOTIABANK CHILE</t>
  </si>
  <si>
    <t>BANCO ITAÚ CORPBANCA</t>
  </si>
  <si>
    <t>SANTANDER CONSUMER FINANCE</t>
  </si>
  <si>
    <t>OMISION ADM SIST CREDITO EST SUPERIORES</t>
  </si>
  <si>
    <t>Los proyectos presentados serán sometidos a precalificación legal y administrativa. Los postulantes deben cumplir con los numerales 4 y 5 de las bases.Los proyectos que superan las precalificaciones seran evaluados por el Consejo en relación a formulacion técnica, Costos, Indicadores y resultados comprometidos, e Idoneidad y competencias de consultorias y/o auditorías.</t>
  </si>
  <si>
    <t>Asociación de Armadores de Transporte Marítimo Sur Austral A.G.</t>
  </si>
  <si>
    <t>24.01.070</t>
  </si>
  <si>
    <t>Programa 07</t>
  </si>
  <si>
    <t>Todas las actividades propuestas en el proyecto son financiables por el Fondo de Producción Limpia, según lo estipula las bases de postulación.</t>
  </si>
  <si>
    <t>Realizar el diagnóstico inicial por instalación así como el seguimiento y control de la implementación del acuerdo mediante el reporte y ejecución de las metas y acciones establecidas en el mismo.</t>
  </si>
  <si>
    <t>Implementación de APL - Fase 1, Estrategia de Economía Circular y Neutralidad Climática del Sector Marítimo portuario de la Región de Los Lagos.</t>
  </si>
  <si>
    <t>L1-02/2026</t>
  </si>
  <si>
    <t>Fondo de Producción Limpia</t>
  </si>
  <si>
    <t>Línea 1</t>
  </si>
  <si>
    <t>Subdirección Producción Sustentable</t>
  </si>
  <si>
    <t>Dirección Ejecutiva ASCC</t>
  </si>
  <si>
    <t>Puerto Montt</t>
  </si>
  <si>
    <t>Los Lagos</t>
  </si>
  <si>
    <t>Asociación Gremial de Mitilicultores de Chile</t>
  </si>
  <si>
    <t>Implementar compromisos de mayor complejidad y medir el comportamiento de estas modificaciones, a través de registros y procedimientos de control.</t>
  </si>
  <si>
    <t>Implementación de APL - Fase 2,  Segundo Acuerdo de Producción Limpia para la Sostenibilidad de Sector Mitilicultor de La Región de Los Lagos</t>
  </si>
  <si>
    <t>L1-01/2026</t>
  </si>
  <si>
    <t>Castro</t>
  </si>
  <si>
    <t>Asociación Gremial Hortícola de La Araucanía</t>
  </si>
  <si>
    <t>Programa 01</t>
  </si>
  <si>
    <t>Implementación de APL - Fase 1, Acuerdo de Producción Limpia de Agricultura Sustentable en el Sector Hortícola de la Región de La Araucanía</t>
  </si>
  <si>
    <t>L1-33/2025</t>
  </si>
  <si>
    <t>Padre Las Casas</t>
  </si>
  <si>
    <t>Araucanía</t>
  </si>
  <si>
    <t>24.01.069</t>
  </si>
  <si>
    <t>No aplica</t>
  </si>
  <si>
    <t>SOCIEDAD AGRICOLA FLORA ADRIANA LIMITADA</t>
  </si>
  <si>
    <t>Seguro Agrícola</t>
  </si>
  <si>
    <t>Agroseguros</t>
  </si>
  <si>
    <t>02-02-2026</t>
  </si>
  <si>
    <t>AGRICOLA LOS ALMENDROS LTDA</t>
  </si>
  <si>
    <t>Metropolitana De Santiago</t>
  </si>
  <si>
    <t>WILSON SABINO ITURRIAGA VALENZUELA</t>
  </si>
  <si>
    <t>Libertador General Bernardo O'Higgins</t>
  </si>
  <si>
    <t>VITAL ARTURO OLIVARES DONOSO</t>
  </si>
  <si>
    <t>VICTOR HUGO SANCHEZ VIDAL</t>
  </si>
  <si>
    <t>VICTOR ANTONIO TORRES ARAVENA</t>
  </si>
  <si>
    <t>SUC CARLOS ANTONIO MORENO LOPEZ</t>
  </si>
  <si>
    <t>SOCIEDAD DE TRANSPORTES VIDA NUEVA LIMITADA</t>
  </si>
  <si>
    <t>SOCIEDAD DE INVERSIONES Y TRANSPORTES RENGO SPA</t>
  </si>
  <si>
    <t>SOCIEDAD AGRICOLA Y COMERCIAL MOVA LIMITADA</t>
  </si>
  <si>
    <t>SOCIEDAD AGRICOLA RUPANCO SPA</t>
  </si>
  <si>
    <t>SOCIEDAD AGRICOLA ITURRIAGA VALENZUELA LIMITADA</t>
  </si>
  <si>
    <t>SOCIEDAD AGRICOLA  FC AGRO SPA</t>
  </si>
  <si>
    <t>SOCIEDAD AGRICOLA ESPERANZA SPA</t>
  </si>
  <si>
    <t>SOCIEDAD AGRICOLA EL ASTA SPA</t>
  </si>
  <si>
    <t>SOCIEDAD AGRICOLA ARAVENA SPA</t>
  </si>
  <si>
    <t>SOCIEDAD AGRÍCOLA SANTA ROSA SPA</t>
  </si>
  <si>
    <t>SIMON IGNACIO QUIJADA PONCE</t>
  </si>
  <si>
    <t>SERVICIOS MEDICOS VETERINARIOS EL ARCA LTDA</t>
  </si>
  <si>
    <t>ROBY ALDO SANCHEZ VIDAL</t>
  </si>
  <si>
    <t>ROBERTO CARLOS SANCHEZ VIDAL</t>
  </si>
  <si>
    <t>RAMON ANGEL CEA VARGAS</t>
  </si>
  <si>
    <t>OCTAVIO FELIPE REVECO ESPINOZA</t>
  </si>
  <si>
    <t>NILSON EDUARDO SANCHEZ VIDAL</t>
  </si>
  <si>
    <t>NILSON EDUARDO SANCHEZ TOBAR</t>
  </si>
  <si>
    <t>MAURICIO ANTONIO ROJAS GOMEZ</t>
  </si>
  <si>
    <t>MARGARITA DE LAS ROSAS MUNOZ MARDONES</t>
  </si>
  <si>
    <t>MARCOS JESUS FUENZALIDA GALAZ</t>
  </si>
  <si>
    <t>MARCELO ENRIQUE PINO SAAVEDRA</t>
  </si>
  <si>
    <t>MANUEL HERNAN LORCA IBARRA</t>
  </si>
  <si>
    <t>JULIO HERNAN SALDANA ROJAS</t>
  </si>
  <si>
    <t>JUAN PABLO MORENO ARRIAGADA</t>
  </si>
  <si>
    <t>JOSE BRIGADIER VILLARROEL NEIRA</t>
  </si>
  <si>
    <t>HUGO PATRICIO CATALAN ZAVALLA</t>
  </si>
  <si>
    <t>HERNAN ANDRES SALDANA ZAMORANO</t>
  </si>
  <si>
    <t>HENDRY ESTEBAN LOPEZ CATALAN</t>
  </si>
  <si>
    <t>GUSTAVO ORLANDO LORCA IBARRA</t>
  </si>
  <si>
    <t>GUSTAVO ENRIQUE REYES BARRUETO</t>
  </si>
  <si>
    <t>FRUTICOLA VICONTO S A</t>
  </si>
  <si>
    <t>DANILO VICENTE BIGNOTTI DIAZ</t>
  </si>
  <si>
    <t>AGROCOMERCIAL LUIS DANIEL CORNEJO BRIONES E.I.R.L.</t>
  </si>
  <si>
    <t>AGROCOMERCIAL GABRIEL ABSALON CORNEJO BRIONES E.I.R.L.</t>
  </si>
  <si>
    <t>AGRICULTOR ARRENDATARIO MAURICIO ROJAS GOMEZ E.I.R.L.</t>
  </si>
  <si>
    <t>AGRICULTOR ARRENDATARIO CARLOS BARAHONA URZUA E.I.R.L.</t>
  </si>
  <si>
    <t>AGRICOLA Y SERVICIOS PIN PIN SPA</t>
  </si>
  <si>
    <t>AGRICOLA SANTA ROSA DE LITUECHE SPA</t>
  </si>
  <si>
    <t>AGRICOLA SAN SEBASTIAN LIMITADA</t>
  </si>
  <si>
    <t>AGRICOLA QUIAHUE SPA</t>
  </si>
  <si>
    <t>AGRICOLA LA CABAÃA SPA</t>
  </si>
  <si>
    <t>AGRICOLA CINCO TESOROS SPA</t>
  </si>
  <si>
    <t>AGRÍCOLA MARÍA ALEJANDRINA LIRA LECAROS E.I.R.L.</t>
  </si>
  <si>
    <t>AB INGENIEROS SPA</t>
  </si>
  <si>
    <t>WILLIAMS ANDRES ZUNIGA CASTRO</t>
  </si>
  <si>
    <t>Maule</t>
  </si>
  <si>
    <t>VICTOR ENRIQUE TRONCOSO CONTRERAS</t>
  </si>
  <si>
    <t>VICTOR DANIEL NAVARRO NAVARRO</t>
  </si>
  <si>
    <t>VICTOR CELSO NAVARRO CATALAN</t>
  </si>
  <si>
    <t>VERACOR SPA</t>
  </si>
  <si>
    <t>TRANSPORTES SANTA RITA SPA</t>
  </si>
  <si>
    <t>SYDNEY OJEDA AGROINDUSTRIAS SPA</t>
  </si>
  <si>
    <t>Seguro Forestal</t>
  </si>
  <si>
    <t>SONIA LEYTON CANALES PRESTACION DE SERVICIOS AGRICOLAS Y DE TRANSPORTE EMPRESA INDIVIDUAL DE RESPONSABILIDAD LIMITADA</t>
  </si>
  <si>
    <t>SOCIEDAD Y SERVICIOS AGRÍCOLAS TRES ROBLES SPA</t>
  </si>
  <si>
    <t>SOCIEDAD PRESTADORA DE SERVICIOS AGRICOLA MORA  SPA</t>
  </si>
  <si>
    <t>SOCIEDAD DE TRANSPORTES HUALANE LIMITADA</t>
  </si>
  <si>
    <t>SOCIEDAD AGRICOLA Y FORESTAL RIO MATAQUITO LIMITADA</t>
  </si>
  <si>
    <t>SOCIEDAD AGRICOLA Y FORESTAL DON SOFANOR LIMITADA</t>
  </si>
  <si>
    <t>SOCIEDAD AGRICOLA SEGURA CESPEDES LIMITADA</t>
  </si>
  <si>
    <t>SOCIEDAD AGRICOLA  LABRA SPA</t>
  </si>
  <si>
    <t>SOCIEDAD AGRICOLA DONA FRANCISCA LIMITADA</t>
  </si>
  <si>
    <t>SOCIEDAD AGRICOLA CURILLINQUE LIMITADA</t>
  </si>
  <si>
    <t>SOC AGRICOLA ASTILLERO ALTO LIMITADA</t>
  </si>
  <si>
    <t>SIMON DEL TRANSITO RAMIREZ RAMIREZ</t>
  </si>
  <si>
    <t>SERGIO ROBERTO MESINA BUSTAMANTE</t>
  </si>
  <si>
    <t>SERGIO GUSTAVO MUÃOZ VILLAGRA</t>
  </si>
  <si>
    <t>ROBERTO PATRICIO LAGOS NAVARRETE</t>
  </si>
  <si>
    <t>PRESTACIONES AGRÍCOLAS MORA SPA</t>
  </si>
  <si>
    <t>PEDRO HERNAN NARANJO CAVIERES</t>
  </si>
  <si>
    <t>PEDRO ALEJANDRO SEPULVEDA SEGURA</t>
  </si>
  <si>
    <t>PATRICIO ARNOLDO REYES SERRANO</t>
  </si>
  <si>
    <t>PATAGONIAFRESH S.A.</t>
  </si>
  <si>
    <t>MAURICIO ANTONIO GARRIDO MORALES</t>
  </si>
  <si>
    <t>MAURICIO ALEJANDRO ROMAN TRONCOSO</t>
  </si>
  <si>
    <t>MARCO ANTONIO NUNEZ PEREZ</t>
  </si>
  <si>
    <t>MARCELO ANDRES DURAN ROJAS</t>
  </si>
  <si>
    <t>MANUEL ANTONIO BARRERA PALMA</t>
  </si>
  <si>
    <t>MANUEL ALEJANDRO VASQUEZ CASTRO</t>
  </si>
  <si>
    <t>LUIS HUMBERTO DEL CARMEN RAMIREZ TAPIA</t>
  </si>
  <si>
    <t>LUIS FABIAN SAAVEDRA CESPEDES</t>
  </si>
  <si>
    <t>LUIS ALEJANDRO RODRIGUEZ GUERRERO</t>
  </si>
  <si>
    <t>LA VICTORIA SPA</t>
  </si>
  <si>
    <t>LAURA ELENA SANCHEZ DIAZ</t>
  </si>
  <si>
    <t>JUAN DOMINGO OLAVE GONZALEZ</t>
  </si>
  <si>
    <t>JUAN CARLOS LORENZO MORA CONTRERAS</t>
  </si>
  <si>
    <t>JOSE OMAR LETELIER GUAJARDO</t>
  </si>
  <si>
    <t>JOSE MIGUEL RETAMALES CONTRERAS</t>
  </si>
  <si>
    <t>JOSE LUIS RAMIREZ ORMAZABAL</t>
  </si>
  <si>
    <t>JOSE ISIDRO MESINA BUSTAMANTE</t>
  </si>
  <si>
    <t>JORGE ANDRES YANEZ MARTINEZ</t>
  </si>
  <si>
    <t>JAIME PATRICIO NAVARRO MUNOZ</t>
  </si>
  <si>
    <t>JAIME ENRIQUE MARTINEZ FERNANDEZ</t>
  </si>
  <si>
    <t>IVAN ANTONIO LABRA ROJAS</t>
  </si>
  <si>
    <t>HUGO MANUEL SOLIS VALENZUELA</t>
  </si>
  <si>
    <t>HELIA EUFEMIA LOPEZ DIAZ</t>
  </si>
  <si>
    <t>GENOVEVA DEL CARMEN MUNOZ REYES</t>
  </si>
  <si>
    <t>GASTON DEL CARMEN POZO MERINO</t>
  </si>
  <si>
    <t>FRANCO ESTEBAN ROSALES ESPINOZA</t>
  </si>
  <si>
    <t>FRANCISCO RAFAEL TRONCOSO CONTRERAS</t>
  </si>
  <si>
    <t>FRANCISCO ANTONIO LORCA PEREZ</t>
  </si>
  <si>
    <t>FELIPE IGNACIO SALINAS GONZALEZ</t>
  </si>
  <si>
    <t>EULALIA MARCELA TRONCOSO CONTRERAS</t>
  </si>
  <si>
    <t>EDMUNDO ANDRES URETA CASTANEDA</t>
  </si>
  <si>
    <t>DIEGO ANDRES MEJIAS GUTIERREZ</t>
  </si>
  <si>
    <t>DANIEL ANTONIO BARRERA DIAZ</t>
  </si>
  <si>
    <t>CLAUDIO ANTONIO SALINAS GONZALEZ</t>
  </si>
  <si>
    <t>CLAUDIO ANTONIO AMARO LOYOLA</t>
  </si>
  <si>
    <t>CLAUDIO ANTONIO AMARO GONZALEZ</t>
  </si>
  <si>
    <t>CESAR MAURICIO TOLEDO TAPIA</t>
  </si>
  <si>
    <t>CARLOS GONZALO ROCO SANCHEZ</t>
  </si>
  <si>
    <t>CARLOS ENRIQUE PINO SALINAS</t>
  </si>
  <si>
    <t>BIANCO DE DIOS ROSALES JORQUERA</t>
  </si>
  <si>
    <t>BENJAMIN ANDRES ZAPATA BARAHONA</t>
  </si>
  <si>
    <t>ANTONIO DEL CARMEN LORCA PIZARRO</t>
  </si>
  <si>
    <t>ALVARO EFRAIN QUIROGA RAMIREZ</t>
  </si>
  <si>
    <t>ALONSO ALBERTO VASQUEZ ALVAREZ</t>
  </si>
  <si>
    <t>AGRO Y PRESTACIONES ANDRADE MORA SPA</t>
  </si>
  <si>
    <t>AGRICOLA Y FRUTICOLA DEL CENTRO LIMITADA</t>
  </si>
  <si>
    <t>AGRICOLA Y COMERCIAL CLAUDIO AMARO LIMITADA</t>
  </si>
  <si>
    <t>AGRICOLA TERRANDES S.A.</t>
  </si>
  <si>
    <t>AGRICOLA SANTA RITA SPA</t>
  </si>
  <si>
    <t>AGRICOLA SANTA MARTA SPA</t>
  </si>
  <si>
    <t>AGRICOLA SANTA INES SPA</t>
  </si>
  <si>
    <t>AGRICOLA MARIA VALEKA GALDAMES LOYOLA E.I.R.L.</t>
  </si>
  <si>
    <t>AGRICOLA LOS PEUMOS SPA</t>
  </si>
  <si>
    <t>AGRICOLA ALCAINO SPA</t>
  </si>
  <si>
    <t>AGRÍCOLA RAMÃN MARCELO MELÃNDEZ VALENZUELA E.I.R.L.</t>
  </si>
  <si>
    <t>AGRÍCOLA LOMAS DE ALQUIHUE SPA</t>
  </si>
  <si>
    <t>VICTOR ENRIQUE VILLALOBOS ARAYA</t>
  </si>
  <si>
    <t>Ñuble</t>
  </si>
  <si>
    <t>SERVICIOS FORESTALES Y CAMINEROS EDUARDO NAIN SUFAN FUENTES EIRL</t>
  </si>
  <si>
    <t>SEBASTIAN ALFREDO MENDEZ TRONCOSO</t>
  </si>
  <si>
    <t>REINELA ROSA GONZALEZ ESCOBAR</t>
  </si>
  <si>
    <t>PAULINA DEL CARMEN SALINAS CACERES</t>
  </si>
  <si>
    <t>PATRICIO ISMAEL TOLEDO CONTRERAS</t>
  </si>
  <si>
    <t>MANUEL JESUS ORTEGA ORTEGA</t>
  </si>
  <si>
    <t>MANUEL DEL TRANSITO GUZMAN FERRADA</t>
  </si>
  <si>
    <t>LUIS ALBERTO ANINAT MARTINEZ</t>
  </si>
  <si>
    <t>JOSE FERNANDO VALENZUELA FARINA</t>
  </si>
  <si>
    <t>JOSE BERNARDO RETAMAL FLORES</t>
  </si>
  <si>
    <t>JORGE HERNAN SANDOVAL SEPULVEDA</t>
  </si>
  <si>
    <t>JAIME ANTONIO MORALES HERNANDEZ</t>
  </si>
  <si>
    <t>ISMAEL ANTONIO ARAYA GONZALEZ</t>
  </si>
  <si>
    <t>INMOBILIARIA E INVERSIONES ALQOUDS SPA</t>
  </si>
  <si>
    <t>GLORIA CECILIA DEL CARMEN TRONCOSO TRONCOSO</t>
  </si>
  <si>
    <t>FORESTAL EL QUILO S A</t>
  </si>
  <si>
    <t>FELIPE SALOMON MARTINEZ SALINAS</t>
  </si>
  <si>
    <t>CRISTIAN RODRIGO BASOALTO SEPULVEDA</t>
  </si>
  <si>
    <t>CESAR ANTONIO DE LA CRUZ FAUNDEZ RETAMAL</t>
  </si>
  <si>
    <t>SOC AGRICOLA GANADERA Y FORESTAL LLANO B</t>
  </si>
  <si>
    <t>Biobío</t>
  </si>
  <si>
    <t>MARIA PAZ RIOSECO BARRERA</t>
  </si>
  <si>
    <t>JUAN JAVIER HERMOSILLA NEF</t>
  </si>
  <si>
    <t>CARMEN SYLVIA ORTIZ CARRASCO</t>
  </si>
  <si>
    <t>AGRICOLA Y FORESTAL LOS HUALLES SPA</t>
  </si>
  <si>
    <t>AGRÍCOLA Y FORESTAL SANTA VICTORIA LIMITADA</t>
  </si>
  <si>
    <t>Ejecución total al mes de marzo 5,38% presupuesto 2026 pólizas agrícolas $6.275.839.000</t>
  </si>
  <si>
    <t>Meta para el año 2026: 17.800 pólizas estimadas.</t>
  </si>
  <si>
    <t>Aumentar la cobertura de los seguros silvoagropecuarios en términos de beneficiarios, rubros y zonas asegurables.</t>
  </si>
  <si>
    <t>96912440-8</t>
  </si>
  <si>
    <t xml:space="preserve">PATAGONIAFRESH S.A.  </t>
  </si>
  <si>
    <t>96561530-k</t>
  </si>
  <si>
    <t xml:space="preserve">FORESTAL EL QUILO S A  </t>
  </si>
  <si>
    <t>96513590-1</t>
  </si>
  <si>
    <t xml:space="preserve">AGRICOLA Y FORESTAL LOS HUALLES SPA  </t>
  </si>
  <si>
    <t>96512190-0</t>
  </si>
  <si>
    <t xml:space="preserve">FRUTICOLA VICONTO S A  </t>
  </si>
  <si>
    <t>89139200-1</t>
  </si>
  <si>
    <t xml:space="preserve">AGRICOLA Y FRUTICOLA DEL CENTRO LIMITADA  </t>
  </si>
  <si>
    <t>79829820-8</t>
  </si>
  <si>
    <t xml:space="preserve">SYDNEY OJEDA AGROINDUSTRIAS SPA  </t>
  </si>
  <si>
    <t>79823290-8</t>
  </si>
  <si>
    <t xml:space="preserve">SOC AGRICOLA GANADERA Y FORESTAL LLANO B  </t>
  </si>
  <si>
    <t>79737790-2</t>
  </si>
  <si>
    <t xml:space="preserve">AGRICOLA LOS ALMENDROS LTDA  </t>
  </si>
  <si>
    <t>78649450-8</t>
  </si>
  <si>
    <t xml:space="preserve">AGRÍCOLA Y FORESTAL SANTA VICTORIA LIMITADA  </t>
  </si>
  <si>
    <t>78288548-0</t>
  </si>
  <si>
    <t xml:space="preserve">AGRICOLA SAN SEBASTIAN LIMITADA  </t>
  </si>
  <si>
    <t>78196491-3</t>
  </si>
  <si>
    <t xml:space="preserve">SOCIEDAD AGRICOLA CURILLINQUE LIMITADA  </t>
  </si>
  <si>
    <t>78193459-3</t>
  </si>
  <si>
    <t xml:space="preserve">AGRO Y PRESTACIONES ANDRADE MORA SPA  </t>
  </si>
  <si>
    <t>78178943-7</t>
  </si>
  <si>
    <t xml:space="preserve">SOCIEDAD AGRICOLA ARAVENA SPA  </t>
  </si>
  <si>
    <t>78175568-0</t>
  </si>
  <si>
    <t xml:space="preserve">AGRICOLA MARIA VALEKA GALDAMES LOYOLA E.I.R.L.  </t>
  </si>
  <si>
    <t>78165214-8</t>
  </si>
  <si>
    <t xml:space="preserve">SOCIEDAD AGRICOLA RUPANCO SPA  </t>
  </si>
  <si>
    <t>78081100-5</t>
  </si>
  <si>
    <t xml:space="preserve">SOC AGRICOLA ASTILLERO ALTO LIMITADA  </t>
  </si>
  <si>
    <t>77999601-8</t>
  </si>
  <si>
    <t xml:space="preserve">AGRICOLA ALCAINO SPA  </t>
  </si>
  <si>
    <t>77980439-9</t>
  </si>
  <si>
    <t xml:space="preserve">SOCIEDAD AGRICOLA Y COMERCIAL MOVA LIMITADA  </t>
  </si>
  <si>
    <t>77961241-4</t>
  </si>
  <si>
    <t xml:space="preserve">SOCIEDAD Y SERVICIOS AGRÍCOLAS TRES ROBLES SPA  </t>
  </si>
  <si>
    <t>77789580-k</t>
  </si>
  <si>
    <t xml:space="preserve">INMOBILIARIA E INVERSIONES ALQOUDS SPA  </t>
  </si>
  <si>
    <t>77779005-6</t>
  </si>
  <si>
    <t xml:space="preserve">AGRICOLA Y SERVICIOS PIN PIN SPA  </t>
  </si>
  <si>
    <t>77778637-7</t>
  </si>
  <si>
    <t xml:space="preserve">AGRÍCOLA RAMÓN MARCELO MELÉNDEZ VALENZUELA E.I.R.L.  </t>
  </si>
  <si>
    <t>77765646-5</t>
  </si>
  <si>
    <t xml:space="preserve">AGRICOLA LA CABAÑA SPA  </t>
  </si>
  <si>
    <t>77622162-7</t>
  </si>
  <si>
    <t xml:space="preserve">LA VICTORIA SPA  </t>
  </si>
  <si>
    <t>77607428-4</t>
  </si>
  <si>
    <t xml:space="preserve">SOCIEDAD AGRICOLA SEGURA CESPEDES LIMITADA  </t>
  </si>
  <si>
    <t>77588467-3</t>
  </si>
  <si>
    <t xml:space="preserve">AGRICULTOR ARRENDATARIO MAURICIO ROJAS GOMEZ E.I.R.L.  </t>
  </si>
  <si>
    <t>77569761-K</t>
  </si>
  <si>
    <t xml:space="preserve">AGRÍCOLA MARÍA ALEJANDRINA LIRA LECAROS E.I.R.L.  </t>
  </si>
  <si>
    <t>77484928-9</t>
  </si>
  <si>
    <t xml:space="preserve">SOCIEDAD PRESTADORA DE SERVICIOS AGRICOLA MORA  SPA  </t>
  </si>
  <si>
    <t>77447381-5</t>
  </si>
  <si>
    <t xml:space="preserve">AGRICOLA LOS PEUMOS SPA  </t>
  </si>
  <si>
    <t>77416669-6</t>
  </si>
  <si>
    <t xml:space="preserve">PRESTACIONES AGRÍCOLAS MORA SPA  </t>
  </si>
  <si>
    <t>77415053-6</t>
  </si>
  <si>
    <t xml:space="preserve">AGRÍCOLA LOMAS DE ALQUIHUE SPA  </t>
  </si>
  <si>
    <t>77185037-5</t>
  </si>
  <si>
    <t xml:space="preserve">SOCIEDAD AGRICOLA ESPERANZA SPA  </t>
  </si>
  <si>
    <t>77178335-K</t>
  </si>
  <si>
    <t xml:space="preserve">SOCIEDAD AGRICOLA EL ASTA SPA  </t>
  </si>
  <si>
    <t>77125985-5</t>
  </si>
  <si>
    <t xml:space="preserve">AB INGENIEROS SPA  </t>
  </si>
  <si>
    <t>77062801-6</t>
  </si>
  <si>
    <t xml:space="preserve">SOCIEDAD AGRÍCOLA SANTA ROSA SPA  </t>
  </si>
  <si>
    <t>77022437-3</t>
  </si>
  <si>
    <t xml:space="preserve">AGRICULTOR ARRENDATARIO CARLOS BARAHONA URZUA E.I.R.L.  </t>
  </si>
  <si>
    <t>76989087-4</t>
  </si>
  <si>
    <t xml:space="preserve">AGRICOLA QUIAHUE SPA  </t>
  </si>
  <si>
    <t>76975119-k</t>
  </si>
  <si>
    <t xml:space="preserve">TRANSPORTES SANTA RITA SPA  </t>
  </si>
  <si>
    <t>76914479-K</t>
  </si>
  <si>
    <t xml:space="preserve">SOCIEDAD DE INVERSIONES Y TRANSPORTES RENGO SPA  </t>
  </si>
  <si>
    <t>76902840-4</t>
  </si>
  <si>
    <t xml:space="preserve">SERVICIOS MEDICOS VETERINARIOS EL ARCA LTDA  </t>
  </si>
  <si>
    <t>76896138-7</t>
  </si>
  <si>
    <t xml:space="preserve">SOCIEDAD AGRICOLA  FC AGRO SPA  </t>
  </si>
  <si>
    <t>76820158-7</t>
  </si>
  <si>
    <t xml:space="preserve">VERACOR SPA  </t>
  </si>
  <si>
    <t>76798057-4</t>
  </si>
  <si>
    <t xml:space="preserve">AGRICOLA CINCO TESOROS SPA  </t>
  </si>
  <si>
    <t>76761589-2</t>
  </si>
  <si>
    <t xml:space="preserve">SOCIEDAD AGRICOLA FLORA ADRIANA LIMITADA  </t>
  </si>
  <si>
    <t>76746942-K</t>
  </si>
  <si>
    <t xml:space="preserve">SOCIEDAD DE TRANSPORTES VIDA NUEVA LIMITADA  </t>
  </si>
  <si>
    <t>76707069-1</t>
  </si>
  <si>
    <t xml:space="preserve">SOCIEDAD AGRICOLA  LABRA SPA  </t>
  </si>
  <si>
    <t>76643541-6</t>
  </si>
  <si>
    <t xml:space="preserve">AGRICOLA Y COMERCIAL CLAUDIO AMARO LIMITADA  </t>
  </si>
  <si>
    <t>76546124-3</t>
  </si>
  <si>
    <t xml:space="preserve">AGRICOLA SANTA ROSA DE LITUECHE SPA  </t>
  </si>
  <si>
    <t>76479933-k</t>
  </si>
  <si>
    <t xml:space="preserve">AGRICOLA SANTA MARTA SPA  </t>
  </si>
  <si>
    <t>76479924-0</t>
  </si>
  <si>
    <t xml:space="preserve">AGRICOLA SANTA RITA SPA  </t>
  </si>
  <si>
    <t>76462239-1</t>
  </si>
  <si>
    <t xml:space="preserve">SOCIEDAD AGRICOLA DONA FRANCISCA LIMITADA  </t>
  </si>
  <si>
    <t>76366376-0</t>
  </si>
  <si>
    <t xml:space="preserve">SONIA LEYTON CANALES PRESTACION DE SERVICIOS AGRICOLAS Y DE TRANSPORTE EMPRESA INDIVIDUAL DE RESPONSABILIDAD LIMITADA  </t>
  </si>
  <si>
    <t>76360705-4</t>
  </si>
  <si>
    <t xml:space="preserve">SOCIEDAD AGRICOLA ITURRIAGA VALENZUELA LIMITADA  </t>
  </si>
  <si>
    <t>76263444-9</t>
  </si>
  <si>
    <t xml:space="preserve">AGRICOLA SANTA INES SPA  </t>
  </si>
  <si>
    <t>76199686-k</t>
  </si>
  <si>
    <t xml:space="preserve">SERVICIOS FORESTALES Y CAMINEROS EDUARDO NAIN SUFAN FUENTES EIRL  </t>
  </si>
  <si>
    <t>76174401-1</t>
  </si>
  <si>
    <t xml:space="preserve">SOCIEDAD AGRICOLA Y FORESTAL RIO MATAQUITO LIMITADA  </t>
  </si>
  <si>
    <t>76163314-7</t>
  </si>
  <si>
    <t xml:space="preserve">SOCIEDAD DE TRANSPORTES HUALANE LIMITADA  </t>
  </si>
  <si>
    <t>76134859-0</t>
  </si>
  <si>
    <t xml:space="preserve">AGROCOMERCIAL GABRIEL ABSALON CORNEJO BRIONES E.I.R.L.  </t>
  </si>
  <si>
    <t>76134837-K</t>
  </si>
  <si>
    <t xml:space="preserve">AGROCOMERCIAL LUIS DANIEL CORNEJO BRIONES E.I.R.L.  </t>
  </si>
  <si>
    <t>76104775-2</t>
  </si>
  <si>
    <t xml:space="preserve">SOCIEDAD AGRICOLA Y FORESTAL DON SOFANOR LIMITADA  </t>
  </si>
  <si>
    <t>76016176-4</t>
  </si>
  <si>
    <t xml:space="preserve">AGRICOLA TERRANDES S.A.  </t>
  </si>
  <si>
    <t>53280390-K</t>
  </si>
  <si>
    <t xml:space="preserve">SUC CARLOS ANTONIO MORENO LOPEZ  </t>
  </si>
  <si>
    <t>20307676-2</t>
  </si>
  <si>
    <t>20228961-4</t>
  </si>
  <si>
    <t>19897162-6</t>
  </si>
  <si>
    <t>19895327-K</t>
  </si>
  <si>
    <t>19604110-9</t>
  </si>
  <si>
    <t>19347263-k</t>
  </si>
  <si>
    <t>19168470-2</t>
  </si>
  <si>
    <t>18779194-4</t>
  </si>
  <si>
    <t>18616707-4</t>
  </si>
  <si>
    <t>18175689-6</t>
  </si>
  <si>
    <t>17652038-8</t>
  </si>
  <si>
    <t>17444263-0</t>
  </si>
  <si>
    <t>17444127-8</t>
  </si>
  <si>
    <t>17172975-0</t>
  </si>
  <si>
    <t>16899522-9</t>
  </si>
  <si>
    <t>16870374-0</t>
  </si>
  <si>
    <t>16223487-0</t>
  </si>
  <si>
    <t>16119733-5</t>
  </si>
  <si>
    <t>15850398-0</t>
  </si>
  <si>
    <t>15850312-3</t>
  </si>
  <si>
    <t>15747597-5</t>
  </si>
  <si>
    <t>15127189-8</t>
  </si>
  <si>
    <t>15118160-0</t>
  </si>
  <si>
    <t>15115379-8</t>
  </si>
  <si>
    <t>15115104-3</t>
  </si>
  <si>
    <t>14575673-1</t>
  </si>
  <si>
    <t>14564754-1</t>
  </si>
  <si>
    <t>14284887-2</t>
  </si>
  <si>
    <t>14278839-K</t>
  </si>
  <si>
    <t>14248800-0</t>
  </si>
  <si>
    <t>14247804-8</t>
  </si>
  <si>
    <t>14186850-0</t>
  </si>
  <si>
    <t>14051227-3</t>
  </si>
  <si>
    <t>13794047-7</t>
  </si>
  <si>
    <t>13789040-2</t>
  </si>
  <si>
    <t>13783405-7</t>
  </si>
  <si>
    <t>13663285-K</t>
  </si>
  <si>
    <t>13571372-4</t>
  </si>
  <si>
    <t>13348287-3</t>
  </si>
  <si>
    <t>13314008-5</t>
  </si>
  <si>
    <t>13203529-6</t>
  </si>
  <si>
    <t>13126924-2</t>
  </si>
  <si>
    <t>12966082-1</t>
  </si>
  <si>
    <t>12786993-6</t>
  </si>
  <si>
    <t>12784835-1</t>
  </si>
  <si>
    <t>12547094-7</t>
  </si>
  <si>
    <t>12429797-4</t>
  </si>
  <si>
    <t>12414917-7</t>
  </si>
  <si>
    <t>12370037-6</t>
  </si>
  <si>
    <t>11999915-4</t>
  </si>
  <si>
    <t>11952129-7</t>
  </si>
  <si>
    <t>11812449-9</t>
  </si>
  <si>
    <t>11760754-2</t>
  </si>
  <si>
    <t>11562003-7</t>
  </si>
  <si>
    <t>11561604-8</t>
  </si>
  <si>
    <t>11529871-2</t>
  </si>
  <si>
    <t>11371618-5</t>
  </si>
  <si>
    <t>11369168-9</t>
  </si>
  <si>
    <t>11282537-1</t>
  </si>
  <si>
    <t>11234702-K</t>
  </si>
  <si>
    <t>11175084-K</t>
  </si>
  <si>
    <t>11145906-1</t>
  </si>
  <si>
    <t>10900324-7</t>
  </si>
  <si>
    <t>10432412-6</t>
  </si>
  <si>
    <t>10378730-0</t>
  </si>
  <si>
    <t>10336392-6</t>
  </si>
  <si>
    <t>10290618-7</t>
  </si>
  <si>
    <t>10152153-2</t>
  </si>
  <si>
    <t>10141702-6</t>
  </si>
  <si>
    <t>9838566-5</t>
  </si>
  <si>
    <t>9837350-0</t>
  </si>
  <si>
    <t>9814630-K</t>
  </si>
  <si>
    <t>9778133-8</t>
  </si>
  <si>
    <t>9622297-1</t>
  </si>
  <si>
    <t>9521564-5</t>
  </si>
  <si>
    <t>9392668-4</t>
  </si>
  <si>
    <t>9324946-1</t>
  </si>
  <si>
    <t>9314082-6</t>
  </si>
  <si>
    <t>9167933-7</t>
  </si>
  <si>
    <t>9116651-8</t>
  </si>
  <si>
    <t>9068561-9</t>
  </si>
  <si>
    <t>8944890-5</t>
  </si>
  <si>
    <t>8836646-8</t>
  </si>
  <si>
    <t>8793290-7</t>
  </si>
  <si>
    <t>8776267-k</t>
  </si>
  <si>
    <t>8756104-6</t>
  </si>
  <si>
    <t>8635157-9</t>
  </si>
  <si>
    <t>8586805-5</t>
  </si>
  <si>
    <t>8170140-7</t>
  </si>
  <si>
    <t>8022327-7</t>
  </si>
  <si>
    <t>7805648-7</t>
  </si>
  <si>
    <t>7767830-1</t>
  </si>
  <si>
    <t>7440910-5</t>
  </si>
  <si>
    <t>6077010-7</t>
  </si>
  <si>
    <t>6076287-2</t>
  </si>
  <si>
    <t>5152941-3</t>
  </si>
  <si>
    <t>4329088-6</t>
  </si>
  <si>
    <t>3994625-4</t>
  </si>
  <si>
    <t>2931791-7</t>
  </si>
  <si>
    <t>GEDES</t>
  </si>
  <si>
    <t>24.03.992</t>
  </si>
  <si>
    <t>CDPR</t>
  </si>
  <si>
    <t>1- Dos encuentros de proveedores Identificación de brechas proveedor–empresa grande y oportunidades de encadenamiento
2- Dos convocatorias de innovación abierta en soluciones tecnológicas vinculadas con necesidades en infraestructura de seguridad, energía, movilidad y/o telecomunicaciones del territorio y que se relacionen con la industria logística y de las manufacturas realizadas
3- documento de diagnóstico de las demandas actuales y futuras a proveedores especializados y de apoyo, a las cadenas de valor de la industria logística y de las manufacturas del territorio, identificando, además, potenciales mentoras y mentores que contribuyan al desarrollo de MIPYME locales
3- Dos pilotos de encadenamiento productivo implementados.
4-  Cuarenta empresas con pitch mejorado y estandarizado  40 modelos de negocios entregados a empresas  4 talleres de capacitación y mentoría  al menos un 90% de satisfacción de los participantes.
5- 150 capacitados (30% participantes de género femenino 40% asociadas a logística, 40% manufactura)
6-  Sistema de información operativo entregadoN módulos implementados</t>
  </si>
  <si>
    <t>1- Asesorías de Validación Estratégica
2- Cartera de Iniciativas del Programa gestionada</t>
  </si>
  <si>
    <t>El PTI Logística y Manufactura de Renca busca fortalecer el desarrollo económico local posicionando la comuna como núcleo estratégico mediante un modelo de gestión territorial que articula cadenas de valor, promueve empleo, encadenamiento productivo e infraestructura habilitante, integrando enfoque de género y sostenibilidad.</t>
  </si>
  <si>
    <t>PTI DESARROLLO Y FORTALECIMIENTO INDUSTRIAL DE RENCA</t>
  </si>
  <si>
    <t>23PTI-246858-3</t>
  </si>
  <si>
    <t>Programas Territoriales Integrados: Etapa de Validación</t>
  </si>
  <si>
    <t>Programa Territorial Integrado (PTI)</t>
  </si>
  <si>
    <t>Desarrollo Territorial</t>
  </si>
  <si>
    <t>CDPR Metropolitana</t>
  </si>
  <si>
    <t xml:space="preserve">1- Caracterización de todos los barrios del destino Santiago Urbano e identificación de acciones prioritarias para los barrios priorizados. 
2- Implementación operativa del sistema de datos, ampliando su cobertura al destino con foco en los barrios priorizados, realizando la caracterización de perfil de demanda para los 9 barrios restantes que conforman el PTI.
3- Diversificación de oferta turística en el destino Santiago Urbano, aplicando las 4 experiencias diseñadas, pero no implementadas durante el período 1.
4- Diseño e implementación de una estrategia de promoción del destino Santiago Urbano.
5-Dossier de la oferta del destino Santiago Urbano para el segmento MICE y acciones de vinculación empresarial asociadas.
6-Preparación de talento humano en prestadores de servicios turísticos. 
</t>
  </si>
  <si>
    <t>El objetivo del PTI Santiago Urbano es fortalecer la competitividad del destino Santiago Urbano en los segmentos de turismo urbano y MICE, mediante la
articulación público-privada, el fortalecimiento de la gobernanza, la generación y uso de información estratégica, la diversificación y sofisticación de la
oferta turística con identidad territorial, y el desarrollo de capacidades en los barrios priorizados</t>
  </si>
  <si>
    <t>PTI RECUPERACIÓN DE LA ACTIVIDAD TURÍSTICA EN EL DESTINO SANTIAGO URBANO, REGIÓN METROPOLITANA</t>
  </si>
  <si>
    <t>23PTI-246805-3</t>
  </si>
  <si>
    <t xml:space="preserve">1-Informe con levantamiento y validación de información secundaria y primaria de la logística de la comuna de Huechuraba.
2- Informe de caracterización, análisis y validación de la cadena de valor actual en el territorio como la esperada, con énfasis en empresas lideradas por mujeres.
3- Mapeo de Actores de la Cadena de Valor, con énfasis en organizaciones lideradas por mujeres.
4-Informe que identifique Socios Estratégicos para el Proyecto (Gobernanza), considerando paridad de género.
5- Informe que identifique línea base y valide las brechas de competitividad y asociatividad del sector, tomando en consideración brechas de género.
6- Informe con identificación y validación de la cartera de iniciativas de
escalamiento competitivo de corto y mediano plazo.
7- Informe que detalle la validación de hipótesis y su proceso.
8- Informe con un modelo de gestión territorial.
9-Informe con la validación de modelo de gestión territorial con los actores participantes del Proyecto. </t>
  </si>
  <si>
    <t>Diseñar y validar un modelo de gestión territorial focalizado en la cadena de valor logística de la comuna de Huechuraba, que permita aumentar la competitividad de las empresas del territorio a través del fortalecimiento y retención del capital humano, la adopción de tecnologías habilitantes, la digitalización de procesos y el desarrollo de capacidades de innovación con enfoque en prácticas logísticas sostenibles. Asimismo, se busca generar nuevas oportunidades de negocio y promover encadenamientos productivos que impulsen la economía local</t>
  </si>
  <si>
    <t>PTI Logística de Huechuraba</t>
  </si>
  <si>
    <t>25PTI-294723</t>
  </si>
  <si>
    <t xml:space="preserve"> https://www.corfo.gob.cl/sites/cpp/convocatoria/plan-de-accion-region-de-magallanes-convocatoria-2026/</t>
  </si>
  <si>
    <t>24.03.428</t>
  </si>
  <si>
    <t xml:space="preserve">1- Base de datos territorial segmentada por comuna y sector productivo.
2-Identificación de oportunidades de proyectos colaborativos y fortalecimiento de redes locales.
3-Matriz de instrumentos priorizados por sector y territorio.
4-Kit de difusión territorial estandarizado.
5-Cobertura efectiva en las 10 comunas priorizadas y levantamiento de ideas de proyecto.
6-Proyectos formulados en etapa avanzada de postulación.
7-Postulaciones ingresadas con mayor probabilidad de aprobación.
8-Cobertura ampliada y seguimiento continuo a beneficiarios.
9-Mejora en la calidad de atención y estandarización del mensaje institucional.
10-Indicadores de satisfacción y mejora continua.
11-Reporte técnico intermedio para seguimiento y ajustes.
</t>
  </si>
  <si>
    <t>1- Actividades de promoción y captación de interesados.
2- Actividades para la difusión de los instrumentos de Corfo y sus Comités.
3- Remuneraciones u honorarios de recursos humanos preexistentes.
4- Actividades de promoción, captación de interesados y difusión, tales como capacitación, transporte, viáticos, y otros gastos necesarios para el desarrollo de dichas actividades.
5- Adquisición de bienes muebles necesarios para el desarrollo de las actividades de promoción y captación de interesados y la difusión. Los gastos originados en la adquisición de activos podrán ser rendidos en su totalidad, sin aplicar la tabla de depreciación del SII. En ningún caso se podrán adquirir vehículos con los recursos asignados.
6- Costo del/de los documento/s de garantía que el Agente Operador Intermediario constituya para caucionar los recursos que le sean anticipados y para el fiel cumplimiento de las obligaciones establecidas en el convenio.</t>
  </si>
  <si>
    <t>Fortalecer la cobertura territorial, la difusión, promoción y el acompañamiento a emprendedores y micro, pequeñas y medianas empresas de las comunas priorizadas de la Región de Magallanes y de la Antártica Chilena, mediante un acceso equitativo a los instrumentos de fomento productivo e innovación de CORFO, a través de un despliegue territorial articulado y el fortalecimiento de las capacidades internas del equipo regional de CODESSER Magallanes.</t>
  </si>
  <si>
    <t>Plan de Acción 2026 Región de Magallanes: Fortalecimiento de capacidades para la promoción, difusión y acompañamiento de los instrumentos Corfo, conectando oportunidades de desarrollo e innovación para pymes y emprendedores por parte de CODESSER</t>
  </si>
  <si>
    <t>26PAA-314912</t>
  </si>
  <si>
    <t>PLAN DE ACCIÓN - AÑO 2026 - REGIÓN DE MAGALLANES Y DE LA ANTARTICA CHILENA</t>
  </si>
  <si>
    <t>Planes de Acción</t>
  </si>
  <si>
    <t>Punta Arenas</t>
  </si>
  <si>
    <t>CDPR Magallanes</t>
  </si>
  <si>
    <t>DPS</t>
  </si>
  <si>
    <t xml:space="preserve">1- Cursos, Talleres realizados 
2- Incremento de investigaciones y/o Instituciones y/o especialistas que intervienen en el territorio, en el marco de las actividades de la Hoja de Ruta
3- Empresas con infraestructura y equipamiento tecnológico incorporado
4- Gobernanza consolidada – Comité Ejecutivo 
5-Comité Gestores creados </t>
  </si>
  <si>
    <t>1-Diseño y actualización de Hojas de Ruta
2- Gobernanzas público/privada de Programas operativas
3- Implementación de Hojas de Ruta</t>
  </si>
  <si>
    <t>Impulsar la transformación de la Región de Magallanes y de la Antártica Chilena en un polo de desarrollo de alcance mundial y carbono neutral, en torno a la industria del hidrógeno verde y sus derivados, promoviendo la generación de valor para la región, el país y el mundo, y posicionándola como un actor relevante en los mercados globales.</t>
  </si>
  <si>
    <t>Programa Transforma Regional: Hidrógeno Verde Patagonia Austral</t>
  </si>
  <si>
    <t>21PTRE-180893-2</t>
  </si>
  <si>
    <t>Presentación Programa Transforma Regional DPS</t>
  </si>
  <si>
    <t>Programa Estratégico (PER)</t>
  </si>
  <si>
    <t>24.03.425</t>
  </si>
  <si>
    <t>1- Mayor número de vínculos comerciales y colaboraciones entre empresas, mayor cohesión y visibilidad del ecosistema regional de economía circular.
2- Empresas incorporan enfoques más avanzados de economía circular
3- Más inversiones en iniciativas de circularidad, mejor eficiencia operacional.
4- Mayor disponibilidad de capital humano con competencias aplicadas</t>
  </si>
  <si>
    <t>El objetivo del Programa Territorial Integrado PTI Los Lagos Circular es implementar un modelo de gestión territorial que impulse la economía circular en los sectores de mitilicultura, salmonicultura y construcción, de la Región de Los Lagos, mediante la articulación del ecosistema, la difusión de información y el fortalecimiento de capacidades, con el fin de mejorar la competitividad sectorial, promover encadenamientos productivos sostenibles y generar nuevas oportunidades comerciales.</t>
  </si>
  <si>
    <t>PTI LOS LAGOS CIRCULAR</t>
  </si>
  <si>
    <t>24PTI-273516-2</t>
  </si>
  <si>
    <t>PROGRAMAS TERRITORIALES INTEGRADOS (PTI)</t>
  </si>
  <si>
    <t>CDPR Los Lagos</t>
  </si>
  <si>
    <t>24.03.406</t>
  </si>
  <si>
    <t>1-Desarrollo de estudios estratégicos que generan información clave para la toma de decisiones y la definición de escenarios, alineados con los tres frentes estratégicos de la actualización de la Hoja de Ruta.
2-Estrategia de transferencia implementada para la difusión y adopción de los resultados del estudio de Casos de Negocio, orientada a la conformación de hubs industriales de hidrógeno limpio en la Región del Biobío.
3- Iniciativas de formación / capacitación realizadas, en relación con la temática del hidrógeno y sus derivados o afín.
4-Hoja de ruta actualizada.
5-Gobernanza del Programa coordinada y operación implementada.
6-Estrategia de comunicación y posicionamiento realizada.
7-Alianzas estratégicas establecidas y articuladas con actores clave (embajadas, asociaciones de hidrógeno, gremios, cámaras, offtakers, entre otros).
8-Fondos gestionados  para el desarrollo de estudios orientados al cierre de brechas y a la actualización de los lineamientos de la Hoja de Ruta.</t>
  </si>
  <si>
    <t>Impulsar la sofisticación de la matriz productiva de la Región del Biobío, promoviendo la transición desde una base productiva históricamente intensiva en el uso de materias fósiles hacia una industria descarbonizada, que incorpore atributos ambientales en sus productos y servicios, en respuesta a las crecientes exigencias de los mercados internacionales en materia de sostenibilidad y reducción de huella de carbono.</t>
  </si>
  <si>
    <t>Hidrógeno verde para la descarbonización de los sectores productivos de la Región del Biobío</t>
  </si>
  <si>
    <t>22PEDR-234279-3</t>
  </si>
  <si>
    <t>PLENO</t>
  </si>
  <si>
    <t>CDPR Bio Bio</t>
  </si>
  <si>
    <t>24.03.997</t>
  </si>
  <si>
    <t>1-Curso elaboración de subproductos de la colmena con foco en cosmética y alimentos funcionales, incluyendo técnicas de procesamiento, trazabilidad y normativa.  80 asistentes. 
2- Taller. Producción de polen y propóleos. 
3- Charla: Apicultura Sustentable – Integración del enfoque 'Una Salud' y la innovación tecnológica para fomentar colmenas saludables y emprendimientos apícolas rentables. 60 asistentes.
4- Curso de Capacitación en Crianza de Abejas Reinas: fortaleciendo la sustentabilidad del rubro apícola. Cupos: 50 asistentes
5- Taller: Normativa Vigente para la Producción y Comercialización de Mieles. Revisión y aplicación de los principales requerimientos legales y técnicos que regulan la apicultura
6- Seminario y Muestra Tecnológica Apis Tech II – Chile 2026 Instancia orientada a visibilizar y transferir al ecosistema apícola los desarrollos tecnológicos e innovaciones con potencial de aplicación inmediata en el sector
7- Taller. Experiencias Exitosas de Cooperativas y Organizaciones Apícolas.
8- Charlas: efecto de agroquímicos y acaricidas en la salud apícola.  
9- Seminario Técnico-Científico del Sector Apícola. 
10- Seminario y Día de Campo: polinización, estándares técnicos y tecnologías emergentes para optimizar la producción apícola. 100 asistentes.  
11- Seminario Innovación y Ciencia para Mieles Especiales
12-Seminario: Exportación de Productos de la Colmena. 
13-Taller. Actualización sobre la Nueva Ley Apícola Espacio informativo para revisar avances, desafíos e impactos de su implementación en productores, organizaciones y el desarrollo del sector. 60 asistentes.
14- Misiones Tecnológicas a La Araucanía, Biobío y Valparaíso.
15- ) Dos Ferias de promoción de consumo de los productos de la colmena, con énfasis en la participación femenina</t>
  </si>
  <si>
    <t>Apoyar la coordinación y articulación de acciones y proyectos destinados a mejorar la competitividad de un territorio, a través de un conjunto de acciones que fomenten el desarrollo productivo sustentable de cadenas de valor y/o sectores con potencial de escalamiento y de impacto estratégico en la economía regional y/o local.</t>
  </si>
  <si>
    <t>PTI APÍCOLA MAULE</t>
  </si>
  <si>
    <t>22PTI-228266-3</t>
  </si>
  <si>
    <t>CDPR Maule</t>
  </si>
  <si>
    <t>https://www.corfo.gob.cl/sites/cpp/convocatoria/sumate-innovar-ohiggins-2025/</t>
  </si>
  <si>
    <t>Centro de Evaluación Agrícola Rosario</t>
  </si>
  <si>
    <t>24.03.424</t>
  </si>
  <si>
    <t>1- Protocolo de medición validado para hidroponía.
2-Desempeño técnico del sistema de monitoreo automático.
3-Estabilidad y repetibilidad de las mediciones.
4-Relación entre monitoreo y calidad/productividad del cultivo.
5- Informe técnico de validación del sistema</t>
  </si>
  <si>
    <t xml:space="preserve">1- La contratación de hasta 2 Entidades Colaboradoras, para la prestación de servicios que otorguen capacidades para resolver problemas o desafíos de productividad y/o competitividad que el beneficiario haya identificado.
2- Costos financieros de garantías de fiel cumplimiento del convenio y de anticipos del subsidio. 
3- En casos debidamente fundados, gastos asociados a movilización, alimentación y alojamiento, dentro del territorio nacional.  </t>
  </si>
  <si>
    <t>Validar un sistema avanzado de monitoreo nutricional en un sistema hidropónico de lechuga, mediante la medición y comparación de variables clave de la solución nutritiva, con el fin de mejorar la productividad y la eficiencia en el uso de agua y fertilizantes, contribuyendo a una mayor estabilidad del proceso productivo en condiciones reales de operación.</t>
  </si>
  <si>
    <t>Validación de un sistema avanzado de monitoreo nutricional para optimizar la productividad en hidroponía de lechuga</t>
  </si>
  <si>
    <t>26SN-314069</t>
  </si>
  <si>
    <t>Súmate a Innova O'Higgins</t>
  </si>
  <si>
    <t>Súmate a Innovar</t>
  </si>
  <si>
    <t xml:space="preserve">Innova </t>
  </si>
  <si>
    <t>CDPR (I&amp;E)</t>
  </si>
  <si>
    <t>Marchihue</t>
  </si>
  <si>
    <t>CDPR O'Higgins</t>
  </si>
  <si>
    <t>Ingenieria, consultoria e innovación en energia Ltda – Aiguasol</t>
  </si>
  <si>
    <t>1- Parámetros de temperatura alcanzados con modelación de tres sistemas mixtos de control de heladas usando geotermia.
2- Desarrollo preliminar del sistema de captación y conducción de calor geotérmico para huerto de cerezo.</t>
  </si>
  <si>
    <t>Desarrollar un sistema mixto de control de heladas de bajo costo para huerto de cerezos utilizando geotermia de baja entalpía y sistemas pasivos presentes en las plantaciones con el fin de reemplazar fuentes térmicas fósiles y recursos hídricos utilizados actualmente con para el control de heladas.</t>
  </si>
  <si>
    <t>Sistema de control de haladas mixto con geotermia de baja entalpía para huertos de cerezos</t>
  </si>
  <si>
    <t>26SN-314073</t>
  </si>
  <si>
    <t>San Vicente</t>
  </si>
  <si>
    <t>Cota 111 SpA. / Otaria SpA.</t>
  </si>
  <si>
    <t xml:space="preserve">1- Línea base técnica y ambiental establecida para la operación apícola y predial.
2- Protocolo técnico y diseño arquitectónico  y funcional definido para el prototipaje del modulo ApiWellness.
3- Metodología de medición de la huella de carbono digitalizada para la organización y el nuevo servicio apiturístico validada.
4- Prototipo funcional del módulo de inmersión sensorial apícola “ApiWellness”.
5- Transferencia tecnológica de los conocimientos de sostenibilidad de la organización y el nuevo servicio.  
6- Paquete tecnológico del modelo de negocio “ApiWellness O´Higgins” con viabilidad económica y hoja de ruta para su escalamiento comercial y transferencia. </t>
  </si>
  <si>
    <t>Desarrollar un nuevo modelo de turismo de bienestar basado en apiturismo, mediante la vinculación técnica con entidades colaboradoras, para resolver brechas de competitividad y diversificación de la oferta en la Región de O'Higgins.</t>
  </si>
  <si>
    <t>ApiWellness O'Higgins: Desarrollo de una experiencia apiturística sustentable con alto valor agregado para diversificar la oferta de turismo rural en la Región de O'Higgins</t>
  </si>
  <si>
    <t>26SN-314057</t>
  </si>
  <si>
    <t>Santa Cruz</t>
  </si>
  <si>
    <t>1-  Modelo de gobernanza intercomunal formalizado, con reglamento aprobado y funcionamiento regular durante la ejecución del PTI.
2- Encuentros anuales realizados que facilitan la transferencia de buenas prácticas, el aprendizaje entre destinos y el posicionamiento del turismo con identidad del PTI.
3- Calendario anual de eventos con identidad implementado y posicionamiento sostenido del PTI en medios provinciales, regionales y nacionales.
4- Experiencias de turismo con identidad estructuradas y operables, organizadas como un sistema de experiencias complementarias, con propuesta de valor definida y capacidades de articulación territorial.
5-  Relato territorial compartido.
6- Manuales identitarios por experiencia elaborados, validados e implementados como herramienta operativa común para el diseño, operación y promoción de la oferta turística del PTI.
7- Marca territorial del turismo con identidad del territorio del secano costero e interior diseñada y validada, con concepto, arquitectura básica, lineamientos gráficos y piezas base, habilitando una identidad común para la articulación de los cuatro destinos del PTI.
8- Kit de Preparación Digital implementado, alineado al relato territorial y la marca del PTI.
9- Circuitos y paquetes turísticos intercomunales implementados y listos
para su comercialización.
10- Prestadores turísticos con capacidades fortalecidas para la operación profesional de experiencias de turismo con identidad.</t>
  </si>
  <si>
    <t>El PTI Turismo con Identidad de la Región de O’Higgins tiene como objetivo implementar un modelo de gestión territorial públicoprivado que permita estructurar, articular y escalar experiencias de turismo con identidad en los destinos Pichilemu, Navidad, Lago Rapel y Valle de Colchagua (rural), fortaleciendo la competitividad y la generación de valor en el secano costero e interior</t>
  </si>
  <si>
    <t>PTI TURISMO CON IDENTIDAD EN LA REGIÓN DE O´HIGGINS</t>
  </si>
  <si>
    <t>24PTI-272212-2</t>
  </si>
  <si>
    <t>24.03.427</t>
  </si>
  <si>
    <t xml:space="preserve">1- Empresas que generan innovación en sus procesos.
2- Selección de beneficiarios del PTI en función del resultado de la
caracterización y compromiso evidenciado.
</t>
  </si>
  <si>
    <t>Implementar un modelo de gestión territorial en la cadena de valor del rubro caprino, enfocado en la
transformación y comercialización, a través de la transferencia tecnológica, el desarrollo de capacidades
productivas, comerciales y organizacionales y, el apoyo en la materialización de inversiones en
infraestructura y equipamiento de manera de propiciar el acceso a mercados nacionales con productos de
mayor sofisticación.</t>
  </si>
  <si>
    <t>PTI Agroindustria Caprina en la Región de Coquimbo</t>
  </si>
  <si>
    <t>25PTI-293818</t>
  </si>
  <si>
    <t>PROGRAMAS TERRITORIALES INTEGRADOS ( PTI )</t>
  </si>
  <si>
    <t>CDPR Coquimbo</t>
  </si>
  <si>
    <t>ASOEX</t>
  </si>
  <si>
    <t>CORFO</t>
  </si>
  <si>
    <t xml:space="preserve">1- Diagnóstico fortalecido y profundizado, junto con la ordenación participativa de los usos y la demanda de agua y suelo, así como el fortalecimiento de los mecanismos de gobernanza a nivel regional.
2- Grupos de Transferencia Agroecológica (GTA).
3- Evaluación participativa de la investigación desarrollada con financiamiento público, junto con la identificación de necesidades de investigación e I+D vinculadas a la fruticultura sustentable en la región.
4- Materiales didácticos editados sobre manejos y tecnologías sostenibles, adaptadas al cambio climático, basados en investigaciones previas desarrolladas en el entorno regional.
5- Actividades formativas ejecutadas sobre manejos y tecnologías sostenibles adaptadas al cambio climático, así como sobre compostaje de residuos urbanos y agroindustriales aplicables a la agricultura orgánica.
6- Acompañamiento especializado al fruticultor para facilitar el acceso de capital de trabajo.
7- Red público-privada de validación de variedades y portainjertos implementada, junto con un laboratorio en campo para la evaluación de prácticas sustentables.
8- Programa de transferencia de uso de variedades y portainjertos en los territorios implementada.
9- Diseño y validación de modelo compra publica, fomento de la distribución y el consumo de alimentos frescos regionales.
10- Programa implementado para la promoción del consumo de la producción agrícola regional, en el ámbito del turismo gastronómico y agroecológico, orientado a fortalecer la vinculación entre producción local y demanda turístico.
11- Plan de marketing orientado a comercio mayorista y minorista en el mercado nacional y en países sudamericanos elaborado.
12- Systems Approach implementado para la obtención de uva de mesa orgánica y/o con estándar de cero residuos, orientado al cumplimiento de exigencias de mercados y a la mejora de la competitividad del sector.
</t>
  </si>
  <si>
    <t>El programa tendrá por objetivo impulsar en la región de Coquimbo una Fruticultura Sustentable en los mercados nacionales e internacionales, con productos de alto valor, amigables con el medio ambiente, económicamente rentables y con equidad social. El proyecto apunta a abordar el sector frutícola de la región de Coquimbo en el valle del Elqui, el valle del Limarí y el valle del Choapa.</t>
  </si>
  <si>
    <t>Programa Estratégico Regional: Fruticultura Sustentable de Coquimbo</t>
  </si>
  <si>
    <t>21PEDR-196037-2</t>
  </si>
  <si>
    <t>Programa Estratégico (PEM)</t>
  </si>
  <si>
    <t>PROMOTORA Y GESTORA MEDIOAMBIENTAL Y TURISTICA LIMITADA</t>
  </si>
  <si>
    <t>24.03.405</t>
  </si>
  <si>
    <t>1- ESTUDIO Y ANÁLISIS BENCHMARK DE PROYECTOS.
2- ESTRATEGIA DE ADHESIÓN DE OPERADORES TURÍSTICOS.
3-REGISTRO DE INTERÉS Y DEMANDA REAL LEVANTADO CON EMPRESAS DEL TERRITORIO
4- DIAGNÓSTICO TÉCNICO-CIENTÍFICO Y LÍNEA BASE DE BIODIVERSIDAD
4- REPORTE TÉCNICO CON RESULTADOS DE HUELLA DE CARBONO Y HUELLA HÍDRICA EN EMPRESAS PILOTO.</t>
  </si>
  <si>
    <t>1-Actividades y gastos generales del proyecto.
2-Actividades y gastos específicos de la etapa de Desarrollo .
3- Actividades y gastos específicos de la etapa de Transferencia e implementación.
4- Actividades y gastos específicos de la etapa Difusión.</t>
  </si>
  <si>
    <t>Desarrollar un modelo de insetting de biodiversidad entre la Reserva
Elemental de Puribeter y el sector turístico de San Pedro de Atacama,
financiado mediante la emisión y transacción de bonos de biodiversidad
basado en acuerdos locales.</t>
  </si>
  <si>
    <t>Insetting de Biodiversidad: Bonos de Conservación Local para la Cadena de Valor Turística de San Pedro de Atacama</t>
  </si>
  <si>
    <t>25BP-306185</t>
  </si>
  <si>
    <t>CONCURSO “BIENES PÚBLICOS 2025 – MITIGACIÓN Y ADAPTACIÓN AL CAMBIO CLIMÁTICO</t>
  </si>
  <si>
    <t>CDPR Antofagasta</t>
  </si>
  <si>
    <t>D-PROYECTA CONSULTORES LIMITADA</t>
  </si>
  <si>
    <t>1- C02.01 NECESIDADES Y OPORTUNIDADES DESARROLLADO.
2- C02.02 OPCIONES DE ENCADENAMIENTO DESARROLLADO.
3- C03.01 VALIDACIÓN TECNO-ECONÓMICA Y AMBIENTAL REALIZADA
4- APOYOS PÚBLICOS IDENTIDIFICADOS
5- LEVANTAMIENTO DE INFRAESTRUCTURA Y SERVICIOS REAÑOZADA.
6- Perfil de inversiones y modelo de negocio del Ecoparque Industrial
7-Órgano de administración del Ecoparque Industrial consituido</t>
  </si>
  <si>
    <t>El objetivo general es aportar un Bien Público que ayude a resolver fallas de
coordinación de actores y promover la competitividad regional,
contribuyendo a una transición socioecológica justa y un modelo productivo
bajo en emisiones en la región. Mediante el diseño de un Ecoparque
Industrial para el hidrógeno verde y sus derivados se busca potenciar un
desarrollo sustentable de esta nueva industria y promover la diversificación
productiva de la región, identificando y aprovechando los encadenamientos
productivos de su cadena de valor. El Ecoparque propuesto busca también
apalancar el proceso de reconversión de las centrales eléctricas a carbón,
aportando así a la descarbonización de la comuna</t>
  </si>
  <si>
    <t>Ecoparque Industrial Mejillones: Palanca para la reconversión industrial, la descarbonización y la diversificación productiva regional</t>
  </si>
  <si>
    <t>25BP-306181</t>
  </si>
  <si>
    <t>Mejillones</t>
  </si>
  <si>
    <t>FUNDACION FRAUNHOFER CHILE RESEARCH</t>
  </si>
  <si>
    <t>1- PUBLICACIÓN DEL BIEN PÚBLICO CON RESULTADOS DE METODOLOGÍA PTX COUNTRY ANALYSIS.
2- MODELO DE SOSTENIBILIDAD IMPLEMENTADO.
3-NIVEL DE DIFUSIÓN DEL BIEN PÚBLICO DEL BBPP ENTRE BENEFICIARIOS.
4- 	MATERIALIZACIÓN DEL MODELO DE SUSTENTABILIDAD DEL BBPP
5- DESARROLLO METODOLÓGICO DE POWER-TO-X COUNTRY ANALYSIS ADAPTADA AL CONTEXTO TERRITORIAL, ECONÓMICO Y ENERGÉTICO DE LA REGIÓN INCLUYENDO ENFOQUE A ACTORES FIRST MOVERS.
6- DEFINICIÓN DE AL MENOS UN SITIO REPRESENTATIVO EN LA REGIÓN PARA PROYECTOS GIGAESCALA EN LA REGIÓN DE ANTOFAGASTA.
7-LICKANH2V INTEGRADO CON BIENES PÚBLICOS EXISTENTES</t>
  </si>
  <si>
    <t>El objetivo general del proyecto es aplicar por primera vez en Chile la metodología internacional Power to X Country Analysis desarrollada por
Fraunhofer ISE en el marco de H2Global, adaptándola al contexto territorial y
energético de la Región de Antofagasta, con el fin de evaluar su potencial
como hub exportador de derivados de hidrógeno verde y derivados,
generando insumos técnicos y estratégicos que contribuyan a su
posicionamiento nacional e internaciona</t>
  </si>
  <si>
    <t>Lickan H2V: Evaluación Territorial para Producción Local y Exportación de Derivados H2, con miras a su integración en la Estrategia H2Global</t>
  </si>
  <si>
    <t>25BP-306188</t>
  </si>
  <si>
    <t>PONTIFICIA UNIVERSIDAD CATÓLICA DE VALPARAÍSO</t>
  </si>
  <si>
    <t>1-  Red de Proveedores conformada.
2-   Protocolo MRV elaborado.
3- Plan Mitigación Territorial elbaorado.
4- Guías Soluciones Circulares confeccionadas.
5-  Portafolio MTD elabroado.
6- Modelación de 3 escenarios realizado.
7- Validación de línea base de emisiones con beneficiarios atendidos
8- Capacitaciones y talleres efectuads.
9- Realización de Seguimiento y acompañamiento de las empresas beneficiarias para la implementación de protocolo y cuantificación de gases efecto invernadero.</t>
  </si>
  <si>
    <t>Desarrollar un Protocolo de Monitoreo, Reporte y Verificación (MRV) de emisiones de Gases de Efecto Invernadero (GEI) asociadas a los residuos orgánicos municipales, validado, difundido y con capacidades locales, como instrumento para impulsar la transición de la comuna de San Pedro de Atacama hacia la carbono neutralidad, mediante el fortalecimiento de la trazabilidad, la transparencia y la precisión en las estrategias locales de mitigación climática.</t>
  </si>
  <si>
    <t>Programa MRV de Residuos Orgánicos para la Mitigación y Competitividad de San Pedro de Atacama</t>
  </si>
  <si>
    <t>25BP-306183</t>
  </si>
  <si>
    <t>Nicolas Araya Villalobos</t>
  </si>
  <si>
    <t>1- Empresa constituida.
2- Mentoriás realizadas.
3- Viaje del emprendedor realizado.
4- Diseño técnico y económico del sistema definido.
5-Modelo de negocios definido.
6- proptotipo realizado.
7- Prospeción comercial realizada.
8-Plan de marketing y difusión realizado.
9- Estrategia de desarrollo sostenible realizada.
10- Aplicación de monitorio (APP) desarrollada.</t>
  </si>
  <si>
    <t>1- Servicios de mentoría prestados
2 - Constitución Empresa 
3-Actividades para definición de un modelo de negocios
4- Actividades para el desarrollo y validación técnica del producto/servicio.
5- Actividades de prospección y validación comercial
6- Actividades para el desarrollo de una estrategia
7- Equipo de trabajo del proyecto
8- El Viaje del Emprendedor</t>
  </si>
  <si>
    <t>Proponemos desarrollar e implementar un piloto de microgrid residencial aplicada exclusivamente a las áreas comunes de un edificio, utilizando los paneles
solares ya existentes y una batería compartida (nueva o de segunda vida)</t>
  </si>
  <si>
    <t>Microgrid colaborativa con baterías: "RedViva"</t>
  </si>
  <si>
    <t>25INI-305782</t>
  </si>
  <si>
    <t>Semilla Inicia 2025 Antofagasta</t>
  </si>
  <si>
    <t xml:space="preserve">Semilla Inicia </t>
  </si>
  <si>
    <t xml:space="preserve">Emprendimiento </t>
  </si>
  <si>
    <t>CDRP (I&amp;E)</t>
  </si>
  <si>
    <t>Andrés Ignacio Ramírez Ljubetic</t>
  </si>
  <si>
    <t>1- Desarrollo y mejora continua del MVP a partir de los resultados obtenidos en las etapas de prueba, orientados a optimizar su desempeño, funcionalidad y adecuación a las necesidades del usuario.
2- Empresa constituida.
3- Registro de marca en Inapi realizado.
4- Mentoriás realizadas.
5- Viaje del emprendedor realizado.
6-Prospeción comercial realizada.
7-Plan de marketing y difusión realizado
8- Estrategia de desarrollo sostenible realizada.</t>
  </si>
  <si>
    <t>El proyecto consiste en el desarrollo de un software de gestión de inventarios diseñado especialmente para restaurantes, enfocado en ser simple, accesible y
automatizado. La solución permite controlar entradas y salidas de productos mediante lectura de códigos de barra asociados a una maestra de artículos
compartida, evitando la creación de SKUs personalizados por cliente</t>
  </si>
  <si>
    <t>Upp: Software de inventario inteligente que impulsa tu negocio.</t>
  </si>
  <si>
    <t>25INI-305733</t>
  </si>
  <si>
    <t>Mavro SpA</t>
  </si>
  <si>
    <t xml:space="preserve">1- Desarrollo y validación del modelo de negocios.
2- Formalizar con clientes convenios de contratación por servicio.
3- Validar el funcionamiento de aplicaciones, comunicación con pantalla móvil y proyección de imagen en geocercas o puntos en el mapa
</t>
  </si>
  <si>
    <t>Iniciar ventas de mi producto o servicio (validar comercialmente)</t>
  </si>
  <si>
    <t>AdOnTheGo: Plataforma Inteligente de Publicidad Exterior que permite trazabilidad en tiempo real y control del gasto publicitario, integrando lo mejor del mundo digital y físico. Actúa como puente entre redes sociales y publicidad urbana, generando impacto territorial al incorporar a conductores locales en la ejecución de campañas.</t>
  </si>
  <si>
    <t>25INI-305603</t>
  </si>
  <si>
    <t>MAVRO SPA</t>
  </si>
  <si>
    <t>FRANCOIS GABRIEL BOUNOURE CABEZAS BOUNOURE CABEZAS</t>
  </si>
  <si>
    <t>JORGE LAMPIDIS BEDREGAL LAMPIDIS BEDREGAL</t>
  </si>
  <si>
    <t>MAURICIO ANDRÉSMORENOREYES MORENOREYES</t>
  </si>
  <si>
    <t>DAVIDROJAS</t>
  </si>
  <si>
    <t>DANIEL SUARES SUARES SUARES SUARES</t>
  </si>
  <si>
    <t>ANDRÉS IGNACIO RAMÍREZ LJUBETIC RAMÍREZ LJUBETIC</t>
  </si>
  <si>
    <t>DIEGO RIVERA CORTES RIVERA CORTES</t>
  </si>
  <si>
    <t>NICOLAS ARAYA VILLALOBOS</t>
  </si>
  <si>
    <t>78180172-0</t>
  </si>
  <si>
    <t>10260456-3</t>
  </si>
  <si>
    <t>17132503-K</t>
  </si>
  <si>
    <t>14190788-3</t>
  </si>
  <si>
    <t>20950091-4</t>
  </si>
  <si>
    <t>19928371-5</t>
  </si>
  <si>
    <t>19100459-0</t>
  </si>
  <si>
    <t>19445841-K</t>
  </si>
  <si>
    <t>19444713-2</t>
  </si>
  <si>
    <t>ApiWellness O'Higgins: Desarrollo de una experiencia apiturística sustentable con alto valor agregado para diversificar la oferta de turismo rural en la Región de O'Higgins.</t>
  </si>
  <si>
    <t>77320333-4</t>
  </si>
  <si>
    <t>76757068-6</t>
  </si>
  <si>
    <t>77846668-6</t>
  </si>
  <si>
    <t>MONTECARMELO COLMENARES SPA.</t>
  </si>
  <si>
    <t>RAIZ VIVA F&amp;AMP;P</t>
  </si>
  <si>
    <t>YUMMY TECH LIMITADA</t>
  </si>
  <si>
    <t xml:space="preserve">Ecoparque Industrial Mejillones: Palanca para la reconversión industrial, la descarbonización y la diversificación productiva regional </t>
  </si>
  <si>
    <t>MINISTERIO DE BIENES NACIONALES</t>
  </si>
  <si>
    <t>REDWOODPIER CHILE SPA</t>
  </si>
  <si>
    <t>I MUNICIPALIDAD DE SAN PEDRO DE ATACAMA</t>
  </si>
  <si>
    <t>SOCIEDAD PURIBETER SPA</t>
  </si>
  <si>
    <t>H DOS ANTOFAGASTA AG</t>
  </si>
  <si>
    <t>61402000-8</t>
  </si>
  <si>
    <t>76933543-9</t>
  </si>
  <si>
    <t>77684653-8</t>
  </si>
  <si>
    <t>69252500-0</t>
  </si>
  <si>
    <t>81669200-8</t>
  </si>
  <si>
    <t>76243317-6</t>
  </si>
  <si>
    <t>77350743-0</t>
  </si>
  <si>
    <t>65033192-3</t>
  </si>
  <si>
    <t>65226879-K</t>
  </si>
  <si>
    <t>Sin información que reportar al 31 de Marzo del 2026</t>
  </si>
  <si>
    <t>La información de esta institución se encuentra disponible en su web institucional</t>
  </si>
  <si>
    <t>Pendiente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</si>
</sst>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1" formatCode="_ * #,##0_ ;_ * \-#,##0_ ;_ * &quot;-&quot;_ ;_ @_ "/>
    <numFmt numFmtId="164" formatCode="dd/mm/yyyy;@"/>
    <numFmt numFmtId="165" formatCode="d/m/yyyy"/>
  </numFmts>
  <fonts count="17" x14ac:knownFonts="1">
    <font>
      <sz val="11"/>
      <color theme="1"/>
      <name val="Calibri"/>
      <family val="2"/>
      <scheme val="minor"/>
    </font>
    <font>
      <sz val="11"/>
      <color theme="1"/>
      <name val="Calibri"/>
      <family val="2"/>
      <scheme val="minor"/>
    </font>
    <font>
      <sz val="8"/>
      <color theme="1"/>
      <name val="Tahoma"/>
      <family val="2"/>
    </font>
    <font>
      <sz val="11"/>
      <color rgb="FF000000"/>
      <name val="Calibri"/>
      <family val="2"/>
    </font>
    <font>
      <u/>
      <sz val="11"/>
      <color theme="10"/>
      <name val="Calibri"/>
      <family val="2"/>
      <scheme val="minor"/>
    </font>
    <font>
      <sz val="11"/>
      <color rgb="FFFF0000"/>
      <name val="Calibri"/>
      <family val="2"/>
      <scheme val="minor"/>
    </font>
    <font>
      <sz val="11"/>
      <name val="Calibri"/>
      <family val="2"/>
      <scheme val="minor"/>
    </font>
    <font>
      <b/>
      <sz val="9"/>
      <color indexed="81"/>
      <name val="Tahoma"/>
      <family val="2"/>
    </font>
    <font>
      <sz val="9"/>
      <color indexed="81"/>
      <name val="Tahoma"/>
      <family val="2"/>
    </font>
    <font>
      <sz val="11"/>
      <color theme="1"/>
      <name val="Calibri"/>
      <scheme val="minor"/>
    </font>
    <font>
      <sz val="15"/>
      <color rgb="FF666666"/>
      <name val="Arial"/>
    </font>
    <font>
      <sz val="10"/>
      <color rgb="FF666666"/>
      <name val="Arial"/>
    </font>
    <font>
      <sz val="11"/>
      <color theme="1"/>
      <name val="Calibri"/>
    </font>
    <font>
      <sz val="11"/>
      <color rgb="FF000000"/>
      <name val="Calibri"/>
      <scheme val="minor"/>
    </font>
    <font>
      <sz val="10"/>
      <color rgb="FF000000"/>
      <name val="Calibri"/>
    </font>
    <font>
      <sz val="10"/>
      <color rgb="FF000000"/>
      <name val="Calibri"/>
      <family val="2"/>
    </font>
    <font>
      <sz val="10"/>
      <name val="Calibri"/>
      <family val="2"/>
    </font>
  </fonts>
  <fills count="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000000"/>
      </patternFill>
    </fill>
    <fill>
      <patternFill patternType="solid">
        <fgColor rgb="FFFFFFFF"/>
        <bgColor rgb="FF000000"/>
      </patternFill>
    </fill>
  </fills>
  <borders count="8">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indexed="64"/>
      </bottom>
      <diagonal/>
    </border>
  </borders>
  <cellStyleXfs count="7">
    <xf numFmtId="0" fontId="0" fillId="0" borderId="0"/>
    <xf numFmtId="41"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9" fillId="0" borderId="0"/>
    <xf numFmtId="0" fontId="13" fillId="0" borderId="0"/>
  </cellStyleXfs>
  <cellXfs count="90">
    <xf numFmtId="0" fontId="0" fillId="0" borderId="0" xfId="0"/>
    <xf numFmtId="0" fontId="2" fillId="0" borderId="0" xfId="0" applyFont="1"/>
    <xf numFmtId="0" fontId="2" fillId="0" borderId="0" xfId="0" applyFont="1" applyAlignment="1">
      <alignment vertical="center"/>
    </xf>
    <xf numFmtId="0" fontId="0" fillId="0" borderId="1" xfId="0" applyBorder="1" applyAlignment="1">
      <alignment vertical="center" wrapText="1"/>
    </xf>
    <xf numFmtId="41" fontId="0" fillId="0" borderId="0" xfId="2" applyFont="1"/>
    <xf numFmtId="9" fontId="0" fillId="0" borderId="0" xfId="3" applyFont="1"/>
    <xf numFmtId="0" fontId="0" fillId="0" borderId="0" xfId="0" applyAlignment="1">
      <alignment wrapText="1"/>
    </xf>
    <xf numFmtId="164" fontId="0" fillId="0" borderId="0" xfId="0" applyNumberFormat="1"/>
    <xf numFmtId="0" fontId="0" fillId="0" borderId="0" xfId="0" applyAlignment="1">
      <alignment horizontal="center"/>
    </xf>
    <xf numFmtId="164" fontId="0" fillId="0" borderId="0" xfId="0" applyNumberFormat="1" applyAlignment="1">
      <alignment horizontal="right"/>
    </xf>
    <xf numFmtId="0" fontId="0" fillId="0" borderId="1" xfId="0" applyBorder="1" applyAlignment="1">
      <alignment horizontal="center" vertical="center" wrapText="1"/>
    </xf>
    <xf numFmtId="0" fontId="3" fillId="0" borderId="0" xfId="0" applyFont="1" applyAlignment="1">
      <alignment vertical="center"/>
    </xf>
    <xf numFmtId="41" fontId="0" fillId="0" borderId="0" xfId="2" applyFont="1" applyFill="1"/>
    <xf numFmtId="9" fontId="0" fillId="0" borderId="0" xfId="3" applyFont="1" applyFill="1"/>
    <xf numFmtId="14" fontId="0" fillId="0" borderId="0" xfId="0" applyNumberFormat="1"/>
    <xf numFmtId="0" fontId="6" fillId="0" borderId="0" xfId="0" applyFont="1"/>
    <xf numFmtId="14" fontId="6" fillId="0" borderId="0" xfId="0" applyNumberFormat="1" applyFont="1"/>
    <xf numFmtId="0" fontId="9" fillId="0" borderId="0" xfId="5"/>
    <xf numFmtId="6" fontId="10" fillId="0" borderId="0" xfId="5" applyNumberFormat="1" applyFont="1"/>
    <xf numFmtId="6" fontId="11" fillId="0" borderId="0" xfId="5" applyNumberFormat="1" applyFont="1"/>
    <xf numFmtId="9" fontId="12" fillId="0" borderId="0" xfId="5" applyNumberFormat="1" applyFont="1"/>
    <xf numFmtId="41" fontId="12" fillId="0" borderId="0" xfId="5" applyNumberFormat="1" applyFont="1"/>
    <xf numFmtId="0" fontId="12" fillId="0" borderId="0" xfId="5" applyFont="1" applyAlignment="1">
      <alignment vertical="center"/>
    </xf>
    <xf numFmtId="0" fontId="12" fillId="0" borderId="0" xfId="5" applyFont="1" applyAlignment="1">
      <alignment vertical="center" wrapText="1"/>
    </xf>
    <xf numFmtId="9" fontId="12" fillId="0" borderId="0" xfId="5" applyNumberFormat="1" applyFont="1" applyAlignment="1">
      <alignment vertical="center"/>
    </xf>
    <xf numFmtId="41" fontId="12" fillId="0" borderId="0" xfId="5" applyNumberFormat="1" applyFont="1" applyAlignment="1">
      <alignment vertical="center"/>
    </xf>
    <xf numFmtId="165" fontId="12" fillId="0" borderId="0" xfId="5" applyNumberFormat="1" applyFont="1" applyAlignment="1">
      <alignment vertical="center"/>
    </xf>
    <xf numFmtId="0" fontId="12" fillId="2" borderId="0" xfId="5" applyFont="1" applyFill="1" applyAlignment="1">
      <alignment vertical="center"/>
    </xf>
    <xf numFmtId="0" fontId="12" fillId="0" borderId="0" xfId="5" applyFont="1" applyAlignment="1">
      <alignment wrapText="1"/>
    </xf>
    <xf numFmtId="0" fontId="12" fillId="0" borderId="2" xfId="5" applyFont="1" applyBorder="1" applyAlignment="1">
      <alignment vertical="center" wrapText="1"/>
    </xf>
    <xf numFmtId="3" fontId="0" fillId="0" borderId="0" xfId="0" applyNumberFormat="1"/>
    <xf numFmtId="0" fontId="13" fillId="0" borderId="4" xfId="6" applyBorder="1"/>
    <xf numFmtId="3" fontId="13" fillId="0" borderId="4" xfId="6" applyNumberFormat="1" applyBorder="1"/>
    <xf numFmtId="0" fontId="14" fillId="0" borderId="4" xfId="6" applyFont="1" applyBorder="1"/>
    <xf numFmtId="0" fontId="13" fillId="0" borderId="4" xfId="6" applyBorder="1" applyAlignment="1">
      <alignment vertical="center"/>
    </xf>
    <xf numFmtId="0" fontId="0" fillId="0" borderId="0" xfId="0" applyAlignment="1">
      <alignment vertical="center"/>
    </xf>
    <xf numFmtId="0" fontId="15" fillId="0" borderId="3" xfId="0" applyFont="1" applyBorder="1" applyAlignment="1">
      <alignment vertical="center"/>
    </xf>
    <xf numFmtId="0" fontId="6" fillId="0" borderId="3" xfId="0" applyFont="1" applyBorder="1" applyAlignment="1">
      <alignment vertical="center"/>
    </xf>
    <xf numFmtId="0" fontId="15" fillId="3" borderId="3" xfId="0" applyFont="1" applyFill="1" applyBorder="1" applyAlignment="1">
      <alignment vertical="center"/>
    </xf>
    <xf numFmtId="9" fontId="0" fillId="0" borderId="3" xfId="0" applyNumberFormat="1" applyBorder="1" applyAlignment="1">
      <alignment vertical="center"/>
    </xf>
    <xf numFmtId="0" fontId="0" fillId="0" borderId="3" xfId="0" applyBorder="1" applyAlignment="1">
      <alignment vertical="center"/>
    </xf>
    <xf numFmtId="3" fontId="15" fillId="0" borderId="3" xfId="0" applyNumberFormat="1" applyFont="1" applyBorder="1" applyAlignment="1">
      <alignment vertical="center"/>
    </xf>
    <xf numFmtId="0" fontId="0" fillId="0" borderId="3" xfId="0" applyBorder="1"/>
    <xf numFmtId="0" fontId="15" fillId="0" borderId="3" xfId="0" applyFont="1" applyBorder="1"/>
    <xf numFmtId="0" fontId="16" fillId="0" borderId="3" xfId="0" applyFont="1" applyBorder="1" applyAlignment="1">
      <alignment vertical="center"/>
    </xf>
    <xf numFmtId="0" fontId="15" fillId="0" borderId="3" xfId="0" applyFont="1" applyBorder="1" applyAlignment="1">
      <alignment horizontal="center" vertical="center"/>
    </xf>
    <xf numFmtId="14" fontId="15" fillId="0" borderId="3" xfId="0" applyNumberFormat="1" applyFont="1" applyBorder="1" applyAlignment="1">
      <alignment vertical="center"/>
    </xf>
    <xf numFmtId="0" fontId="15" fillId="0" borderId="3" xfId="0" applyFont="1" applyBorder="1" applyAlignment="1">
      <alignment horizontal="left" vertical="center"/>
    </xf>
    <xf numFmtId="9" fontId="0" fillId="0" borderId="3" xfId="3" applyFont="1" applyBorder="1" applyAlignment="1">
      <alignment vertical="center"/>
    </xf>
    <xf numFmtId="0" fontId="3" fillId="0" borderId="3" xfId="0" applyFont="1" applyBorder="1" applyAlignment="1">
      <alignment vertical="center"/>
    </xf>
    <xf numFmtId="0" fontId="0" fillId="0" borderId="0" xfId="0" applyAlignment="1">
      <alignment horizontal="left" vertical="center"/>
    </xf>
    <xf numFmtId="0" fontId="15" fillId="3" borderId="3" xfId="0" applyFont="1" applyFill="1" applyBorder="1" applyAlignment="1">
      <alignment horizontal="left" vertical="center"/>
    </xf>
    <xf numFmtId="9" fontId="0" fillId="0" borderId="3" xfId="0" applyNumberFormat="1" applyBorder="1" applyAlignment="1">
      <alignment horizontal="left" vertical="center"/>
    </xf>
    <xf numFmtId="0" fontId="0" fillId="0" borderId="3" xfId="0" applyBorder="1" applyAlignment="1">
      <alignment horizontal="left" vertical="center"/>
    </xf>
    <xf numFmtId="3" fontId="15" fillId="0" borderId="3" xfId="0" applyNumberFormat="1" applyFont="1" applyBorder="1" applyAlignment="1">
      <alignment horizontal="left" vertical="center"/>
    </xf>
    <xf numFmtId="14" fontId="15" fillId="0" borderId="3" xfId="0" applyNumberFormat="1" applyFont="1" applyBorder="1" applyAlignment="1">
      <alignment horizontal="right" vertical="center"/>
    </xf>
    <xf numFmtId="0" fontId="15" fillId="4" borderId="3" xfId="0" applyFont="1" applyFill="1" applyBorder="1" applyAlignment="1">
      <alignment vertical="center"/>
    </xf>
    <xf numFmtId="0" fontId="4" fillId="0" borderId="3" xfId="4" applyBorder="1" applyAlignment="1">
      <alignment vertical="center"/>
    </xf>
    <xf numFmtId="0" fontId="15" fillId="3" borderId="3" xfId="0" applyFont="1" applyFill="1" applyBorder="1"/>
    <xf numFmtId="9" fontId="0" fillId="0" borderId="3" xfId="0" applyNumberFormat="1" applyBorder="1"/>
    <xf numFmtId="3" fontId="15" fillId="0" borderId="3" xfId="0" applyNumberFormat="1" applyFont="1" applyBorder="1"/>
    <xf numFmtId="0" fontId="15" fillId="0" borderId="3" xfId="0" applyFont="1" applyBorder="1" applyAlignment="1">
      <alignment horizontal="center"/>
    </xf>
    <xf numFmtId="14" fontId="15" fillId="0" borderId="3" xfId="0" applyNumberFormat="1" applyFont="1" applyBorder="1"/>
    <xf numFmtId="0" fontId="15" fillId="0" borderId="5" xfId="0" applyFont="1" applyBorder="1" applyAlignment="1">
      <alignment vertical="center"/>
    </xf>
    <xf numFmtId="0" fontId="15" fillId="3" borderId="5" xfId="0" applyFont="1" applyFill="1" applyBorder="1" applyAlignment="1">
      <alignment vertical="center"/>
    </xf>
    <xf numFmtId="0" fontId="5" fillId="0" borderId="0" xfId="0" applyFont="1" applyAlignment="1">
      <alignment vertical="center"/>
    </xf>
    <xf numFmtId="0" fontId="16" fillId="3" borderId="3" xfId="0" applyFont="1" applyFill="1" applyBorder="1" applyAlignment="1">
      <alignment vertical="center"/>
    </xf>
    <xf numFmtId="9" fontId="6" fillId="0" borderId="3" xfId="0" applyNumberFormat="1" applyFont="1" applyBorder="1" applyAlignment="1">
      <alignment vertical="center"/>
    </xf>
    <xf numFmtId="3" fontId="16" fillId="0" borderId="3" xfId="0" applyNumberFormat="1" applyFont="1" applyBorder="1" applyAlignment="1">
      <alignment vertical="center"/>
    </xf>
    <xf numFmtId="0" fontId="16" fillId="4" borderId="3" xfId="0" applyFont="1" applyFill="1" applyBorder="1" applyAlignment="1">
      <alignment vertical="center"/>
    </xf>
    <xf numFmtId="0" fontId="16" fillId="0" borderId="3" xfId="0" applyFont="1" applyBorder="1" applyAlignment="1">
      <alignment horizontal="center" vertical="center"/>
    </xf>
    <xf numFmtId="14" fontId="16" fillId="0" borderId="3" xfId="0" applyNumberFormat="1" applyFont="1" applyBorder="1" applyAlignment="1">
      <alignment vertical="center"/>
    </xf>
    <xf numFmtId="0" fontId="16" fillId="5" borderId="3" xfId="0" applyFont="1" applyFill="1" applyBorder="1" applyAlignment="1">
      <alignment vertical="center"/>
    </xf>
    <xf numFmtId="0" fontId="5" fillId="0" borderId="0" xfId="0" applyFont="1"/>
    <xf numFmtId="0" fontId="16" fillId="0" borderId="3" xfId="0" applyFont="1" applyBorder="1"/>
    <xf numFmtId="0" fontId="16" fillId="3" borderId="3" xfId="0" applyFont="1" applyFill="1" applyBorder="1"/>
    <xf numFmtId="9" fontId="6" fillId="0" borderId="3" xfId="0" applyNumberFormat="1" applyFont="1" applyBorder="1"/>
    <xf numFmtId="0" fontId="6" fillId="0" borderId="3" xfId="0" applyFont="1" applyBorder="1"/>
    <xf numFmtId="3" fontId="16" fillId="0" borderId="3" xfId="0" applyNumberFormat="1" applyFont="1" applyBorder="1"/>
    <xf numFmtId="0" fontId="16" fillId="0" borderId="3" xfId="0" applyFont="1" applyBorder="1" applyAlignment="1">
      <alignment horizontal="center"/>
    </xf>
    <xf numFmtId="14" fontId="16" fillId="0" borderId="3" xfId="0" applyNumberFormat="1" applyFont="1" applyBorder="1"/>
    <xf numFmtId="9" fontId="6" fillId="0" borderId="3" xfId="3" applyFont="1" applyBorder="1" applyAlignment="1"/>
    <xf numFmtId="0" fontId="16" fillId="4" borderId="3" xfId="0" applyFont="1" applyFill="1" applyBorder="1"/>
    <xf numFmtId="0" fontId="16" fillId="0" borderId="3" xfId="0" applyFont="1" applyBorder="1" applyAlignment="1">
      <alignment horizontal="left" vertical="top"/>
    </xf>
    <xf numFmtId="9" fontId="6" fillId="0" borderId="3" xfId="3" applyFont="1" applyBorder="1" applyAlignment="1">
      <alignment vertical="center"/>
    </xf>
    <xf numFmtId="0" fontId="6" fillId="0" borderId="6"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6" xfId="0" applyBorder="1" applyAlignment="1">
      <alignment horizontal="center" vertical="center" wrapText="1"/>
    </xf>
    <xf numFmtId="0" fontId="13" fillId="0" borderId="4" xfId="6" applyBorder="1" applyAlignment="1">
      <alignment vertical="top" wrapText="1"/>
    </xf>
  </cellXfs>
  <cellStyles count="7">
    <cellStyle name="Hipervínculo" xfId="4" builtinId="8"/>
    <cellStyle name="Millares [0]" xfId="2" builtinId="6"/>
    <cellStyle name="Millares [0] 2" xfId="1" xr:uid="{055284D4-6537-42D8-8577-4F9B4467E252}"/>
    <cellStyle name="Normal" xfId="0" builtinId="0"/>
    <cellStyle name="Normal 2" xfId="5" xr:uid="{D94B9B46-670B-4EF5-8566-9B3C6126E4E1}"/>
    <cellStyle name="Normal 2 2" xfId="6" xr:uid="{0EA868ED-E32A-466F-AB4A-1D34BBC09530}"/>
    <cellStyle name="Porcentaje" xfId="3"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orfocl-my.sharepoint.com/personal/mmarin_corfo_cl/Documents/Evaluaci&#243;n%20final%20dps%20comite.xlsm" TargetMode="External"/><Relationship Id="rId1" Type="http://schemas.openxmlformats.org/officeDocument/2006/relationships/externalLinkPath" Target="/personal/mmarin_corfo_cl/Documents/Evaluaci&#243;n%20final%20dps%20comi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valuación"/>
      <sheetName val="PPTO"/>
      <sheetName val="Motivos rechazo"/>
      <sheetName val="BD_Postulación"/>
      <sheetName val="Hoja1"/>
    </sheetNames>
    <sheetDataSet>
      <sheetData sheetId="0" refreshError="1"/>
      <sheetData sheetId="1" refreshError="1"/>
      <sheetData sheetId="2" refreshError="1"/>
      <sheetData sheetId="3">
        <row r="1">
          <cell r="A1" t="str">
            <v>application_id</v>
          </cell>
          <cell r="B1" t="str">
            <v>application_name</v>
          </cell>
          <cell r="C1" t="str">
            <v>provider_id</v>
          </cell>
          <cell r="D1" t="str">
            <v>company_id</v>
          </cell>
          <cell r="E1" t="str">
            <v>company_name</v>
          </cell>
          <cell r="F1" t="str">
            <v>name</v>
          </cell>
          <cell r="G1" t="str">
            <v>email</v>
          </cell>
          <cell r="H1" t="str">
            <v>applied_at</v>
          </cell>
          <cell r="I1" t="str">
            <v>complete_forms</v>
          </cell>
          <cell r="J1" t="str">
            <v>application_sent</v>
          </cell>
          <cell r="K1" t="str">
            <v>application_sent_at</v>
          </cell>
          <cell r="L1" t="str">
            <v>last_form_submit</v>
          </cell>
          <cell r="M1" t="str">
            <v>score_algo</v>
          </cell>
          <cell r="N1" t="str">
            <v>score_eval</v>
          </cell>
          <cell r="O1" t="str">
            <v>score_admin</v>
          </cell>
          <cell r="P1" t="str">
            <v>score_total</v>
          </cell>
          <cell r="Q1" t="str">
            <v>comment</v>
          </cell>
          <cell r="R1" t="str">
            <v>application_status</v>
          </cell>
          <cell r="S1" t="str">
            <v>¿Desea recibir notificaciones electrónicas?</v>
          </cell>
          <cell r="T1" t="str">
            <v>Email - email</v>
          </cell>
          <cell r="U1" t="str">
            <v>Email - Confirmar Email</v>
          </cell>
          <cell r="V1" t="str">
            <v>¿Desea optar a un 10% más de porcentaje de cofinanciamiento por sobre los máximos indicados en las bases técnicas, por ser una “Empresa Liderada por Mujeres”?</v>
          </cell>
          <cell r="W1" t="str">
            <v>Al postular, autorizo expresamente la comunicación, transmisión o cesión de los siguientes datos personales: nombre, RUT/cédula de identidad, género y datos de contacto (dirección, correo electrónico y teléfonos), con otros Órganos del Estado y/o entidades privadas, para los fines antes indicados.</v>
          </cell>
          <cell r="X1" t="str">
            <v>¿Desea postular como Persona Natural o Persona Jurídica?</v>
          </cell>
          <cell r="Y1" t="str">
            <v>RUT Beneficiario(a) (Persona Natural)</v>
          </cell>
          <cell r="Z1" t="str">
            <v>Nombre Beneficiario(a) (Persona Natural)</v>
          </cell>
          <cell r="AA1" t="str">
            <v>Apellido Paterno Beneficiario(a) (Persona Natural)</v>
          </cell>
          <cell r="AB1" t="str">
            <v>Apellido Materno Beneficiario(a) (Persona Natural)</v>
          </cell>
          <cell r="AC1" t="str">
            <v>Género Beneficiario(a) (Persona Natural)</v>
          </cell>
          <cell r="AD1" t="str">
            <v>RUT Beneficiario (Persona Jurídica)</v>
          </cell>
          <cell r="AE1" t="str">
            <v>Razón Social (Persona Jurídica)</v>
          </cell>
          <cell r="AF1" t="str">
            <v>RUT (Representante Legal)</v>
          </cell>
          <cell r="AG1" t="str">
            <v>Nombre (Representante Legal)</v>
          </cell>
          <cell r="AH1" t="str">
            <v>Apellido Paterno (Representante Legal)</v>
          </cell>
          <cell r="AI1" t="str">
            <v>Apellido Materno (Representante Legal)</v>
          </cell>
          <cell r="AJ1" t="str">
            <v>Género (Representante Legal)</v>
          </cell>
          <cell r="AK1" t="str">
            <v>Fecha de Inicio de Actividades</v>
          </cell>
          <cell r="AL1" t="str">
            <v>Indique Tamaño de empresa</v>
          </cell>
          <cell r="AM1" t="str">
            <v>Dirección Beneficiario(a) - Calle</v>
          </cell>
          <cell r="AN1" t="str">
            <v>Dirección Beneficiario(a) - Número</v>
          </cell>
          <cell r="AO1" t="str">
            <v>Dirección Beneficiario(a) - Departamento</v>
          </cell>
          <cell r="AP1" t="str">
            <v>Dirección Beneficiario(a) - Ciudad</v>
          </cell>
          <cell r="AQ1" t="str">
            <v>Región, Provincia y Comuna Beneficiario(a) - Región</v>
          </cell>
          <cell r="AR1" t="str">
            <v>Región, Provincia y Comuna Beneficiario(a) - Provincia</v>
          </cell>
          <cell r="AS1" t="str">
            <v>Región, Provincia y Comuna Beneficiario(a) - Comuna</v>
          </cell>
          <cell r="AT1" t="str">
            <v>Teléfono de contacto</v>
          </cell>
          <cell r="AU1" t="str">
            <v>Email de contacto - Email de contacto</v>
          </cell>
          <cell r="AV1" t="str">
            <v>Nacionalidad (Encargado(a) del Proyecto)</v>
          </cell>
          <cell r="AW1" t="str">
            <v>¿Posee RUT Chileno? (Encargado(a) del Proyecto)</v>
          </cell>
          <cell r="AX1" t="str">
            <v>RUT (Encargado(a) del Proyecto)</v>
          </cell>
          <cell r="AY1" t="str">
            <v>Número de identificación (Encargado(a) del Proyecto)</v>
          </cell>
          <cell r="AZ1" t="str">
            <v>Nombre (Encargado(a) del Proyecto)</v>
          </cell>
          <cell r="BA1" t="str">
            <v>Apellido Paterno (Encargado(a) del Proyecto)</v>
          </cell>
          <cell r="BB1" t="str">
            <v>Apellido Materno (Encargado(a) del Proyecto)</v>
          </cell>
          <cell r="BC1" t="str">
            <v>Teléfono (Encargado(a) del Proyecto)</v>
          </cell>
          <cell r="BD1" t="str">
            <v>Email (Encargado(a) del Proyecto) - Email (Encargado/a del Proyecto)</v>
          </cell>
          <cell r="BE1" t="str">
            <v>Sector Económico del Beneficiario(a)</v>
          </cell>
          <cell r="BF1" t="str">
            <v>Indique en pesos las ventas de la empresa en los últimos 12 meses</v>
          </cell>
          <cell r="BG1" t="str">
            <v>¿El proyecto considera la participación de Asociados?</v>
          </cell>
          <cell r="BH1" t="str">
            <v>Asociado 1 - Tipo de Persona</v>
          </cell>
          <cell r="BI1" t="str">
            <v>Asociado 1 - RUT</v>
          </cell>
          <cell r="BJ1" t="str">
            <v>Asociado 1 - Nombre / Razón Social</v>
          </cell>
          <cell r="BK1" t="str">
            <v>Asociado 1 - Dirección</v>
          </cell>
          <cell r="BL1" t="str">
            <v>Asociado 1 - Región, Provincia y Comuna - Región</v>
          </cell>
          <cell r="BM1" t="str">
            <v>Asociado 1 - Región, Provincia y Comuna - Provincia</v>
          </cell>
          <cell r="BN1" t="str">
            <v>Asociado 1 - Región, Provincia y Comuna - Comuna</v>
          </cell>
          <cell r="BO1" t="str">
            <v>Asociado 1 - Calle</v>
          </cell>
          <cell r="BP1" t="str">
            <v>Asociado 1 - Número</v>
          </cell>
          <cell r="BQ1" t="str">
            <v>Asociado 1 - Número de Departamento/Oficina</v>
          </cell>
          <cell r="BR1" t="str">
            <v>Asociado 1 - Ciudad</v>
          </cell>
          <cell r="BS1" t="str">
            <v>Asociado 1 - Teléfono de contacto</v>
          </cell>
          <cell r="BT1" t="str">
            <v>Asociado 1 - Email</v>
          </cell>
          <cell r="BU1" t="str">
            <v>Asociado 1 - ¿Cuál es el aporte (pecuniarios ($)/valorados) que el asociado realizará al proyecto?</v>
          </cell>
          <cell r="BV1" t="str">
            <v>Asociado 2 - Tipo de Persona</v>
          </cell>
          <cell r="BW1" t="str">
            <v>Asociado 2 - RUT</v>
          </cell>
          <cell r="BX1" t="str">
            <v>Asociado 2 - Nombre / Razón Social</v>
          </cell>
          <cell r="BY1" t="str">
            <v>Asociado 2 - Dirección</v>
          </cell>
          <cell r="BZ1" t="str">
            <v>Asociado 2 - Región, Provincia y Comuna - Región</v>
          </cell>
          <cell r="CA1" t="str">
            <v>Asociado 2 - Región, Provincia y Comuna - Provincia</v>
          </cell>
          <cell r="CB1" t="str">
            <v>Asociado 2 - Región, Provincia y Comuna - Comuna</v>
          </cell>
          <cell r="CC1" t="str">
            <v>Asociado 2 - Calle</v>
          </cell>
          <cell r="CD1" t="str">
            <v>Asociado 2 - Número</v>
          </cell>
          <cell r="CE1" t="str">
            <v>Asociado 2 - Número de Departamento/Oficina</v>
          </cell>
          <cell r="CF1" t="str">
            <v>Asociado 2 - Ciudad</v>
          </cell>
          <cell r="CG1" t="str">
            <v>Asociado 2 - Teléfono de contacto</v>
          </cell>
          <cell r="CH1" t="str">
            <v>Asociado 2 - Email</v>
          </cell>
          <cell r="CI1" t="str">
            <v>Asociado 2 - ¿Cuál es el aporte (pecuniarios ($)/valorados) que el asociado realizará al proyecto?</v>
          </cell>
          <cell r="CJ1" t="str">
            <v>Asociado 3 - Tipo de Persona</v>
          </cell>
          <cell r="CK1" t="str">
            <v>Asociado 3 - RUT</v>
          </cell>
          <cell r="CL1" t="str">
            <v>Asociado 3 - Nombre / Razón Social</v>
          </cell>
          <cell r="CM1" t="str">
            <v>Asociado 3 - Dirección</v>
          </cell>
          <cell r="CN1" t="str">
            <v>Asociado 3 - Región, Provincia y Comuna - Región</v>
          </cell>
          <cell r="CO1" t="str">
            <v>Asociado 3 - Región, Provincia y Comuna - Provincia</v>
          </cell>
          <cell r="CP1" t="str">
            <v>Asociado 3 - Región, Provincia y Comuna - Comuna</v>
          </cell>
          <cell r="CQ1" t="str">
            <v>Asociado 3 - Calle</v>
          </cell>
          <cell r="CR1" t="str">
            <v>Asociado 3 - Número</v>
          </cell>
          <cell r="CS1" t="str">
            <v>Asociado 3 - Número de Departamento/Oficina</v>
          </cell>
          <cell r="CT1" t="str">
            <v>Asociado 3 - Ciudad</v>
          </cell>
          <cell r="CU1" t="str">
            <v>Asociado 3 - Teléfono de contacto</v>
          </cell>
          <cell r="CV1" t="str">
            <v>Asociado 3 - Email</v>
          </cell>
          <cell r="CW1" t="str">
            <v>Asociado 3 - ¿Cuál es el aporte (pecuniarios ($)/valorados) que el asociado realizará al proyecto?</v>
          </cell>
          <cell r="CX1" t="str">
            <v>Asociado 4 - Tipo de Persona</v>
          </cell>
          <cell r="CY1" t="str">
            <v>Asociado 4 - RUT</v>
          </cell>
          <cell r="CZ1" t="str">
            <v>Asociado 4 - Nombre / Razón Social</v>
          </cell>
          <cell r="DA1" t="str">
            <v>Asociado 4 - Dirección</v>
          </cell>
          <cell r="DB1" t="str">
            <v>Asociado 4 - Región, Provincia y Comuna - Región</v>
          </cell>
          <cell r="DC1" t="str">
            <v>Asociado 4 - Región, Provincia y Comuna - Provincia</v>
          </cell>
          <cell r="DD1" t="str">
            <v>Asociado 4 - Región, Provincia y Comuna - Comuna</v>
          </cell>
          <cell r="DE1" t="str">
            <v>Asociado 4 - Calle</v>
          </cell>
          <cell r="DF1" t="str">
            <v>Asociado 4 - Número</v>
          </cell>
          <cell r="DG1" t="str">
            <v>Asociado 4 - Número de Departamento/Oficina</v>
          </cell>
          <cell r="DH1" t="str">
            <v>Asociado 4 - Ciudad</v>
          </cell>
          <cell r="DI1" t="str">
            <v>Asociado 4 - Teléfono de contacto</v>
          </cell>
          <cell r="DJ1" t="str">
            <v>Asociado 4 - Email</v>
          </cell>
          <cell r="DK1" t="str">
            <v>Asociado 4 - ¿Cuál es el aporte (pecuniarios ($)/valorados) que el asociado realizará al proyecto?</v>
          </cell>
          <cell r="DL1" t="str">
            <v>Asociado 5 - Tipo de Persona</v>
          </cell>
          <cell r="DM1" t="str">
            <v>Asociado 5 - RUT</v>
          </cell>
          <cell r="DN1" t="str">
            <v>Asociado 5 - Nombre / Razón Social</v>
          </cell>
          <cell r="DO1" t="str">
            <v>Asociado 5 - Dirección</v>
          </cell>
          <cell r="DP1" t="str">
            <v>Asociado 5 - Región, Provincia y Comuna - Región</v>
          </cell>
          <cell r="DQ1" t="str">
            <v>Asociado 5 - Región, Provincia y Comuna - Provincia</v>
          </cell>
          <cell r="DR1" t="str">
            <v>Asociado 5 - Región, Provincia y Comuna - Comuna</v>
          </cell>
          <cell r="DS1" t="str">
            <v>Asociado 5 - Calle</v>
          </cell>
          <cell r="DT1" t="str">
            <v>Asociado 5 - Número</v>
          </cell>
          <cell r="DU1" t="str">
            <v>Asociado 5 - Número de Departamento/Oficina</v>
          </cell>
          <cell r="DV1" t="str">
            <v>Asociado 5 - Ciudad</v>
          </cell>
          <cell r="DW1" t="str">
            <v>Asociado 5 - Teléfono de contacto</v>
          </cell>
          <cell r="DX1" t="str">
            <v>Asociado 5 - Email</v>
          </cell>
          <cell r="DY1" t="str">
            <v>Asociado 5 - ¿Cuál es el aporte (pecuniarios ($)/valorados) que el asociado realizará al proyecto?</v>
          </cell>
          <cell r="DZ1" t="str">
            <v>¿El proyecto considera la participación de Entidades Colaboradoras?</v>
          </cell>
          <cell r="EA1" t="str">
            <v>Entidad Colaboradora 1 - Tipo de Persona</v>
          </cell>
          <cell r="EB1" t="str">
            <v>Entidad Colaboradora 1 - RUT</v>
          </cell>
          <cell r="EC1" t="str">
            <v>Entidad Colaboradora 1 - Número de identificación</v>
          </cell>
          <cell r="ED1" t="str">
            <v>Entidad Colaboradora 1 - Nombre / Razón Social</v>
          </cell>
          <cell r="EE1" t="str">
            <v>Entidad Colaboradora 1 - Tipo de Entidad Colaboradora</v>
          </cell>
          <cell r="EF1" t="str">
            <v>Entidad Colaboradora 1 - ¿Cuál es el foco principal del conocimiento requerido?</v>
          </cell>
          <cell r="EG1" t="str">
            <v>Entidad Colaboradora 1 - Teléfono de contacto</v>
          </cell>
          <cell r="EH1" t="str">
            <v>Entidad Colaboradora 1 - Email</v>
          </cell>
          <cell r="EI1" t="str">
            <v>Entidad Colaboradora 2 - Tipo de Persona</v>
          </cell>
          <cell r="EJ1" t="str">
            <v>Entidad Colaboradora 2 - RUT</v>
          </cell>
          <cell r="EK1" t="str">
            <v>Entidad Colaboradora 2 - Número de identificación</v>
          </cell>
          <cell r="EL1" t="str">
            <v>Entidad Colaboradora 2 - Nombre / Razón Social</v>
          </cell>
          <cell r="EM1" t="str">
            <v>Entidad Colaboradora 2 - Tipo de Entidad Colaboradora</v>
          </cell>
          <cell r="EN1" t="str">
            <v>Entidad Colaboradora 2 - ¿Cuál es el foco principal del conocimiento requerido?</v>
          </cell>
          <cell r="EO1" t="str">
            <v>Entidad Colaboradora 2 - Teléfono de contacto</v>
          </cell>
          <cell r="EP1" t="str">
            <v>Entidad Colaboradora 2 - Email</v>
          </cell>
          <cell r="EQ1" t="str">
            <v>Entidad Colaboradora 3 - Tipo de Persona</v>
          </cell>
          <cell r="ER1" t="str">
            <v>Entidad Colaboradora 3 - RUT</v>
          </cell>
          <cell r="ES1" t="str">
            <v>Entidad Colaboradora 3 - Número de identificación</v>
          </cell>
          <cell r="ET1" t="str">
            <v>Entidad Colaboradora 3 - Nombre / Razón Social</v>
          </cell>
          <cell r="EU1" t="str">
            <v>Entidad Colaboradora 3 - Tipo de Entidad Colaboradora</v>
          </cell>
          <cell r="EV1" t="str">
            <v>Entidad Colaboradora 3 - ¿Cuál es el foco principal del conocimiento requerido?</v>
          </cell>
          <cell r="EW1" t="str">
            <v>Entidad Colaboradora 3 - Teléfono de contacto</v>
          </cell>
          <cell r="EX1" t="str">
            <v>Entidad Colaboradora 3 - Email</v>
          </cell>
          <cell r="EY1" t="str">
            <v>Entidad Colaboradora 4 - Tipo de Persona</v>
          </cell>
          <cell r="EZ1" t="str">
            <v>Entidad Colaboradora 4 - RUT</v>
          </cell>
          <cell r="FA1" t="str">
            <v>Entidad Colaboradora 4 - Número de identificación</v>
          </cell>
          <cell r="FB1" t="str">
            <v>Entidad Colaboradora 4 - Nombre / Razón Social</v>
          </cell>
          <cell r="FC1" t="str">
            <v>Entidad Colaboradora 4 - Tipo de Entidad Colaboradora</v>
          </cell>
          <cell r="FD1" t="str">
            <v>Entidad Colaboradora 4 - ¿Cuál es el foco principal del conocimiento requerido?</v>
          </cell>
          <cell r="FE1" t="str">
            <v>Entidad Colaboradora 4 - Teléfono de contacto</v>
          </cell>
          <cell r="FF1" t="str">
            <v>Entidad Colaboradora 4 - Email</v>
          </cell>
          <cell r="FG1" t="str">
            <v>Entidad Colaboradora 5 - Tipo de Persona</v>
          </cell>
          <cell r="FH1" t="str">
            <v>Entidad Colaboradora 5 - RUT</v>
          </cell>
          <cell r="FI1" t="str">
            <v>Entidad Colaboradora 5 - Número de identificación</v>
          </cell>
          <cell r="FJ1" t="str">
            <v>Entidad Colaboradora 5 - Nombre / Razón Social</v>
          </cell>
          <cell r="FK1" t="str">
            <v>Entidad Colaboradora 5 - Tipo de Entidad Colaboradora</v>
          </cell>
          <cell r="FL1" t="str">
            <v>Entidad Colaboradora 5 - ¿Cuál es el foco principal del conocimiento requerido?</v>
          </cell>
          <cell r="FM1" t="str">
            <v>Entidad Colaboradora 5 - Teléfono de contacto</v>
          </cell>
          <cell r="FN1" t="str">
            <v>Entidad Colaboradora 5 - Email</v>
          </cell>
          <cell r="FO1" t="str">
            <v>Título del Proyecto</v>
          </cell>
          <cell r="FP1" t="str">
            <v>Resumen del Proyecto</v>
          </cell>
          <cell r="FQ1" t="str">
            <v>Objetivo General del Proyecto</v>
          </cell>
          <cell r="FR1" t="str">
            <v>Objetivos Específicos del Proyecto</v>
          </cell>
          <cell r="FS1" t="str">
            <v>¿Cuáles serán los principales resultados que logrará, una vez completado el proyecto?</v>
          </cell>
          <cell r="FT1" t="str">
            <v>¿Cuál es la principal tendencia tecnológica o temática sobre la que construye su proyecto?</v>
          </cell>
          <cell r="FU1" t="str">
            <v>¿Cuál es el principal mercado objetivo en el que se aplicarán los resultados de su proyecto?</v>
          </cell>
          <cell r="FV1" t="str">
            <v>La innovación que propone es principalmente una innovación:</v>
          </cell>
          <cell r="FW1" t="str">
            <v>¿Cuál es la duración total de su proyecto (en meses)?</v>
          </cell>
          <cell r="FX1" t="str">
            <v>Región de postulación del proyecto</v>
          </cell>
          <cell r="FY1" t="str">
            <v>Región de aplicación o ejecución del proyecto</v>
          </cell>
          <cell r="FZ1" t="str">
            <v>¿Ha postulado a esta línea de cofinanciamiento previamente?</v>
          </cell>
          <cell r="GA1" t="str">
            <v>Indicar código de la postulación y resultado</v>
          </cell>
          <cell r="GB1" t="str">
            <v>Identifique el problema, desafío u oportunidad que da origen al proyecto.</v>
          </cell>
          <cell r="GC1" t="str">
            <v>Dimensione el problema, desafío u oportunidad cuantitativa y cualitativamente.</v>
          </cell>
          <cell r="GD1" t="str">
            <v>Identifique, caracterice (incluya además antecedentes que demuestran el interés o necesidad de contar con una solución) y dimensione los principales actores (usuarios y/o clientes) que se ven afectados por el problema o desafío, o bien se beneficiarían de la oportunidad a abordar en el proyecto.</v>
          </cell>
          <cell r="GE1" t="str">
            <v>Describa, en términos concretos, la propuesta de solución (del nuevo o mejorado producto (bien o servicio) y/o proceso), que se desarrollará para abordar el problema, desafío u oportunidad identificado. Dicha descripción debe dar cuenta de las principales características y funcionalidades del prototipo actual.</v>
          </cell>
          <cell r="GF1" t="str">
            <v>Indique cual es la actual madurez de desarrollo de su tecnología.</v>
          </cell>
          <cell r="GG1" t="str">
            <v>Indique cual es la madurez de su solución que espera lograr  una vez finalizado el proyecto.</v>
          </cell>
          <cell r="GH1" t="str">
            <v>Adjunte una presentación que permita entender su propuesta de solución mediante diagramas, imágenes, figuras y otros recursos gráficos.</v>
          </cell>
          <cell r="GI1" t="str">
            <v>Última actualización - Adjunte una presentación que permita entender su propuesta de solución mediante diagramas, imágenes, figuras y otros recursos gráficos.</v>
          </cell>
          <cell r="GJ1" t="str">
            <v>[INACTIVE] Adjunte el Plan de Trabajo y Presupuesto, detallando cada una de las etapas y actividades contempladas para el desarrollo del proyecto. Detalle el presupuesto del proyecto según las cuentas presupuestarias señaladas en el número 11.1 de las bases técnicas del instrumento, considerando las indicaciones y restricciones establecidas en las mismas.</v>
          </cell>
          <cell r="GK1" t="str">
            <v>[INACTIVE] Última actualización - Adjunte el Plan de Trabajo y Presupuesto, detallando cada una de las etapas y actividades contempladas para el desarrollo del proyecto. Detalle el presupuesto del proyecto según las cuentas presupuestarias señaladas en el número 11.1 de las bases técnicas del instrumento, considerando las indicaciones y restricciones establecidas en las mismas.</v>
          </cell>
          <cell r="GL1" t="str">
            <v>Adjunte el Plan de Trabajo y Presupuesto, detallando cada una de las etapas y actividades contempladas para el desarrollo del proyecto. Detalle el presupuesto del proyecto según las cuentas presupuestarias señaladas en el número 11.1 de las bases técnicas del instrumento, considerando las indicaciones y restricciones establecidas en las mismas.</v>
          </cell>
          <cell r="GM1" t="str">
            <v>Última actualización - Adjunte el Plan de Trabajo y Presupuesto, detallando cada una de las etapas y actividades contempladas para el desarrollo del proyecto. Detalle el presupuesto del proyecto según las cuentas presupuestarias señaladas en el número 11.1 de las bases técnicas del instrumento, considerando las indicaciones y restricciones establecidas en las mismas.</v>
          </cell>
          <cell r="GN1" t="str">
            <v>Proponga el hito técnico de continuidad para el mes 8</v>
          </cell>
          <cell r="GO1" t="str">
            <v>Identifique el grado de novedad de la propuesta de solución, justificando claramente si la novedad es a nivel empresa, regional, nacional o internacional.</v>
          </cell>
          <cell r="GP1" t="str">
            <v>Identifique y cuantifique el o los atributos de la propuesta de solución que agregan valor y que la diferencian de soluciones alternativas y/o sustitutos que ya están disponibles en el mercado</v>
          </cell>
          <cell r="GQ1" t="str">
            <v>Describa el modelo de ingresos o ahorro de costos económicos que generará la propuesta de solución, el que debe ser coherente con el mercado objetivo.</v>
          </cell>
          <cell r="GR1" t="str">
            <v>Cuantifique de manera objetiva y debidamente justificada, la magnitud de los ingresos o ahorro de costos económicos.</v>
          </cell>
          <cell r="GS1" t="str">
            <v>Identifique, cuantifique (objetiva y debidamente justificada) los impactos sociales y/o medio ambientales relevantes que podría generar el proyecto, así como también para la región.</v>
          </cell>
          <cell r="GT1" t="str">
            <v>Identifique los posibles riesgos y/o barreras comerciales y/o regulatorias que deberá enfrentar el proyecto, señalando cómo serán abordadas.</v>
          </cell>
          <cell r="GU1" t="str">
            <v>Describa las estrategias de apropiabilidad de la solución desarrollada en el marco del proyecto, para su posterior uso o comercialización.</v>
          </cell>
          <cell r="GV1" t="str">
            <v>Describa una propuesta para dar continuidad al proyecto una vez que concluya la etapa de subsidio.</v>
          </cell>
          <cell r="GW1" t="str">
            <v>Identifique y describa las capacidades de gestión, técnicas, financieras y de infraestructura necesarias para lograr la adecuada ejecución y el éxito del proyecto, las que deberán estar debidamente justificadas.</v>
          </cell>
          <cell r="GX1" t="str">
            <v>Adjunte balance actualizado firmado con un contador, o carpeta tributaria  actualizada de los últimos 18 meses anteriores al momento de postular, para acreditar capacidades financieras del postulante</v>
          </cell>
          <cell r="GY1" t="str">
            <v>Última actualización - Adjunte balance actualizado firmado con un contador, o carpeta tributaria  actualizada de los últimos 18 meses anteriores al momento de postular, para acreditar capacidades financieras del postulante</v>
          </cell>
          <cell r="GZ1" t="str">
            <v>En relación al (los) participante(s) declarado(s) en la sección de asociados, entregue y detalle los antecedentes relacionados a sus aportes comprometidos en la ejecución del proyecto (infraestructura, recursos financieros, recursos humanos, entre otros). Además, mencione la capacidad de este(os) para poder disponer de dichos aportes al proyecto.</v>
          </cell>
          <cell r="HA1" t="str">
            <v>Describa la experiencia, capacidades técnicas e infraestructura necesarias para lograr la adecuada ejecución y el éxito del proyecto, las que deberán estar debidamente justificadas.</v>
          </cell>
          <cell r="HB1" t="str">
            <v>Explique cómo la colaboración aporta o promueve la continuidad del proyecto.</v>
          </cell>
          <cell r="HC1" t="str">
            <v>Detalle la conformación del equipo de trabajo del beneficiario y de la(s) entidad(es) colaboradora(s) (si corresponde) que participará del proyecto, señalando sus capacidades técnicas y experiencia relevante en el ámbito del proyecto.</v>
          </cell>
          <cell r="HD1" t="str">
            <v>Adjunte el CV de cada uno de los profesionales del equipo de trabajo del proyecto. El equipo de trabajo lo conforman todas aquellas personas que realizarán labores remuneradas para el proyecto (beneficiarios y todos los participantes).</v>
          </cell>
          <cell r="HE1" t="str">
            <v>Última actualización - Adjunte el CV de cada uno de los profesionales del equipo de trabajo del proyecto. El equipo de trabajo lo conforman todas aquellas personas que realizarán labores remuneradas para el proyecto (beneficiarios y todos los participantes).</v>
          </cell>
          <cell r="HF1" t="str">
            <v>Estamos interesados en conocer la presencia de la empresa en la web. - Otro</v>
          </cell>
          <cell r="HG1" t="str">
            <v>Estamos interesados en conocer la presencia de la empresa en la web. - Facebook</v>
          </cell>
          <cell r="HH1" t="str">
            <v>Estamos interesados en conocer la presencia de la empresa en la web. - Instagram</v>
          </cell>
          <cell r="HI1" t="str">
            <v>Estamos interesados en conocer la presencia de la empresa en la web. - LinkedIn</v>
          </cell>
          <cell r="HJ1" t="str">
            <v>Estamos interesados en conocer la presencia de la empresa en la web. - Página Web</v>
          </cell>
          <cell r="HK1" t="str">
            <v>Indica la URL de tu Página Web</v>
          </cell>
          <cell r="HL1" t="str">
            <v>Indica la URL del perfil en Linkedin</v>
          </cell>
          <cell r="HM1" t="str">
            <v>Indica la URL del perfil en Instagram</v>
          </cell>
          <cell r="HN1" t="str">
            <v>Indica la URL del perfil en Facebook</v>
          </cell>
          <cell r="HO1" t="str">
            <v>Indica la URL del perfil en la red social que consideras como "Otro"</v>
          </cell>
          <cell r="HP1" t="str">
            <v>Por favor, especifique si la empresa postulante cuenta con alguna de las siguientes características</v>
          </cell>
          <cell r="HQ1" t="str">
            <v>Actualmente, ¿en qué fase se encuentra su proyecto de innovación?</v>
          </cell>
          <cell r="HR1" t="str">
            <v>La innovación que propone en este proyecto es principalmente una innovación:</v>
          </cell>
          <cell r="HS1" t="str">
            <v xml:space="preserve">Con respecto al alcance de dicha innovación, usted diría que esta es principalmente </v>
          </cell>
          <cell r="HT1" t="str">
            <v>Actualmente, ¿Con cuántos usuarios cuenta la solución propuesta?</v>
          </cell>
          <cell r="HU1" t="str">
            <v>¿ Qué tipo de usuarios son éstos principalmente?</v>
          </cell>
          <cell r="HV1" t="str">
            <v>Actualmente, ¿Con cuántos clientes cuenta la solución propuesta?</v>
          </cell>
          <cell r="HW1" t="str">
            <v> Aproximadamente, ¿Qué monto de ventas brutas (peso chileno) ha generado la solución propuesta?</v>
          </cell>
          <cell r="HX1" t="str">
            <v>¿En qué año se obtuvo la primera venta relacionada a la solución propuesta?</v>
          </cell>
          <cell r="HY1" t="str">
            <v> Con respecto a las ventas acumuladas totales generadas por el producto, servicio o proceso desarrollado a partir del proyecto, aproximadamente, ¿Qué porcentaje corresponden a ventas realizadas al extranjero?</v>
          </cell>
          <cell r="HZ1" t="str">
            <v>¿Qué tipo de modelo negocios representa el mayor porcentaje de ingreso del producto, proceso o servicio desarrollado en este proyecto?</v>
          </cell>
          <cell r="IA1" t="str">
            <v>¿El proyecto viene asociado a algún método de protección (Patentes, Modelos de utilidad, Diseños y/o dibujos industriales, Marca, Derechos de autor sobre desarrollo de software, variedades vegetales, otros)?</v>
          </cell>
          <cell r="IB1" t="str">
            <v>Por favor marque cuáles métodos de protección solicitó e indique los respectivos números identificadores (código de postulación) de cada solicitud:  - Otra</v>
          </cell>
          <cell r="IC1" t="str">
            <v>Por favor marque cuáles métodos de protección solicitó e indique los respectivos números identificadores (código de postulación) de cada solicitud:  - Secreto Industrial</v>
          </cell>
          <cell r="ID1" t="str">
            <v>Por favor marque cuáles métodos de protección solicitó e indique los respectivos números identificadores (código de postulación) de cada solicitud:  - Variedades vegetales</v>
          </cell>
          <cell r="IE1" t="str">
            <v>Por favor marque cuáles métodos de protección solicitó e indique los respectivos números identificadores (código de postulación) de cada solicitud:  - Derechos de autor sobre desarrollos de Software</v>
          </cell>
          <cell r="IF1" t="str">
            <v>Por favor marque cuáles métodos de protección solicitó e indique los respectivos números identificadores (código de postulación) de cada solicitud:  - Marca registrada</v>
          </cell>
          <cell r="IG1" t="str">
            <v>Por favor marque cuáles métodos de protección solicitó e indique los respectivos números identificadores (código de postulación) de cada solicitud:  - Diseños y/o dibujos industriales</v>
          </cell>
          <cell r="IH1" t="str">
            <v>Por favor marque cuáles métodos de protección solicitó e indique los respectivos números identificadores (código de postulación) de cada solicitud:  - Modelo de utilidad</v>
          </cell>
          <cell r="II1" t="str">
            <v>Por favor marque cuáles métodos de protección solicitó e indique los respectivos números identificadores (código de postulación) de cada solicitud:  - Patente de invención (incluye PCT)</v>
          </cell>
          <cell r="IJ1" t="str">
            <v>Patentes de invención 1 - Indica el número (id o identificador) de la Patentes de invención</v>
          </cell>
          <cell r="IK1" t="str">
            <v>Patentes de invención 2 - Indica el número (id o identificador) de la Patentes de invención</v>
          </cell>
          <cell r="IL1" t="str">
            <v>Patentes de invención 3 - Indica el número (id o identificador) de la Patentes de invención</v>
          </cell>
          <cell r="IM1" t="str">
            <v>Patentes de invención 4 - Indica el número (id o identificador) de la Patentes de invención</v>
          </cell>
          <cell r="IN1" t="str">
            <v>Patentes de invención 5 - Indica el número (id o identificador) de la Patentes de invención</v>
          </cell>
          <cell r="IO1" t="str">
            <v>Patentes de invención 6 - Indica el número (id o identificador) de la Patentes de invención</v>
          </cell>
          <cell r="IP1" t="str">
            <v>Patentes de invención 7 - Indica el número (id o identificador) de la Patentes de invención</v>
          </cell>
          <cell r="IQ1" t="str">
            <v>Patentes de invención 8 - Indica el número (id o identificador) de la Patentes de invención</v>
          </cell>
          <cell r="IR1" t="str">
            <v>Patentes de invención 9 - Indica el número (id o identificador) de la Patentes de invención</v>
          </cell>
          <cell r="IS1" t="str">
            <v>Patentes de invención 10 - Indica el número (id o identificador) de la Patentes de invención</v>
          </cell>
          <cell r="IT1" t="str">
            <v>Modelo de utilidad 1 - Indica el número (id o identificador) del Modelo de utilidad</v>
          </cell>
          <cell r="IU1" t="str">
            <v>Modelo de utilidad 2 - Indica el número (id o identificador) del Modelo de utilidad</v>
          </cell>
          <cell r="IV1" t="str">
            <v>Modelo de utilidad 3 - Indica el número (id o identificador) del Modelo de utilidad</v>
          </cell>
          <cell r="IW1" t="str">
            <v>Modelo de utilidad 4 - Indica el número (id o identificador) del Modelo de utilidad</v>
          </cell>
          <cell r="IX1" t="str">
            <v>Modelo de utilidad 5 - Indica el número (id o identificador) del Modelo de utilidad</v>
          </cell>
          <cell r="IY1" t="str">
            <v>Modelo de utilidad 6 - Indica el número (id o identificador) del Modelo de utilidad</v>
          </cell>
          <cell r="IZ1" t="str">
            <v>Modelo de utilidad 7 - Indica el número (id o identificador) del Modelo de utilidad</v>
          </cell>
          <cell r="JA1" t="str">
            <v>Modelo de utilidad 8 - Indica el número (id o identificador) del Modelo de utilidad</v>
          </cell>
          <cell r="JB1" t="str">
            <v>Modelo de utilidad 9 - Indica el número (id o identificador) del Modelo de utilidad</v>
          </cell>
          <cell r="JC1" t="str">
            <v>Modelo de utilidad 10 - Indica el número (id o identificador) del Modelo de utilidad</v>
          </cell>
          <cell r="JD1" t="str">
            <v>Diseños y/o dibujos industrial 1 - Indica el número (id o identificador) de la Diseños y/o dibujos industrial</v>
          </cell>
          <cell r="JE1" t="str">
            <v>Diseños y/o dibujos industrial 2 - Indica el número (id o identificador) de la Diseños y/o dibujos industrial</v>
          </cell>
          <cell r="JF1" t="str">
            <v>Diseños y/o dibujos industrial 3 - Indica el número (id o identificador) de la Diseños y/o dibujos industrial</v>
          </cell>
          <cell r="JG1" t="str">
            <v>Diseños y/o dibujos industrial 4 - Indica el número (id o identificador) de la Diseños y/o dibujos industrial</v>
          </cell>
          <cell r="JH1" t="str">
            <v>Diseños y/o dibujos industrial 5 - Indica el número (id o identificador) de la Diseños y/o dibujos industrial</v>
          </cell>
          <cell r="JI1" t="str">
            <v>Diseños y/o dibujos industrial 6 - Indica el número (id o identificador) de la Diseños y/o dibujos industrial</v>
          </cell>
          <cell r="JJ1" t="str">
            <v>Diseños y/o dibujos industrial 7 - Indica el número (id o identificador) de la Diseños y/o dibujos industrial</v>
          </cell>
          <cell r="JK1" t="str">
            <v>Diseños y/o dibujos industrial 8 - Indica el número (id o identificador) de la Diseños y/o dibujos industrial</v>
          </cell>
          <cell r="JL1" t="str">
            <v>Diseños y/o dibujos industrial 9 - Indica el número (id o identificador) de la Diseños y/o dibujos industrial</v>
          </cell>
          <cell r="JM1" t="str">
            <v>Diseños y/o dibujos industrial 10 - Indica el número (id o identificador) de la Diseños y/o dibujos industrial</v>
          </cell>
          <cell r="JN1" t="str">
            <v>Marca registrada 1 - Indica el número (id o identificador) de la Marca registrada</v>
          </cell>
          <cell r="JO1" t="str">
            <v>Marca registrada 2 - Indica el número (id o identificador) de la Marca registrada</v>
          </cell>
          <cell r="JP1" t="str">
            <v>Marca registrada 3 - Indica el número (id o identificador) de la Marca registrada</v>
          </cell>
          <cell r="JQ1" t="str">
            <v>Marca registrada 4 - Indica el número (id o identificador) de la Marca registrada</v>
          </cell>
          <cell r="JR1" t="str">
            <v>Marca registrada 5 - Indica el número (id o identificador) de la Marca registrada</v>
          </cell>
          <cell r="JS1" t="str">
            <v>Marca registrada 6 - Indica el número (id o identificador) de la Marca registrada</v>
          </cell>
          <cell r="JT1" t="str">
            <v>Marca registrada 7 - Indica el número (id o identificador) de la Marca registrada</v>
          </cell>
          <cell r="JU1" t="str">
            <v>Marca registrada 8 - Indica el número (id o identificador) de la Marca registrada</v>
          </cell>
          <cell r="JV1" t="str">
            <v>Marca registrada 9 - Indica el número (id o identificador) de la Marca registrada</v>
          </cell>
          <cell r="JW1" t="str">
            <v>Marca registrada 10 - Indica el número (id o identificador) de la Marca registrada</v>
          </cell>
          <cell r="JX1" t="str">
            <v>Derechos de autor sobre desarrollos de Software 1 - Indica el número (id o identificador) de la Derechos de autor sobre desarrollos de Software</v>
          </cell>
          <cell r="JY1" t="str">
            <v>Derechos de autor sobre desarrollos de Software 2 - Indica el número (id o identificador) de la Derechos de autor sobre desarrollos de Software</v>
          </cell>
          <cell r="JZ1" t="str">
            <v>Derechos de autor sobre desarrollos de Software 3 - Indica el número (id o identificador) de la Derechos de autor sobre desarrollos de Software</v>
          </cell>
          <cell r="KA1" t="str">
            <v>Derechos de autor sobre desarrollos de Software 4 - Indica el número (id o identificador) de la Derechos de autor sobre desarrollos de Software</v>
          </cell>
          <cell r="KB1" t="str">
            <v>Derechos de autor sobre desarrollos de Software 5 - Indica el número (id o identificador) de la Derechos de autor sobre desarrollos de Software</v>
          </cell>
          <cell r="KC1" t="str">
            <v>Derechos de autor sobre desarrollos de Software 6 - Indica el número (id o identificador) de la Derechos de autor sobre desarrollos de Software</v>
          </cell>
          <cell r="KD1" t="str">
            <v>Derechos de autor sobre desarrollos de Software 7 - Indica el número (id o identificador) de la Derechos de autor sobre desarrollos de Software</v>
          </cell>
          <cell r="KE1" t="str">
            <v>Derechos de autor sobre desarrollos de Software 8 - Indica el número (id o identificador) de la Derechos de autor sobre desarrollos de Software</v>
          </cell>
          <cell r="KF1" t="str">
            <v>Derechos de autor sobre desarrollos de Software 9 - Indica el número (id o identificador) de la Derechos de autor sobre desarrollos de Software</v>
          </cell>
          <cell r="KG1" t="str">
            <v>Derechos de autor sobre desarrollos de Software 10 - Indica el número (id o identificador) de la Derechos de autor sobre desarrollos de Software</v>
          </cell>
          <cell r="KH1" t="str">
            <v>Variedades vegetales 1 - Indica el número (id o identificador) de la Variedades vegetales</v>
          </cell>
          <cell r="KI1" t="str">
            <v>Variedades vegetales 2 - Indica el número (id o identificador) de la Variedades vegetales</v>
          </cell>
          <cell r="KJ1" t="str">
            <v>Variedades vegetales 3 - Indica el número (id o identificador) de la Variedades vegetales</v>
          </cell>
          <cell r="KK1" t="str">
            <v>Variedades vegetales 4 - Indica el número (id o identificador) de la Variedades vegetales</v>
          </cell>
          <cell r="KL1" t="str">
            <v>Variedades vegetales 5 - Indica el número (id o identificador) de la Variedades vegetales</v>
          </cell>
          <cell r="KM1" t="str">
            <v>Variedades vegetales 6 - Indica el número (id o identificador) de la Variedades vegetales</v>
          </cell>
          <cell r="KN1" t="str">
            <v>Variedades vegetales 7 - Indica el número (id o identificador) de la Variedades vegetales</v>
          </cell>
          <cell r="KO1" t="str">
            <v>Variedades vegetales 8 - Indica el número (id o identificador) de la Variedades vegetales</v>
          </cell>
          <cell r="KP1" t="str">
            <v>Variedades vegetales 9 - Indica el número (id o identificador) de la Variedades vegetales</v>
          </cell>
          <cell r="KQ1" t="str">
            <v>Variedades vegetales 10 - Indica el número (id o identificador) de la Variedades vegetales</v>
          </cell>
          <cell r="KR1" t="str">
            <v>Secreto Industrial 1 - Indica el número (id o identificador) de la Secreto Industrial</v>
          </cell>
          <cell r="KS1" t="str">
            <v>Secreto Industrial 2 - Indica el número (id o identificador) de la Secreto Industrial</v>
          </cell>
          <cell r="KT1" t="str">
            <v>Secreto Industrial 3 - Indica el número (id o identificador) de la Secreto Industrial</v>
          </cell>
          <cell r="KU1" t="str">
            <v>Secreto Industrial 4 - Indica el número (id o identificador) de la Secreto Industrial</v>
          </cell>
          <cell r="KV1" t="str">
            <v>Secreto Industrial 5 - Indica el número (id o identificador) de la Secreto Industrial</v>
          </cell>
          <cell r="KW1" t="str">
            <v>Secreto Industrial 6 - Indica el número (id o identificador) de la Secreto Industrial</v>
          </cell>
          <cell r="KX1" t="str">
            <v>Secreto Industrial 7 - Indica el número (id o identificador) de la Secreto Industrial</v>
          </cell>
          <cell r="KY1" t="str">
            <v>Secreto Industrial 8 - Indica el número (id o identificador) de la Secreto Industrial</v>
          </cell>
          <cell r="KZ1" t="str">
            <v>Secreto Industrial 9 - Indica el número (id o identificador) de la Secreto Industrial</v>
          </cell>
          <cell r="LA1" t="str">
            <v>Secreto Industrial 10 - Indica el número (id o identificador) de la Secreto Industrial</v>
          </cell>
          <cell r="LB1" t="str">
            <v>Otra 1 - Indica el número (id o identificador) de la Otra</v>
          </cell>
          <cell r="LC1" t="str">
            <v>Otra 2 - Indica el número (id o identificador) de la Otra</v>
          </cell>
          <cell r="LD1" t="str">
            <v>Otra 3 - Indica el número (id o identificador) de la Otra</v>
          </cell>
          <cell r="LE1" t="str">
            <v>Otra 4 - Indica el número (id o identificador) de la Otra</v>
          </cell>
          <cell r="LF1" t="str">
            <v>Por favor, especifique el método de protección.</v>
          </cell>
          <cell r="LG1" t="str">
            <v>¿La empresa ha levantado capital para el producto, proceso o servicio desarrollado en el proyecto?</v>
          </cell>
          <cell r="LH1" t="str">
            <v>Aproximadamente, ¿Cuánto capital ha sido levantado para este proyecto? en pesos chilenos ($)</v>
          </cell>
          <cell r="LI1" t="str">
            <v>Considerando el capital levantado señalado ¿Podría indicarnos qué porcentaje corresponde a público?</v>
          </cell>
          <cell r="LJ1" t="str">
            <v>A la fecha, ¿Ha solicitado financiamiento a terceros mediante créditos para financiar este proyecto?</v>
          </cell>
          <cell r="LK1" t="str">
            <v>Aproximadamente, ¿Cuál es el monto de deuda de financiamiento que ha sido adquirido para llevar a cabo este proyecto? en miles de pesos chilenos.</v>
          </cell>
          <cell r="LL1" t="str">
            <v>¿Su proyecto considera objetivos medioambientales y sociales?</v>
          </cell>
          <cell r="LM1" t="str">
            <v>Considerando los siguientes objetivos medioambientes y sociales, ¿Con cuál de ellos se encontraba principalmente alineado el proyecto?</v>
          </cell>
          <cell r="LN1" t="str">
            <v>Actualmente, ¿Cuántas personas se encuentran trabajando en el proyecto?</v>
          </cell>
          <cell r="LO1" t="str">
            <v>¿Podría indicarnos, nivel educacional, género del capital humano y sueldo promedio de quienes se encuentran o encontrarán trabajando en el proyecto? - Doctorado - Mujeres</v>
          </cell>
          <cell r="LP1" t="str">
            <v>¿Podría indicarnos, nivel educacional, género del capital humano y sueldo promedio de quienes se encuentran o encontrarán trabajando en el proyecto? - Doctorado - Hombres</v>
          </cell>
          <cell r="LQ1" t="str">
            <v>¿Podría indicarnos, nivel educacional, género del capital humano y sueldo promedio de quienes se encuentran o encontrarán trabajando en el proyecto? - Doctorado - Sueldo bruto promedio (pesos chilenos)</v>
          </cell>
          <cell r="LR1" t="str">
            <v>¿Podría indicarnos, nivel educacional, género del capital humano y sueldo promedio de quienes se encuentran o encontrarán trabajando en el proyecto? - Magister - Mujeres</v>
          </cell>
          <cell r="LS1" t="str">
            <v>¿Podría indicarnos, nivel educacional, género del capital humano y sueldo promedio de quienes se encuentran o encontrarán trabajando en el proyecto? - Magister - Hombres</v>
          </cell>
          <cell r="LT1" t="str">
            <v>¿Podría indicarnos, nivel educacional, género del capital humano y sueldo promedio de quienes se encuentran o encontrarán trabajando en el proyecto? - Magister - Sueldo bruto promedio (pesos chilenos)</v>
          </cell>
          <cell r="LU1" t="str">
            <v>¿Podría indicarnos, nivel educacional, género del capital humano y sueldo promedio de quienes se encuentran o encontrarán trabajando en el proyecto? - Profesional - Mujeres</v>
          </cell>
          <cell r="LV1" t="str">
            <v>¿Podría indicarnos, nivel educacional, género del capital humano y sueldo promedio de quienes se encuentran o encontrarán trabajando en el proyecto? - Profesional - Hombres</v>
          </cell>
          <cell r="LW1" t="str">
            <v>¿Podría indicarnos, nivel educacional, género del capital humano y sueldo promedio de quienes se encuentran o encontrarán trabajando en el proyecto? - Profesional - Sueldo bruto promedio (pesos chilenos)</v>
          </cell>
          <cell r="LX1" t="str">
            <v>¿Podría indicarnos, nivel educacional, género del capital humano y sueldo promedio de quienes se encuentran o encontrarán trabajando en el proyecto? - Técnico Profesional - Mujeres</v>
          </cell>
          <cell r="LY1" t="str">
            <v>¿Podría indicarnos, nivel educacional, género del capital humano y sueldo promedio de quienes se encuentran o encontrarán trabajando en el proyecto? - Técnico Profesional - Hombres</v>
          </cell>
          <cell r="LZ1" t="str">
            <v>¿Podría indicarnos, nivel educacional, género del capital humano y sueldo promedio de quienes se encuentran o encontrarán trabajando en el proyecto? - Técnico Profesional - Sueldo bruto promedio (pesos chilenos)</v>
          </cell>
          <cell r="MA1" t="str">
            <v>¿Podría indicarnos, nivel educacional, género del capital humano y sueldo promedio de quienes se encuentran o encontrarán trabajando en el proyecto? - Enseñanza media - Mujeres</v>
          </cell>
          <cell r="MB1" t="str">
            <v>¿Podría indicarnos, nivel educacional, género del capital humano y sueldo promedio de quienes se encuentran o encontrarán trabajando en el proyecto? - Enseñanza media - Hombres</v>
          </cell>
          <cell r="MC1" t="str">
            <v>¿Podría indicarnos, nivel educacional, género del capital humano y sueldo promedio de quienes se encuentran o encontrarán trabajando en el proyecto? - Enseñanza media - Sueldo bruto promedio (pesos chilenos)</v>
          </cell>
          <cell r="MD1" t="str">
            <v>¿Podría indicarnos, nivel educacional, género del capital humano y sueldo promedio de quienes se encuentran o encontrarán trabajando en el proyecto? - Enseñanza básica - Mujeres</v>
          </cell>
          <cell r="ME1" t="str">
            <v>¿Podría indicarnos, nivel educacional, género del capital humano y sueldo promedio de quienes se encuentran o encontrarán trabajando en el proyecto? - Enseñanza básica - Hombres</v>
          </cell>
          <cell r="MF1" t="str">
            <v>¿Podría indicarnos, nivel educacional, género del capital humano y sueldo promedio de quienes se encuentran o encontrarán trabajando en el proyecto? - Enseñanza básica - Sueldo bruto promedio (pesos chilenos)</v>
          </cell>
          <cell r="MG1" t="str">
            <v>¿Su empresa y/o proyecto cuenta con alguna de las siguientes certificaciones ambientales? Marca una o más alternativas según corresponda.</v>
          </cell>
          <cell r="MH1" t="str">
            <v>Estamos considerando la posibilidad de apoyar a los beneficiarios del programa en la creación de contactos de negocios y redes con otros emprendedores participantes. Por lo que nos gustaría conocer tu interés al respecto. Si se te ofreciera vincularte con otros 4 empresarios beneficiarios del programa, de tal forma que puedas compartir conocimiento y experiencias, ¿estarías interesado en participar?</v>
          </cell>
          <cell r="MI1" t="str">
            <v>Según su sector</v>
          </cell>
          <cell r="MJ1" t="str">
            <v>Según su tamaño</v>
          </cell>
          <cell r="MK1" t="str">
            <v>Según genero de su líder</v>
          </cell>
          <cell r="ML1" t="str">
            <v>Según su tiempo de operación</v>
          </cell>
          <cell r="MM1" t="str">
            <v>Según su experiencia en comercio exterior</v>
          </cell>
          <cell r="MN1" t="str">
            <v>Según sus prácticas en un área específica</v>
          </cell>
          <cell r="MO1" t="str">
            <v>¿Ud. Participó en alguna(s) de las instancias de difusión realizadas por CORFO para conocer más detalles de este concurso?</v>
          </cell>
          <cell r="MP1" t="str">
            <v>¿Cuáles de los siguientes? - Correo electrónico de consultas</v>
          </cell>
          <cell r="MQ1" t="str">
            <v>¿Cuáles de los siguientes? - Reuniones de orientación</v>
          </cell>
          <cell r="MR1" t="str">
            <v>¿Cuáles de los siguientes? - Charlas específicas del foco (si aplica)</v>
          </cell>
          <cell r="MS1" t="str">
            <v>¿Cuáles de los siguientes? - Charlas generales</v>
          </cell>
          <cell r="MT1" t="str">
            <v>Código SGP</v>
          </cell>
          <cell r="MU1" t="str">
            <v>RAZON SOCIAL</v>
          </cell>
        </row>
        <row r="2">
          <cell r="A2">
            <v>387587</v>
          </cell>
          <cell r="B2" t="str">
            <v>Red Talleres Selk'n</v>
          </cell>
          <cell r="C2" t="str">
            <v>2023-248323</v>
          </cell>
          <cell r="D2">
            <v>8468</v>
          </cell>
          <cell r="E2" t="str">
            <v>Importación y confección Selk'n Limitada</v>
          </cell>
          <cell r="F2" t="str">
            <v>Matias Flores</v>
          </cell>
          <cell r="G2" t="str">
            <v>mflores@selkn.cl</v>
          </cell>
          <cell r="H2" t="str">
            <v>03/07/2023 19:12:06 CLT</v>
          </cell>
          <cell r="I2">
            <v>9</v>
          </cell>
          <cell r="J2" t="str">
            <v>si</v>
          </cell>
          <cell r="K2" t="str">
            <v>26/07/2023 14:39:16 CLT</v>
          </cell>
          <cell r="L2" t="str">
            <v>27/07/2023 15:07:52 CLT</v>
          </cell>
          <cell r="P2">
            <v>0</v>
          </cell>
          <cell r="R2" t="str">
            <v>pending</v>
          </cell>
          <cell r="S2" t="str">
            <v>Sí</v>
          </cell>
          <cell r="T2" t="str">
            <v>mflores@selkn.cl</v>
          </cell>
          <cell r="U2" t="str">
            <v>mflores@selkn.cl</v>
          </cell>
          <cell r="V2" t="str">
            <v>No</v>
          </cell>
          <cell r="W2" t="str">
            <v>Sí</v>
          </cell>
          <cell r="X2" t="str">
            <v>Persona Jurídica</v>
          </cell>
          <cell r="Y2" t="str">
            <v/>
          </cell>
          <cell r="Z2" t="str">
            <v/>
          </cell>
          <cell r="AA2" t="str">
            <v/>
          </cell>
          <cell r="AB2" t="str">
            <v/>
          </cell>
          <cell r="AC2" t="str">
            <v/>
          </cell>
          <cell r="AD2" t="str">
            <v>76315317-7</v>
          </cell>
          <cell r="AE2" t="str">
            <v>Importación y confección Selk'n Limitada</v>
          </cell>
          <cell r="AF2" t="str">
            <v>17202413-0</v>
          </cell>
          <cell r="AG2" t="str">
            <v>Matías</v>
          </cell>
          <cell r="AH2" t="str">
            <v>Flores</v>
          </cell>
          <cell r="AI2" t="str">
            <v>Ferrada</v>
          </cell>
          <cell r="AJ2" t="str">
            <v>Masculino</v>
          </cell>
          <cell r="AK2" t="str">
            <v>11/11/2013</v>
          </cell>
          <cell r="AL2" t="str">
            <v>Pequeña (ingresos por ventas de más de UF 2.400 y hasta UF 25.000 al año)</v>
          </cell>
          <cell r="AM2" t="str">
            <v>Pasaje Tramontana</v>
          </cell>
          <cell r="AN2">
            <v>1958</v>
          </cell>
          <cell r="AO2" t="str">
            <v/>
          </cell>
          <cell r="AP2" t="str">
            <v>Villa Alemana</v>
          </cell>
          <cell r="AQ2" t="str">
            <v>Región de Valparaíso</v>
          </cell>
          <cell r="AR2" t="str">
            <v>Marga Marga</v>
          </cell>
          <cell r="AS2" t="str">
            <v>Villa Alemana</v>
          </cell>
          <cell r="AT2">
            <v>56961044788</v>
          </cell>
          <cell r="AU2" t="str">
            <v>mflores@selkn.cl</v>
          </cell>
          <cell r="AV2" t="str">
            <v>Chile</v>
          </cell>
          <cell r="AW2" t="str">
            <v>Sí</v>
          </cell>
          <cell r="AX2" t="str">
            <v>17202413-0</v>
          </cell>
          <cell r="AY2" t="str">
            <v/>
          </cell>
          <cell r="AZ2" t="str">
            <v>Matías</v>
          </cell>
          <cell r="BA2" t="str">
            <v>Flores</v>
          </cell>
          <cell r="BB2" t="str">
            <v>Ferrada</v>
          </cell>
          <cell r="BC2">
            <v>56961044788</v>
          </cell>
          <cell r="BD2" t="str">
            <v>mflores@selkn.cl</v>
          </cell>
          <cell r="BE2" t="str">
            <v>Otras industrias manufactureras</v>
          </cell>
          <cell r="BF2">
            <v>100000000</v>
          </cell>
          <cell r="BG2" t="str">
            <v>No</v>
          </cell>
          <cell r="BH2" t="str">
            <v/>
          </cell>
          <cell r="BI2" t="str">
            <v/>
          </cell>
          <cell r="BJ2" t="str">
            <v/>
          </cell>
          <cell r="BK2" t="str">
            <v/>
          </cell>
          <cell r="BL2" t="str">
            <v/>
          </cell>
          <cell r="BM2" t="str">
            <v/>
          </cell>
          <cell r="BN2" t="str">
            <v/>
          </cell>
          <cell r="BO2" t="str">
            <v/>
          </cell>
          <cell r="BP2" t="str">
            <v/>
          </cell>
          <cell r="BQ2" t="str">
            <v/>
          </cell>
          <cell r="BR2" t="str">
            <v/>
          </cell>
          <cell r="BS2" t="str">
            <v/>
          </cell>
          <cell r="BT2" t="str">
            <v/>
          </cell>
          <cell r="BU2" t="str">
            <v/>
          </cell>
          <cell r="BV2" t="str">
            <v/>
          </cell>
          <cell r="BW2" t="str">
            <v/>
          </cell>
          <cell r="BX2" t="str">
            <v/>
          </cell>
          <cell r="BY2" t="str">
            <v/>
          </cell>
          <cell r="BZ2" t="str">
            <v/>
          </cell>
          <cell r="CA2" t="str">
            <v/>
          </cell>
          <cell r="CB2" t="str">
            <v/>
          </cell>
          <cell r="CC2" t="str">
            <v/>
          </cell>
          <cell r="CD2" t="str">
            <v/>
          </cell>
          <cell r="CE2" t="str">
            <v/>
          </cell>
          <cell r="CF2" t="str">
            <v/>
          </cell>
          <cell r="CG2" t="str">
            <v/>
          </cell>
          <cell r="CH2" t="str">
            <v/>
          </cell>
          <cell r="CI2" t="str">
            <v/>
          </cell>
          <cell r="CJ2" t="str">
            <v/>
          </cell>
          <cell r="CK2" t="str">
            <v/>
          </cell>
          <cell r="CL2" t="str">
            <v/>
          </cell>
          <cell r="CM2" t="str">
            <v/>
          </cell>
          <cell r="CN2" t="str">
            <v/>
          </cell>
          <cell r="CO2" t="str">
            <v/>
          </cell>
          <cell r="CP2" t="str">
            <v/>
          </cell>
          <cell r="CQ2" t="str">
            <v/>
          </cell>
          <cell r="CR2" t="str">
            <v/>
          </cell>
          <cell r="CS2" t="str">
            <v/>
          </cell>
          <cell r="CT2" t="str">
            <v/>
          </cell>
          <cell r="CU2" t="str">
            <v/>
          </cell>
          <cell r="CV2" t="str">
            <v/>
          </cell>
          <cell r="CW2" t="str">
            <v/>
          </cell>
          <cell r="CX2" t="str">
            <v/>
          </cell>
          <cell r="CY2" t="str">
            <v/>
          </cell>
          <cell r="CZ2" t="str">
            <v/>
          </cell>
          <cell r="DA2" t="str">
            <v/>
          </cell>
          <cell r="DB2" t="str">
            <v/>
          </cell>
          <cell r="DC2" t="str">
            <v/>
          </cell>
          <cell r="DD2" t="str">
            <v/>
          </cell>
          <cell r="DE2" t="str">
            <v/>
          </cell>
          <cell r="DF2" t="str">
            <v/>
          </cell>
          <cell r="DG2" t="str">
            <v/>
          </cell>
          <cell r="DH2" t="str">
            <v/>
          </cell>
          <cell r="DI2" t="str">
            <v/>
          </cell>
          <cell r="DJ2" t="str">
            <v/>
          </cell>
          <cell r="DK2" t="str">
            <v/>
          </cell>
          <cell r="DL2" t="str">
            <v/>
          </cell>
          <cell r="DM2" t="str">
            <v/>
          </cell>
          <cell r="DN2" t="str">
            <v/>
          </cell>
          <cell r="DO2" t="str">
            <v/>
          </cell>
          <cell r="DP2" t="str">
            <v/>
          </cell>
          <cell r="DQ2" t="str">
            <v/>
          </cell>
          <cell r="DR2" t="str">
            <v/>
          </cell>
          <cell r="DS2" t="str">
            <v/>
          </cell>
          <cell r="DT2" t="str">
            <v/>
          </cell>
          <cell r="DU2" t="str">
            <v/>
          </cell>
          <cell r="DV2" t="str">
            <v/>
          </cell>
          <cell r="DW2" t="str">
            <v/>
          </cell>
          <cell r="DX2" t="str">
            <v/>
          </cell>
          <cell r="DY2" t="str">
            <v/>
          </cell>
          <cell r="DZ2" t="str">
            <v>No</v>
          </cell>
          <cell r="EA2" t="str">
            <v/>
          </cell>
          <cell r="EB2" t="str">
            <v/>
          </cell>
          <cell r="EC2" t="str">
            <v/>
          </cell>
          <cell r="ED2" t="str">
            <v/>
          </cell>
          <cell r="EE2" t="str">
            <v/>
          </cell>
          <cell r="EF2" t="str">
            <v/>
          </cell>
          <cell r="EG2" t="str">
            <v/>
          </cell>
          <cell r="EH2" t="str">
            <v/>
          </cell>
          <cell r="EI2" t="str">
            <v/>
          </cell>
          <cell r="EJ2" t="str">
            <v/>
          </cell>
          <cell r="EK2" t="str">
            <v/>
          </cell>
          <cell r="EL2" t="str">
            <v/>
          </cell>
          <cell r="EM2" t="str">
            <v/>
          </cell>
          <cell r="EN2" t="str">
            <v/>
          </cell>
          <cell r="EO2" t="str">
            <v/>
          </cell>
          <cell r="EP2" t="str">
            <v/>
          </cell>
          <cell r="EQ2" t="str">
            <v/>
          </cell>
          <cell r="ER2" t="str">
            <v/>
          </cell>
          <cell r="ES2" t="str">
            <v/>
          </cell>
          <cell r="ET2" t="str">
            <v/>
          </cell>
          <cell r="EU2" t="str">
            <v/>
          </cell>
          <cell r="EV2" t="str">
            <v/>
          </cell>
          <cell r="EW2" t="str">
            <v/>
          </cell>
          <cell r="EX2" t="str">
            <v/>
          </cell>
          <cell r="EY2" t="str">
            <v/>
          </cell>
          <cell r="EZ2" t="str">
            <v/>
          </cell>
          <cell r="FA2" t="str">
            <v/>
          </cell>
          <cell r="FB2" t="str">
            <v/>
          </cell>
          <cell r="FC2" t="str">
            <v/>
          </cell>
          <cell r="FD2" t="str">
            <v/>
          </cell>
          <cell r="FE2" t="str">
            <v/>
          </cell>
          <cell r="FF2" t="str">
            <v/>
          </cell>
          <cell r="FG2" t="str">
            <v/>
          </cell>
          <cell r="FH2" t="str">
            <v/>
          </cell>
          <cell r="FI2" t="str">
            <v/>
          </cell>
          <cell r="FJ2" t="str">
            <v/>
          </cell>
          <cell r="FK2" t="str">
            <v/>
          </cell>
          <cell r="FL2" t="str">
            <v/>
          </cell>
          <cell r="FM2" t="str">
            <v/>
          </cell>
          <cell r="FN2" t="str">
            <v/>
          </cell>
          <cell r="FO2" t="str">
            <v>Red de talleres Selk'n</v>
          </cell>
          <cell r="FP2" t="str">
            <v>En Selk'n diseñamos y fabricamos vestuario técnico para el desarrollo de actividades al aire libre, creando productos textiles que permitan a las personas mejorar sus experiencias en los entornos naturales donde se desenvuelven.Desde nuestros inicios este proyecto se ha desarrollado gracias a talleres locales, manufactura de mujeres costureras, que en su mayoría funcionan desde sus hogares, permitiéndonos dar respuesta a nuestras necesidades creativas y de demanda de vestuario funcional hasta el día de hoy.En respuesta a la realidad de muchas mujeres que son parte activa de este proyecto y que no pueden trasladarse a lugares de trabajo por diversas responsabilidades personales es que aplicamos un modelo de organización basado en la digitalización del registro de sus actividades, producciones y pagos mientras proyectamos un ambiente digital con modulos de consultas y capacitaciones que puedan especializar y mejorar la falta de conocimientos técnicos del área. A nivel interno esta plataforma nos permite controlar y aumentar nuestra capacidad de administración de talleres mientras permite a cada vez más personas postular a nuestras ordenes, revisar su correspondiente analítica y especializarse.Realizaremos el desarrollo de una nueva versión de "red de talleres" plataforma actual donde personas o talleres pueden postular a las distintas ofertas de confección que Selk'n tenga y dónde previamente hayan sido capacitados y o especializados según sea el requerimiento.Este nuevo Release debe contar con las características de la plataforma actual (creación de cuenta, postulación a confecciones, historial de movimientos, etc) así como las nuevas funcionalidades que contemplan inventario, entrada y salida de productos, ordenes de confección, movimientos logísticos, checklist de los distintos estados de la producción, módulo de capacitación, gestor documental y reportería asociada.La plataforma estará en la nube y los usuarios podrán acceder desde un equipo celular o computador.</v>
          </cell>
          <cell r="FQ2" t="str">
            <v>Implementar una versión actualizada de la plataforma red de talleres, alojada en un subdominio de Selkn, actual hosting, desarrollado en lenguaje PHP y base de datos MySql que permita un mayor control sobre la administración de producciones y sostenga un ambiente digital de formación técnica para confeccionistas.La nueva plataforma permitirá aumentar el alcance territorial de talleres existentes que puedan participar en nuestros procesos de manufactura y sean de otras comunas de la región.</v>
          </cell>
          <cell r="FR2" t="str">
            <v>A través de nuestra plataforma, buscamos la formalización y capacitación técnica con un alcance regional de un oficio que se ha visto afectado por las importaciones y el fast fashion.Facilitar y promover el acceso a nuestros procesos de postulación de producciones a usuarios pertenecientes a la red. Postularán de acuerdo a su capacidad de producción y tiempo, el cual podrá ser otorgado o no, acorde a sus capacitaciones validadas y evaluaciones previas como especialistas.Potenciar nuestro ambiente productivo digital, permitiendo mejorar la administración de postulaciones, subir ofertas de trabajos y detalles de pagos promoviendo espacios de formación técnica para talleres de la red en el desarrollo de nuestra indumentaria.Duplicar nuestra capacidad productiva en un 100% en relación a los nuevos confeccionistas incorporados y correctamente capacitados en la red de talleres en los primeros 12 meses.</v>
          </cell>
          <cell r="FS2" t="str">
            <v>Tener una plataforma que otorgue una mejor y más amplia cobertura en administración de nuestra producción a nivel regional entregando un control sobre cada uno de los pasos y etapas que implica la ejecución de una nueva producción.Duplicar en los primeros 12 meses, una vez puesta en marcha el módulo de postulación, nuestra capacidad productiva.Los talleres tendrán independencia en el manejo de su tiempo comprometido por proyecto, información de sus trabajos y espacio físico de trabajo.Los talleres podrán postular de forma independiente a las distintas producciones de acuerdo a sus capacidades, permitiendo que más de un taller o especialista postule a una misma orden de trabajo y se distribuya una producción.Doblaremos nuestras capacitaciones a nuevos talleres para así contar con una mayor cantidad de confeccionistas especialistas en manufactura de indumentaria técnica.</v>
          </cell>
          <cell r="FT2" t="str">
            <v>Cloud</v>
          </cell>
          <cell r="FU2" t="str">
            <v>Otras industrias manufactureras</v>
          </cell>
          <cell r="FV2" t="str">
            <v>Proceso</v>
          </cell>
          <cell r="FW2">
            <v>24</v>
          </cell>
          <cell r="FX2" t="str">
            <v>Región de Valparaíso</v>
          </cell>
          <cell r="FY2" t="str">
            <v>Región de Valparaíso</v>
          </cell>
          <cell r="FZ2" t="str">
            <v>Sí</v>
          </cell>
          <cell r="GA2" t="str">
            <v>317102 Aplications closed</v>
          </cell>
          <cell r="GB2" t="str">
            <v xml:space="preserve">En Chile son cada vez menos las empresas del rubro textil que fabrican sus productos en el país, constituyendo un porcentaje del 30% según cifras del estudio "El mercado de la confección textil y el calzado en Chile" del instituto ICEX España Exportación e Inversiones. Esta baja en la industria manufacturera sumado al contexto actual generado por la pandemia a hecho perder más de 36mil empleos y esto generó un aumento de más de 1.200.000 trabajos de manufactura en el hogar según estudio de la fundación Sol "Trabajo en Domicilio: Pandemia y Transformaciones en el trabajo textil y la cadena de vestuario en Chile". Las escasas oportunidades laborales, la pérdida de un oficio que se va dejando de lado, y la situación del trabajo laboral en el hogar permite que en ocasiones se generen informalidades, abusos o se presenten realidades precarias, principalmente en los contextos menos favorables.Según la Encuesta Nacional de Empleo (ENE), a comienzos del 2019 entre enero y marzo, 672.511 personas del rubro textil y de vestuario trabajaban en su domicilio. Con la crisis sanitaria, entre los meses de junio y agosto de 2020 se produjo un gran aumento, llegando a la cifra de 1.760.899 personas trabajando bajo esa modalidad. Para el periodo de julio y septiembre de 2021, 1.280.787 personas trabajaban en sus casas, de esta cifra, 555 mil son hombres y más de 724 mil son mujeres.Según el estudio realizado por la Fundación Sol, la intermitencia en el transporte marítimo y terrestre provocó escasez de insumos que resultaban imprescindibles para poder realizar colecciones, afectando a trabajadores de la industria frenando la continuidad de los servicios que presentaban a empresas del rubro. Al ver que su trabajo estaba cada vez más obstaculizado, muchas mujeres tuvieron que restructurar la manera en la que trabajaban, buscando nuevos proyectos que les permitiera trabajar desde casa.Un estudio realizado por la Organización Mundial del Trabajo realizado en el 2021 indica que, “en el caso de Chile, en la cadena de confección, la pandemia y con ella, la baja en la producción y en las ventas, impacta produciendo un empeoramiento económico y social de la cadena en su conjunto, pero afectando sobre todo a los eslabones más precarios. Al mismo tiempo, se genera un empeoramiento en las condiciones laborales que se distribuye de forma similar, hacia quienes se encuentran en posiciones menos favorables”.La industria la conforman en un 72% mujeres, quienes en muchos casos no pueden acercarse a una fabrica o taller por tener múltiples responsabilidades domésticas o de cuidados, esta condición en muchos casos no les permite acceder a nuevas oportunidades laborales y provoca brechas a nivel de especialización y perdidas progresivas del dominio del oficio en talleres.En su mayoría son mujeres que se desenvuelven en un contexto donde existen dispositivos con acceso a internet, entorno por donde se propone acercar oportunidades laborales y de especialización a este sector de la industria manufacturera que se ha visto afectado por las importaciones y la moda rápida que impera como una forma de consumo que poco valora sus procesos de manufactura.Nuestra trayectoria de más de 10 años como taller confeccionista nos ha permitido relacionarnos con las necesidades y realidades de una fuerza productiva local representada por talleres ubicados en espacios de trabajos que improvisadamente se conforman en sus hogares, como también el experimentar una constante falta de mano de obra especializada. Esta experiencia nos ha permitido conocer a otros talleres independientes que presentan realidades similares y tienen herramientas de confección que podrían considerarse en proyectos que propongan ambientes digitales de administración para crear empleo, capacitación y sobre todo pongan en valor el origen de los procesos de confección para que muchas personas pertenecientes a esta realidad comiencen a incluirse en cadenas de producción que se desarrollan en la industria.  Con una reducida cantidad de talleres y especialistas de nuestra localidad podemos dar respuestas a necesidades de vestuario corporativo, técnico-deportivo y funcional a empresas de diferentes rubros en el país que ven en marcas como la nuestra la posibilidad de desarrollar sus requerimientos de manera competitiva, conveniente, con buena calidad y tiempos de respuestas. Nuestra actual red de talleres es capaz de abarcar proyectos de altos volúmenes de producción, y con la finalidad de sostener un crecimiento de manera más controlada ante una mayor participación de talleres se requiere administrar de mejor manera cada una de las producciones en relación a los  usuarios y sus posibilidades de empleabilidad. </v>
          </cell>
          <cell r="GC2" t="str">
            <v xml:space="preserve">Las cadenas de producción en el sector son cada vez más escasas, e involucra a trabajadores manufactureros textiles que por diversas razones del contexto actual como la competencia frente a las importaciones, la caída en oportunidades de trabajos tras la pandemia y diversas problemáticas asociados a responsabilidades domésticas y de cuidados que afectan principalmente al segmento de mujeres es que no pueden desarrollar con total normalidad sus actividades trasladando e improvisando espacios de trabajos pertenecientes a una cadena productiva en sus hogares.Otros actores que se ven involucrados en esta problemática son las empresas que prestan servicios asociados al rubro de confección y comercializadores de telas e insumos que se vieron desfavorecidas ante esta caída. Como consecuencia de la pandemia los insumos se encarecieron, situación que impulsó a costureros, modistas y sastres a estar en constante adaptación. 
Trabajadores textiles y de vestuario en hogares: 555 mil hombres y más de 724 mil mujeres. Fuente:Encuesta Nacional de Empleo (ENE).
Según la Encuesta Nacional de Empleo (ENE), a comienzos del 2019 entre enero y marzo, 672.511 personas del rubro textil y de vestuario trabajaban en su domicilio. Con la crisis sanitaria, entre los meses de junio y agosto de 2020 se produjo un gran aumento, llegando a la cifra de 1.760.899 personas trabajando bajo esa modalidad. Para el periodo de julio y septiembre de 2021, 1.280.787 personas trabajaban en sus casas, de esta cifra, 555 mil son hombres y más de 724 mil son mujeres.
Por el lado de los consumidores, otros actores importantes que se involucran son usuarios que pertenecen a un segmento de la población interesado por las actividades al aire libre de diversa Indole, consumen indumentaria técnica y valoran procesos de producción y diseño locales que presenten una buena calidad así cómo también los hay empresas que requieren de vestuario corporativo o elementos de protección personal desarrollado acorde a las necesidades de protección de sus trabajadores.
Mercado outdoor en Chile: Un mercado de más de 88 Millones de dólares que sigue en expansión.
En Chile el 18% de habitantes (3.5millones) visita parques nacionales o realiza actividades deportivas al aire libre.
</v>
          </cell>
          <cell r="GD2" t="str">
            <v>La Problemática actual de la industria textil, nos afecta principalmente a nivel de manufactura y especialistas, presentando nos una oportunidad de administrar una cadena productiva en un entorno digital que se adapte a la realidad de muchos, garantice una continuidad basada en la mejora continua de productos, el perfeccionamiento de un oficio y el poner en valor la manufactura local. La precarización a la cual se ven enfrentados algunos segmentos menos favorecidos ante el contexto actual que afecta a la industria deja muy vulnerable a confeccionistas ante informalidades, que podrían transformarse en oportunidades más seguras de control en entornos digitales que promuevan sistemas laborales justos y éticos para los beneficiarios.El desarrollo y mejoramiento de la plataforma red de talleres podrá beneficiar a una parte de los 1.200.000 empleos que se han perdido y se han trasladado a hogares, logrando poder acceder a nuevas oportunidades laborales que presenten adaptabilidad a esta realidad. En su mayoría son talleres independientes con dominio del oficio y capacidad operativa para ser un aporte en una cadena de trabajo de confección.  "555 mil hombres y más de 724 mil mujeres. Fuente: Encuesta Nacional de Empleo (ENE)".
En la primera etapa a nivel de ejecución del proyecto postulado el universo se acota a comunas de la región de Valparaíso. A niveles productivos será un aporte para la empresa beneficiaria debido a que robustecerá una plataforma que genera respuestas ante la demanda productiva que presentan sus clientes, y con el modelo de capacitaciones se podrán resguardar estándares de trabajos y calidad acorde a las necesidades de nuestros clientes que podrá ser administrado de manera segura en una plataforma. Entendiendo la falta de especialización en los oficios correspondientes en cada inicio de capacitación o entrenamiento propiciaremos a través de esta un ambiente de consultas, formación y capacitación de nuevos talleres de forma digital y presencial, quienes podrán adherirse a la manufactura de nuevos productos
Mercado outdoor en Chile: Un mercado de más de 88 Millones de dólares que sigue en expansión constituyéndose como un importante mercado para tomar participación con propuestas que pongan en valor la manufactura local.
Empresas multisectoriales: Nuestro proyecto desarrolla indumentaria corporativa y técnica, la cual en un 70% se comercializa en empresas relacionadas al área del turismo y naviero, pudiendo beneficiar a más de 1.500 usuarios de la zona central y sur del país.</v>
          </cell>
          <cell r="GE2" t="str">
            <v xml:space="preserve">Red de Talleres es una plataforma que propone aumentar nuestra capacidad productiva, acercando oportunidades laborales a trabajadores independientes del rubro de la confección textil ubicados en la región de Valparaiso mediante el uso de una plataforma que permita acceder a un ambiente digital a través de internet. La cual busca generar un mayor alcance de nuestra cadena de producción en la región y entregue herramientas de especialización que nos permitan dar aún más valor a la manufactura para mantener un estándar de calidad acorde a nuestra demanda.Esta plataforma proveerá una mayor capacidad en la administración a nivel productivo, de capacitaciones y formalización de un oficio afectado por el contexto actual  de la industria, revirtiendo la falta de oportunidades en las cadenas productivas y la falta de especialización.Características para los talleres:
Promover un ambiente de trabajo con una mayor formalidad al transparentar su información en un perfil desde donde puedan acceder a datos personales, ingresar formas de pagos, maquinarias disponibles, producciones realizadas, registros de pagos, boletas etc.
Perfil de usuario dinámico que cambie en relación a la información ingresada por el mismo.
Postulación a nuevas ofertas de confección de manera parcial o completa.
Cada usuario puede trabajar de acuerdo a sus propias posibilidades, él es quien se compromete acorde a su contexto.
Acceso a material de consultas de procesos, disponiendo fichas técnicas y material audiovisual. 
Características para Selk'n:
Administrar de mejor forma los talleres asociados.
Administrar el inventario de productos e insumos.
Controlar las producciones en sus distintas etapas de avance.
Seguimiento a sus producciones mediante los checklist existentes en las etapas de postulación, producción y entrega.
Contar con información relevante de cada taller, producciones, movimientos, control de calidad, envío, recepción de ordenes, etc.
Mejora el control sobre el inventario de productos e insumos. 
Aumentar la cantidad de talleres disponibles, lo que impacta directamente sobre la capacidad productiva de la empresa.
Generar un ambiente de especialización que permita capacitar constantemente a los talleres en sus procesos, facilitando material multimedia y gestionando clases presenciales entre especialistas con más experiencia de la red con el fin de controlar un estándar. 
Entregar más información en tiempo real sobre los movimientos de cada taller.
Llegar a más comunas de la región utilizando operadores logísticos.
Distribuir nuestras producciones entre varios talleres, logrando un mayor alcance y mejores tiempos de producción.
Plataforma actual:
Tenemos la plataforma beta https://redtalleres.selkn.cl/web/ enlazada a nuestra web https://www.selkn.cl , donde los usuarios pueden acceder a sus cuentas o suscribirse para ser parte. Usuarios pueden crear y actualizar sus perfiles.
Usuarios pueden postular a trabajos disponibles y una vez aprobados se pueden asignar luego de comprobar las competencias y oficio. En caso que no las aprueben se sigue formando al taller o se buscan otras alternativas acorde a la maquinaria y capacidades técnicas posibles.
Los usuarios pueden ver un detalle completo de sus trabajos y pagos.
Pendientes de desarrollo:
Módulo de inventario. Productos e insumos.
Registro de movimientos de productos e insumos (ventas, producciones, cambios, etc).
Módulo de producciones.
Crear y mantener producción internas. Seguimiento del estado mediante checklist. Analítica de datos.
Reportes asociados a los movimientos de los módulos anteriores.
Dashboard informátivos con variados datos como talleres disponibles, ordenes en proceso, etc.
Uso de modelos predictivos en la fabricación según movimientos de ventas y producciones.
Módulo de evaluación de talleres.
Registrar y configurar distintos parámetros para evaluar a los talleres en las producciones, información adquirida por los talleres especialistas acorde al oficio, fechas de entrega, etc. Módulo documental.
Contener las fichas técnicas de los productos. Almacenar vídeos de capacitación de los productos. Acceso a los talleres filtrado por especialidad.
Migración de la actual plataforma a la nube.
</v>
          </cell>
          <cell r="GF2" t="str">
            <v>TRL 5 - Validación de componentes y / o placas de pruebas en un entorno relevante</v>
          </cell>
          <cell r="GG2" t="str">
            <v>TRL 9 - Sistema real a través de operaciones exitosas</v>
          </cell>
          <cell r="GH2" t="str">
            <v>https://app.charly.io/rails/active_storage/blobs/redirect/eyJfcmFpbHMiOnsibWVzc2FnZSI6IkJBaHBBd1lGQ0E9PSIsImV4cCI6bnVsbCwicHVyIjoiYmxvYl9pZCJ9fQ==--a0ffa7807deb4e37638c113dc8ff77ece7d54b2c/1.2023+PPT+Solucio%CC%81n+IR_Rev04.pptx</v>
          </cell>
          <cell r="GI2" t="str">
            <v>25/07/2023 13:23:00 CLT</v>
          </cell>
          <cell r="GJ2" t="str">
            <v/>
          </cell>
          <cell r="GK2" t="str">
            <v/>
          </cell>
          <cell r="GL2" t="str">
            <v>https://app.charly.io/rails/active_storage/blobs/redirect/eyJfcmFpbHMiOnsibWVzc2FnZSI6IkJBaHBBOE1LQ0E9PSIsImV4cCI6bnVsbCwicHVyIjoiYmxvYl9pZCJ9fQ==--f94f8187057b71cb254329d8a28c66a1663ee795/1.2023+Plan+de+Trabajo+y+presupuesto+IR+v7.xlsx</v>
          </cell>
          <cell r="GM2" t="str">
            <v>26/07/2023 14:37:03 CLT</v>
          </cell>
          <cell r="GN2" t="str">
            <v>El proyecto en su totalidad lo dividimos en 3 cuatrimestres y cada uno de ellos en sub hitos.El primer hito una vez finalizado considera la puesta en marcha de los siguientes módulos:- Productos e insumos: permite crear y mantener productos finales para entrega como chaquetas, primeras capas, accesorios, etc. Estos son considerados productos finales que llegaran a los clientes, auspicios, etc.Los insumos son aquellos como materia prima, este es el caso de las telas, botones, hilos, cintas, etc. Todo aquello queutilizamos la confección de nuestros productos.- Módulo de Stock: permite generar movimientos de ingreso, egreso, mermas, auspicios, etc. Contará con reportes y dashoard con información relacionada al stock de los productos.  - Módulo de lugares o ubicaciones: este módulo permitirá crear un arbol de ubicaciones para poder tener un control más exactode cada uno de los productos.En base a lo anterior, la continuidad del proyecto considerará el desarrollo de los siguientes modulos:- Módulo producciones: permite crear ordenes de producción egresando insumos relacionados con productos de ingreso.Contará con reportes y dashoard con información relacionada a las producciones, asi como el seguimiento de las etapas de producción.  Módulo de usuarios, roles y perfiles: Este permitirá la apertura a los talleres a ingresar y hacer seguimiento a todos los movimientos realizados como por ejemplo pagos por confección, producciones realizadas, etc.- Generador de plantillas de stock para plataformas de ecommerce.Una vez validado el correcto funcionamiento de los modulos se dará inicio a la construcción del módulo de elearning donderealizaremos capacitaciones y cursos constantes a los nuevos talleres de confección para el perfeccionamiento constantes de los colaboradores y así mantener y mejorar constantemente de los productos y servicios.El sitio se alojará en nuestra actual nube de AWS donde trabajaremos con PHP y base de datos mysql, esto por ser de libre uso (sin costo), ambos cuentan con documentación disponible en la web, es decir soporte a nivel global, facil uso, así como una cantidad enorme de componentes gratuitos que podemos incorporar, como por ejemplo el calendario de google para poder tener una mejor visiónde las tareas agendadas como retiros de prendas o reuniones con talleres.Para estas labores desde sus inicios hasta el final requerimos un perfil full stack developer con experiencia en la nube AWS, Php, MySql, seguridad, etc. Con disponibilidad para trabajar 8 horas diarias 160 horas mensuales aproximadamente. Esto un sueldo promedio de 2 millones mensuales. Se considera además el trabajo de Alfredo Flores en el área técnica y Matias Flores en el área comercialcomo consultores del proyecto los cuales participaran en cada etapa así como guiarán y supervisaran todas las tareas.</v>
          </cell>
          <cell r="GO2" t="str">
            <v>En el mercado nacional no existen soluciones digitales para permitir que usuarios que hoy en día se ven afectados por diversas realidades y contextos que afectan a la industria puedan ser parte de los procesos y cadenas productivas del sector, lo cual constituye una oportunidad para miles de personas afectadas por esta realidad de la industria.El desarrollo de este sistema tecnológico en esta primera fase estará orientado a escala regional y se almacenará en un hosting estándar de bajo costo, lo que es posible gracias a que es un sistema que será utilizado por una cantidad de usuarios limitada en relación a otros sistemas de alta concurrencia.La posibilidad de funcionar en red con talleres de la región permite acceder a mayores volúmenes de producción distribuyendo las demandas de manufactura entre diferentes talleres. De esta manera es posible mejorar nuestra competitividad frente a las importaciones en cuanto a la relación de rendimiento de productos fabricados v/s tiempos de entrega.Facilitaremos un ambiente de aprendizaje y especialización entre los usuarios permitiendo la creación y fortalecimiento de talleres regionales independientes.En una industria que se ve afectada cada vez más por la falta de especialización y aumento constante de las importaciones que reducen las ofertas laborales del sector, esta plataforma constituye un ambiente que genera oportunidades para hacer frente al fortalecimiento de las capacidades de talleres del sector a nivel comunal, regional y también nacional.Desarrollamos un ambiente digital que se adapta a las condiciones y realidades que afectan a este sector industrial promoviendo formalizar sus actividades laborales de manera transparente y accesible en la región.</v>
          </cell>
          <cell r="GP2" t="str">
            <v xml:space="preserve">
Es una solución que competitiva frente a las amenazas de la industria. Al no existir una consolidación importante en talleres o fabricas de confección textil en la región y pese a los tiempos que involucran las importaciones de países extranjeros el trabajo en modalidad de red permite tener una importante fuerza laboral con rápidos tiempos de producción, la que puede hacer frente ante este tipo de competencias del mercado y asomarse como una solución a empresas y consumidores de indumentaria textil en el país.Es una solución que fortalece el sector productivo textil de la región. En cuanto a la formación de nuevos talleres se hace un trabajo constante, para que solo los talleres validados participen de ciertas producciones, generando con esto una constante especialización en talleres.La propuesta es única, no existen alternativas similares. El proyecto fue desarrollado a medida y en base a la trayectoria y experiencia de nuestra empresa. La cual sigue sosteniendo un modelo de negocio que pone en valor la manufactura local y especializada en vestuario funcional y técnico.
Es accesible. Se desarrolla bajo tecnologías disponibles como el internet, desde donde es posible relacionarnos con cada especialista bajo un entorno simple e intuitivo orientado a usuarios que no son nativos digitales.Nuestro entorno digital permitirá fortalecer y formalizar el trabajo de confección en hogares, situación que va en aumento conforme se afecta la industria de este sector productivo en una realidad donde en muchos segmentos de la población son víctimas de vulneraciones y abusos laborales. Este ambiente propone transparencia, ser capaz de mantener un historial de los trabajadores a nivel de producción, pagos cruzados con documentos tributarios además del área de capacitaciones.Es una solución con proyección a escala nacional. Nuestras áreas de negocio nos permiten sostener producciones b2b para empresas con altos volúmenes de producción así como también producciones b2c, donde constantemente desarrollamos productos para llegar a nuestro cliente final. Lo cual nos permite gestionar un alto número de producciones diarias.</v>
          </cell>
          <cell r="GQ2" t="str">
            <v>Aumentaremos nuestra capacidad de producción con el desarrollo de una plataforma dirigida a profesionales y especialistas del área de la industria manufacturera textil. La cual se desarrolla dentro de un contexto digital que les permite acceder a especialización y ofertas de trabajo.Nuestro modelo de negocios pone en valor la mano de obra local y con ella proyectamos seguir creciendo al permitirnos administrar una red de trabajo con mayor cobertura territorial, capaz de confeccionar productos para el mercado industrial y Outdoor de Más de 88 Millones de dólares. Este mercado lo atendemos con distribución en tiendas especializadas, Market places del retail nacional (6), clientes b2b y canales propios, generando ventas por sobre los 100MM en los últimos 12 meses y más de 4.000 productos fabricados de manera local.Nuestra actual red la componen 10 especialistas, doblando esta cifra pretendemos aumentar nuestras ventas al menos en un 35% en un plazo de un año desde la puesta en marcha.</v>
          </cell>
          <cell r="GR2" t="str">
            <v>Red Taller genera ingresos adicionales al permitir administrar una mayor cantidad de talleres especializados en la región (20 talleres como objetivo al año). Este aumento en la administración de talleres permitirá crecer en capacidad productiva según nuestros objetivos de un 35% en ventas y un 70% en productos fabricados de manera local con la finalidad de tomar una mayor participación en el mercado nacional de manera coherente a nuestra propuesta de valor como marca.- Empresas (B2B): Proveemos de indumentaria técnica como vestuario laboral y corporativo a empresas del rubro minero y principalmente naviero con ventas por sobre los $60.000.000, las que proyectadas al plan de trabajo debiese aumentar a $80.000.000.- Tiendas de especialidad (B2B) y distribuidores en línea a cliente final (B2C): Distribuimos en tiendas físicas especializadas, canales digitales y Market places del retail nacional de manera online(6) generando ventas cercanas a los $40.000.000 y proyectando a $54.000.000.</v>
          </cell>
          <cell r="GS2" t="str">
            <v>Nuestro sostenido aumento en el nivel de ventas logrado con la misma capacidad de especialistas con mejoras en los procesos y una mayor capacitación del oficio en la confección nos permite desarrollarlo solo con 6 talleres de base, nuestra red nos permitiría aumentar la participación de mercado sin tener que importar productos desde otros países.Además, por segundo año nuestras ventas superan lo que somos capaces de producir. Lo que nos permite proyectar que con tan solo 20 talleres de base correctamente capacitados podremos crecer en ventas alcanzando los 130 Millones en el primer año y 700 Millones al quinto, correspondientes a una capacidad aproximada de 50 mil productos repartidos en 40 talleres.Esta proyección no solo representa nuestro beneficio directo sino que también permitirá el perfeccionamiento de un oficio, la generación de nuevos empleos y el re surgimiento de una industria que sigue a la baja. 75% de textiles y el 88% de calzado en Chile provienen de Asia según ICEX.</v>
          </cell>
          <cell r="GT2" t="str">
            <v>Chile sostiene una política de apertura económica al mundo, generando atracción de mercados internacionales y una alta presencia de marcas extranjeras (80% según estudios del ICEX) sobre las nacionales lo que limita las posibilidades de crecimiento de estas. Sin embargo las tendencias de consumo a lo local han ido en aumento abriendo oportunidades en el mercado.A nivel logístico se desarrollará nuestra manufactura con talleres ubicados en múltiples ubicaciones en la región, lo que en la medida de su crecimiento requerirá de acciones que mantengan la cadena productiva activa con buenos tiempos de respuesta en un área de trabajo cada vez mayor.La plataforma no presenta riesgos debido a que no se transa dinero sino que solo se reflejan y documentan movimientos asociados a producciones y capacitaciones de confeccionistas.En cuanto a los pagos de los servicios asociados a la manufactura de los especialistas deberán acordarse términos y condiciones entre los especialistas y la empresa.</v>
          </cell>
          <cell r="GU2" t="str">
            <v>Nuestra propuesta no contempla protección de propiedad intelectual debido a que el desarrollo de esta plataforma responde como objetivo a satisfacer las necesidades productivas que son particularmente propias de la empresa en un ambiente que promueve la especialización de oficios. La propuesta de la empresa pone en valor la manufactura local, lo que se alinea con los problemas y actual realidad del sector que se busca atender. Es por esto que el solo hecho de desarrollar oportunidades laborales en este sector nos permite seguir creciendo con un proyecto que valora y promueve el desarrollo de confección local a nivel regional y nacional.A nivel de datos, esta será una plataforma cerrada donde se resguardarán datos e información particular de cada persona, taller y especialista mediante el desarrollo de términos y condiciones que serán actualizados y aceptados en el mismo entorno digital.</v>
          </cell>
          <cell r="GV2" t="str">
            <v>Una vez finalizado el subsidio aseguraremos la continuidad del proyecto a través de nuestra propia demanda de vestuario que comercializamos tanto para clientes tipo empresa como clientes finales, los cuales nos aseguran una producción constante a nivel de fabricación.Además de nuestros esfuerzos en generar ventas de tipo b2b, nuestra principal plataforma de ventas es www.selkn.cl , donde nos dedicamos al desarrollo y comercialización de vestuario funcional y técnico para actividades al aire libre en Chile, vendemos en más de 6 plataformas digitales del retail nacional y en tiendas físicas especializadas, reconociéndonos como una marca de producción nacional y poniendo en valor el origen y especialidad de la manufactura en nuestros productos.Como resultado de nuestra constante especialización hemos incursionado en otras áreas de la confección abriendo  líneas de productos como bolsos y mochilas lo que también significa la formación de nuevos especialistas.</v>
          </cell>
          <cell r="GW2" t="str">
            <v>Nuestro emprendimiento en el desarrollo de sus actividades genera ingresos mediante dos áreas de trabajo principalmente. La primera y la que propone mayores ingresos constituyendo un 60% de nuestras ventas, corresponden a productos orientadas al área industrial y corporativo, donde ponemos a disposición nuestros conocimientos técnicos para el desarrollo de los requerimientos de diversas empresas principalmente del área naviera quienes solicitan productos como chaquetas de polars, primeras capas y poleras junto a cortavientos y chaquetas con diseños corporativos acorde a sus requerimientos técnicos propios de sus áreas de trabajo.Por otro lado, nuestro emprendimiento desarrolla sus propios productos deportivo técnicos los cuales responden a las necesidades de escaladores, montañistas, senderistas y profesionales en áreas agrestes como rescatistas, fotógrafos o guías de montaña. Estos productos son posibles de adquirir en nuestro taller central, sitio web y distribuidores, tanto de tiendas físicas especializadas en montaña o en distribuidores digitales del retail nacional.Actualmente poseemos una capacidad de 4000 productos anuales y un 4% de ventas por sobre nuestra capacidad productiva, teniendo una demanda mayor de lo que somos capaces de producir en un año con la infraestructura de nuestro taller.Nuestro taller consiste en un espacio donde tenemos instaladas maquinas industriales de bordado, coser (Rectas, overlock y collereteras), estampados y otras de especialidad como atracadoras y aparadoras las cuales nos permiten desarrollar productos desde accesorios, a primeras capas, abrigos intermedio, terceras capas y bolsos. Por razones de espacio existen maquinarías que además entregamos prestadas a algunas confeccionistas de nuestra red .Al año 2022 nuestras ventas se proyectan por sobre los 100 Millones de pesos y con producciones sobre las 5000 unidades. A nivel de producción se planea doblar nuestra capacidad conforme al aumento de participantes en la red de talleres.A nivel de capacidades técnicas del proyecto, uno de los socios posee una completa formación en el área informática y programación con las competencias necesarias para liderar la correcta ejecución de nuestra plataforma.Su experiencia en el área contempla conocimientos y habilidades en:
Dominio .Net.
C#.
Aspx.
Php.
Phyton.
Cobol.
En bases de datos.
Sal server.
Transac sql.
Oracle.
Teradata.
Db2 (as400).
Sqlite.
My Sql.
Las cuales se complementan con el desarrollo de metodologías ágiles como por ejemplo:
Scrum.
Six Sigma ( yellow bell).
Manejo avanzado de herramientas ofimática.
A nivel productivo y de organización de la empresa en nuestro proyecto ya existen cadenas de producción en funcionamiento que en términos logísticos se desarrollan bajo una dinámica de trabajo con talleres ubicados en hogares de mujeres de diferentes comunas de la región, como lo es Quilpue, Villa Alemana y Limache. Esta realidad nos permite plantear el proyecto sobre acciones que ya se están ejecutando, documentando en una plataforma y se posee experiencia y validación previa en estas actividades.  Por otro lado, una forma de crecer que hemos aplicado es la de generar capacitaciones pagadas entre confeccionistas reforzadas con nuestras fichas técnicas de productos ubicadas en la actual red. También de manera voluntaria entre talleres se comparten conocimientos vía WhatsApp con el desarrollo de vídeos caseros y corresponden a soluciones formales que se facilitarán a través de esta plataforma.</v>
          </cell>
          <cell r="GX2" t="str">
            <v>https://app.charly.io/rails/active_storage/blobs/redirect/eyJfcmFpbHMiOnsibWVzc2FnZSI6IkJBaHBBMXZ6Qnc9PSIsImV4cCI6bnVsbCwicHVyIjoiYmxvYl9pZCJ9fQ==--2a0b0ef36c9bce994dbe5f976a83f6965ecce96c/cte_guarda_pdf.cgi.pdf</v>
          </cell>
          <cell r="GY2" t="str">
            <v>17/07/2023 12:06:32 CLT</v>
          </cell>
          <cell r="GZ2" t="str">
            <v/>
          </cell>
          <cell r="HA2" t="str">
            <v/>
          </cell>
          <cell r="HB2" t="str">
            <v/>
          </cell>
          <cell r="HC2" t="str">
            <v>Como empresa ambos socios llevamos más de 10 años de trabajo en este proyecto logrando levantar un taller reconocido por la calidad de nuestros productos, por ser capaces de fabricar nuestras propios diseños e implementar un modelo de trabajo acorde a las posibilidades productivas que involucran a nuestra manufactura,  logrando armar una completa linea de trabajo industrial y técnico en una modalidad de red, donde nuestra función principal es la de capacitar y facilitar a nivel de procesos y logística la confección que realizan nuestras especialistas.Matías Flores con estudios de ingeniería en diseño de productos y administración de empresas con menciónen marketing administra el funcionamiento diario de este equipo de trabajo a nivel operativo y productivo junto a Alfredo Flores quien es ingeniero informático con experiencia en el desarrollo de proyectos tecnológicos de I+D así como CS (customer sucess) con el apoyo de profesionales con los conocimientos técnicos necesarias para poder desarrollar la plataforma acorde a los objetivos planteados.Para poder desarrollar nuestro plan de trabajo se trabajará con una persona contratada quien para una correcta ejecución del proyecto deberá contar con los siguientes requerimientos técnicos y conocimientos en el dominio de XXXXX lenguaje.</v>
          </cell>
          <cell r="HD2" t="str">
            <v>https://app.charly.io/rails/active_storage/blobs/redirect/eyJfcmFpbHMiOnsibWVzc2FnZSI6IkJBaHBBMEw5Qnc9PSIsImV4cCI6bnVsbCwicHVyIjoiYmxvYl9pZCJ9fQ==--e404750034eca280084f5c25b18d92b77fd744e9/1.2023+Curriculum+equipo+de+Trabajo+IR_Rev02.docx</v>
          </cell>
          <cell r="HE2" t="str">
            <v>21/07/2023 11:45:51 CLT</v>
          </cell>
          <cell r="HF2" t="str">
            <v/>
          </cell>
          <cell r="HG2" t="str">
            <v>x</v>
          </cell>
          <cell r="HH2" t="str">
            <v>x</v>
          </cell>
          <cell r="HI2" t="str">
            <v/>
          </cell>
          <cell r="HJ2" t="str">
            <v>x</v>
          </cell>
          <cell r="HK2" t="str">
            <v>https://www.selkn.cl/</v>
          </cell>
          <cell r="HL2" t="str">
            <v/>
          </cell>
          <cell r="HM2" t="str">
            <v>https://www.instagram.com/selkn_chile/</v>
          </cell>
          <cell r="HN2" t="str">
            <v>https://web.facebook.com/Selkn.chile</v>
          </cell>
          <cell r="HO2" t="str">
            <v/>
          </cell>
          <cell r="HP2" t="str">
            <v>La empresa no está en ninguna de las categorías anteriores</v>
          </cell>
          <cell r="HQ2" t="str">
            <v>Prototipo Funcional</v>
          </cell>
          <cell r="HR2" t="str">
            <v>Proceso</v>
          </cell>
          <cell r="HS2" t="str">
            <v>Incremental</v>
          </cell>
          <cell r="HT2">
            <v>10</v>
          </cell>
          <cell r="HU2" t="str">
            <v xml:space="preserve">Principalmente los usuarios corresponden a nuestra fuerza productiva correspondiente a:
Talleres de especialidad: Actualmente contamos con 4 talleres de especialidad distribuidos en especialistas en confección de pantalones, abrigos y chaquetas, accesorios y primeras capas en general.
Talleres de apoyo:  Corresponden a 3 talleres que se encuentran en proceso de capacitación, los cuales al no tener validación para la fabricación completa de alguno de nuestros productos funcionan de apoyo en el armado de partes y piezas de los productos fabricados.
Personal de apoyo: Al día de hoy contamos con 3 personas de apoyo involucrados en procesos de preparación de ordenes de producción, personalización de productos y control de calidad.
Administradores: Actualmente se cuenta con dos administradores de sistema para poder hacer seguimiento de ordenes y también crearlas. Se encargan de documentar todos los movimientos posibles para respaldo de la empresa como el usuario.
</v>
          </cell>
          <cell r="HV2">
            <v>10</v>
          </cell>
          <cell r="HW2">
            <v>100000000</v>
          </cell>
          <cell r="HX2">
            <v>2022</v>
          </cell>
          <cell r="HY2">
            <v>0</v>
          </cell>
          <cell r="HZ2" t="str">
            <v>Business to Business (B2B)</v>
          </cell>
          <cell r="IA2" t="str">
            <v>No</v>
          </cell>
          <cell r="IB2" t="str">
            <v/>
          </cell>
          <cell r="IC2" t="str">
            <v/>
          </cell>
          <cell r="ID2" t="str">
            <v/>
          </cell>
          <cell r="IE2" t="str">
            <v/>
          </cell>
          <cell r="IF2" t="str">
            <v/>
          </cell>
          <cell r="IG2" t="str">
            <v/>
          </cell>
          <cell r="IH2" t="str">
            <v/>
          </cell>
          <cell r="II2" t="str">
            <v/>
          </cell>
          <cell r="IJ2" t="str">
            <v/>
          </cell>
          <cell r="IK2" t="str">
            <v/>
          </cell>
          <cell r="IL2" t="str">
            <v/>
          </cell>
          <cell r="IM2" t="str">
            <v/>
          </cell>
          <cell r="IN2" t="str">
            <v/>
          </cell>
          <cell r="IO2" t="str">
            <v/>
          </cell>
          <cell r="IP2" t="str">
            <v/>
          </cell>
          <cell r="IQ2" t="str">
            <v/>
          </cell>
          <cell r="IR2" t="str">
            <v/>
          </cell>
          <cell r="IS2" t="str">
            <v/>
          </cell>
          <cell r="IT2" t="str">
            <v/>
          </cell>
          <cell r="IU2" t="str">
            <v/>
          </cell>
          <cell r="IV2" t="str">
            <v/>
          </cell>
          <cell r="IW2" t="str">
            <v/>
          </cell>
          <cell r="IX2" t="str">
            <v/>
          </cell>
          <cell r="IY2" t="str">
            <v/>
          </cell>
          <cell r="IZ2" t="str">
            <v/>
          </cell>
          <cell r="JA2" t="str">
            <v/>
          </cell>
          <cell r="JB2" t="str">
            <v/>
          </cell>
          <cell r="JC2" t="str">
            <v/>
          </cell>
          <cell r="JD2" t="str">
            <v/>
          </cell>
          <cell r="JE2" t="str">
            <v/>
          </cell>
          <cell r="JF2" t="str">
            <v/>
          </cell>
          <cell r="JG2" t="str">
            <v/>
          </cell>
          <cell r="JH2" t="str">
            <v/>
          </cell>
          <cell r="JI2" t="str">
            <v/>
          </cell>
          <cell r="JJ2" t="str">
            <v/>
          </cell>
          <cell r="JK2" t="str">
            <v/>
          </cell>
          <cell r="JL2" t="str">
            <v/>
          </cell>
          <cell r="JM2" t="str">
            <v/>
          </cell>
          <cell r="JN2" t="str">
            <v/>
          </cell>
          <cell r="JO2" t="str">
            <v/>
          </cell>
          <cell r="JP2" t="str">
            <v/>
          </cell>
          <cell r="JQ2" t="str">
            <v/>
          </cell>
          <cell r="JR2" t="str">
            <v/>
          </cell>
          <cell r="JS2" t="str">
            <v/>
          </cell>
          <cell r="JT2" t="str">
            <v/>
          </cell>
          <cell r="JU2" t="str">
            <v/>
          </cell>
          <cell r="JV2" t="str">
            <v/>
          </cell>
          <cell r="JW2" t="str">
            <v/>
          </cell>
          <cell r="JX2" t="str">
            <v/>
          </cell>
          <cell r="JY2" t="str">
            <v/>
          </cell>
          <cell r="JZ2" t="str">
            <v/>
          </cell>
          <cell r="KA2" t="str">
            <v/>
          </cell>
          <cell r="KB2" t="str">
            <v/>
          </cell>
          <cell r="KC2" t="str">
            <v/>
          </cell>
          <cell r="KD2" t="str">
            <v/>
          </cell>
          <cell r="KE2" t="str">
            <v/>
          </cell>
          <cell r="KF2" t="str">
            <v/>
          </cell>
          <cell r="KG2" t="str">
            <v/>
          </cell>
          <cell r="KH2" t="str">
            <v/>
          </cell>
          <cell r="KI2" t="str">
            <v/>
          </cell>
          <cell r="KJ2" t="str">
            <v/>
          </cell>
          <cell r="KK2" t="str">
            <v/>
          </cell>
          <cell r="KL2" t="str">
            <v/>
          </cell>
          <cell r="KM2" t="str">
            <v/>
          </cell>
          <cell r="KN2" t="str">
            <v/>
          </cell>
          <cell r="KO2" t="str">
            <v/>
          </cell>
          <cell r="KP2" t="str">
            <v/>
          </cell>
          <cell r="KQ2" t="str">
            <v/>
          </cell>
          <cell r="KR2" t="str">
            <v/>
          </cell>
          <cell r="KS2" t="str">
            <v/>
          </cell>
          <cell r="KT2" t="str">
            <v/>
          </cell>
          <cell r="KU2" t="str">
            <v/>
          </cell>
          <cell r="KV2" t="str">
            <v/>
          </cell>
          <cell r="KW2" t="str">
            <v/>
          </cell>
          <cell r="KX2" t="str">
            <v/>
          </cell>
          <cell r="KY2" t="str">
            <v/>
          </cell>
          <cell r="KZ2" t="str">
            <v/>
          </cell>
          <cell r="LA2" t="str">
            <v/>
          </cell>
          <cell r="LB2" t="str">
            <v/>
          </cell>
          <cell r="LC2" t="str">
            <v/>
          </cell>
          <cell r="LD2" t="str">
            <v/>
          </cell>
          <cell r="LE2" t="str">
            <v/>
          </cell>
          <cell r="LF2" t="str">
            <v/>
          </cell>
          <cell r="LG2" t="str">
            <v>No</v>
          </cell>
          <cell r="LH2" t="str">
            <v/>
          </cell>
          <cell r="LI2" t="str">
            <v/>
          </cell>
          <cell r="LJ2" t="str">
            <v>No</v>
          </cell>
          <cell r="LK2" t="str">
            <v/>
          </cell>
          <cell r="LL2" t="str">
            <v>Sí</v>
          </cell>
          <cell r="LM2" t="str">
            <v>Promover crecimiento económico sostenido, sostenible e inclusivo, trabajo decente y empleo pleno y productivo</v>
          </cell>
          <cell r="LN2">
            <v>2</v>
          </cell>
          <cell r="LO2" t="str">
            <v/>
          </cell>
          <cell r="LP2" t="str">
            <v/>
          </cell>
          <cell r="LQ2" t="str">
            <v/>
          </cell>
          <cell r="LR2" t="str">
            <v/>
          </cell>
          <cell r="LS2">
            <v>0</v>
          </cell>
          <cell r="LT2" t="str">
            <v/>
          </cell>
          <cell r="LU2" t="str">
            <v/>
          </cell>
          <cell r="LV2">
            <v>1</v>
          </cell>
          <cell r="LW2">
            <v>340000</v>
          </cell>
          <cell r="LX2" t="str">
            <v/>
          </cell>
          <cell r="LY2">
            <v>1</v>
          </cell>
          <cell r="LZ2">
            <v>680000</v>
          </cell>
          <cell r="MA2" t="str">
            <v/>
          </cell>
          <cell r="MB2" t="str">
            <v/>
          </cell>
          <cell r="MC2" t="str">
            <v/>
          </cell>
          <cell r="MD2" t="str">
            <v/>
          </cell>
          <cell r="ME2" t="str">
            <v/>
          </cell>
          <cell r="MF2" t="str">
            <v/>
          </cell>
          <cell r="MG2" t="str">
            <v>No poseemos</v>
          </cell>
          <cell r="MH2" t="str">
            <v>Sí</v>
          </cell>
          <cell r="MI2" t="str">
            <v>Indiferente entre las dos</v>
          </cell>
          <cell r="MJ2" t="str">
            <v>Una empresa más grande que la tuya</v>
          </cell>
          <cell r="MK2" t="str">
            <v>Indiferente entre las dos</v>
          </cell>
          <cell r="ML2" t="str">
            <v>Indiferente entre las dos</v>
          </cell>
          <cell r="MM2" t="str">
            <v>Una empresa con experiencia en comercio exterior</v>
          </cell>
          <cell r="MN2" t="str">
            <v>Indiferente entre las tres</v>
          </cell>
          <cell r="MO2" t="str">
            <v>No</v>
          </cell>
          <cell r="MP2" t="str">
            <v/>
          </cell>
          <cell r="MQ2" t="str">
            <v/>
          </cell>
          <cell r="MR2" t="str">
            <v/>
          </cell>
          <cell r="MS2" t="str">
            <v/>
          </cell>
          <cell r="MT2" t="str">
            <v>23IRV-248323</v>
          </cell>
          <cell r="MU2" t="str">
            <v>Importación y confección Selk'n Limitada</v>
          </cell>
        </row>
        <row r="3">
          <cell r="A3">
            <v>387639</v>
          </cell>
          <cell r="B3" t="str">
            <v>Primer Sinte Latino</v>
          </cell>
          <cell r="C3" t="str">
            <v>2023-248324</v>
          </cell>
          <cell r="D3">
            <v>378784</v>
          </cell>
          <cell r="E3" t="str">
            <v>Clumsy Summer</v>
          </cell>
          <cell r="F3" t="str">
            <v>Juan Fontaine Correa</v>
          </cell>
          <cell r="G3" t="str">
            <v>jafontainec@gmail.com</v>
          </cell>
          <cell r="H3" t="str">
            <v>04/07/2023 11:13:04 CLT</v>
          </cell>
          <cell r="I3">
            <v>9</v>
          </cell>
          <cell r="J3" t="str">
            <v>si</v>
          </cell>
          <cell r="K3" t="str">
            <v>26/07/2023 14:40:49 CLT</v>
          </cell>
          <cell r="L3" t="str">
            <v>27/07/2023 12:03:12 CLT</v>
          </cell>
          <cell r="P3">
            <v>0</v>
          </cell>
          <cell r="R3" t="str">
            <v>pending</v>
          </cell>
          <cell r="S3" t="str">
            <v>Sí</v>
          </cell>
          <cell r="T3" t="str">
            <v>ecolabvalparaiso@gmail.com</v>
          </cell>
          <cell r="U3" t="str">
            <v>ecolabvalparaiso@gmail.com</v>
          </cell>
          <cell r="V3" t="str">
            <v>No</v>
          </cell>
          <cell r="W3" t="str">
            <v>Sí</v>
          </cell>
          <cell r="X3" t="str">
            <v>Persona Jurídica</v>
          </cell>
          <cell r="Y3" t="str">
            <v/>
          </cell>
          <cell r="Z3" t="str">
            <v/>
          </cell>
          <cell r="AA3" t="str">
            <v/>
          </cell>
          <cell r="AB3" t="str">
            <v/>
          </cell>
          <cell r="AC3" t="str">
            <v/>
          </cell>
          <cell r="AD3" t="str">
            <v>76169331-k</v>
          </cell>
          <cell r="AE3" t="str">
            <v>Melografia GRFC Ltda</v>
          </cell>
          <cell r="AF3" t="str">
            <v>15635936-K</v>
          </cell>
          <cell r="AG3" t="str">
            <v>Gregorio</v>
          </cell>
          <cell r="AH3" t="str">
            <v>Fontaine</v>
          </cell>
          <cell r="AI3" t="str">
            <v>Correa</v>
          </cell>
          <cell r="AJ3" t="str">
            <v>Masculino</v>
          </cell>
          <cell r="AK3" t="str">
            <v>05/10/2011</v>
          </cell>
          <cell r="AL3" t="str">
            <v>Micro (ingresos por ventas de UF 2.400 al año o menos)</v>
          </cell>
          <cell r="AM3" t="str">
            <v>Capilla</v>
          </cell>
          <cell r="AN3">
            <v>941</v>
          </cell>
          <cell r="AO3" t="str">
            <v/>
          </cell>
          <cell r="AP3" t="str">
            <v>Valparaiso</v>
          </cell>
          <cell r="AQ3" t="str">
            <v>Región de Valparaíso</v>
          </cell>
          <cell r="AR3" t="str">
            <v>Valparaíso</v>
          </cell>
          <cell r="AS3" t="str">
            <v>Valparaíso</v>
          </cell>
          <cell r="AT3">
            <v>56951227848</v>
          </cell>
          <cell r="AU3" t="str">
            <v>ecolabvalparaiso@gmail.com</v>
          </cell>
          <cell r="AV3" t="str">
            <v>Chile</v>
          </cell>
          <cell r="AW3" t="str">
            <v>Sí</v>
          </cell>
          <cell r="AX3" t="str">
            <v>15635936-K</v>
          </cell>
          <cell r="AY3" t="str">
            <v/>
          </cell>
          <cell r="AZ3" t="str">
            <v>Gregorio</v>
          </cell>
          <cell r="BA3" t="str">
            <v>Fontaine</v>
          </cell>
          <cell r="BB3" t="str">
            <v>Correa</v>
          </cell>
          <cell r="BC3">
            <v>56951227848</v>
          </cell>
          <cell r="BD3" t="str">
            <v>ecolabvalparaiso@gmail.com</v>
          </cell>
          <cell r="BE3" t="str">
            <v>Industria creativa y de esparcimiento</v>
          </cell>
          <cell r="BF3">
            <v>24000000</v>
          </cell>
          <cell r="BG3" t="str">
            <v>Sí</v>
          </cell>
          <cell r="BH3" t="str">
            <v>Persona Jurídica constituida en Chile</v>
          </cell>
          <cell r="BI3" t="str">
            <v>76516618-7</v>
          </cell>
          <cell r="BJ3" t="str">
            <v>Accionet SPA</v>
          </cell>
          <cell r="BK3" t="str">
            <v/>
          </cell>
          <cell r="BL3" t="str">
            <v>Región Metropolitana de Santiago</v>
          </cell>
          <cell r="BM3" t="str">
            <v>Santiago</v>
          </cell>
          <cell r="BN3" t="str">
            <v>Providencia</v>
          </cell>
          <cell r="BO3" t="str">
            <v>Caupolican</v>
          </cell>
          <cell r="BP3">
            <v>963</v>
          </cell>
          <cell r="BQ3" t="str">
            <v/>
          </cell>
          <cell r="BR3" t="str">
            <v>Santiago</v>
          </cell>
          <cell r="BS3">
            <v>56962395607</v>
          </cell>
          <cell r="BT3" t="str">
            <v>juanandres@accionet.net</v>
          </cell>
          <cell r="BU3">
            <v>9000000</v>
          </cell>
          <cell r="BV3" t="str">
            <v/>
          </cell>
          <cell r="BW3" t="str">
            <v/>
          </cell>
          <cell r="BX3" t="str">
            <v/>
          </cell>
          <cell r="BY3" t="str">
            <v/>
          </cell>
          <cell r="BZ3" t="str">
            <v/>
          </cell>
          <cell r="CA3" t="str">
            <v/>
          </cell>
          <cell r="CB3" t="str">
            <v/>
          </cell>
          <cell r="CC3" t="str">
            <v/>
          </cell>
          <cell r="CD3" t="str">
            <v/>
          </cell>
          <cell r="CE3" t="str">
            <v/>
          </cell>
          <cell r="CF3" t="str">
            <v/>
          </cell>
          <cell r="CG3" t="str">
            <v/>
          </cell>
          <cell r="CH3" t="str">
            <v/>
          </cell>
          <cell r="CI3" t="str">
            <v/>
          </cell>
          <cell r="CJ3" t="str">
            <v/>
          </cell>
          <cell r="CK3" t="str">
            <v/>
          </cell>
          <cell r="CL3" t="str">
            <v/>
          </cell>
          <cell r="CM3" t="str">
            <v/>
          </cell>
          <cell r="CN3" t="str">
            <v/>
          </cell>
          <cell r="CO3" t="str">
            <v/>
          </cell>
          <cell r="CP3" t="str">
            <v/>
          </cell>
          <cell r="CQ3" t="str">
            <v/>
          </cell>
          <cell r="CR3" t="str">
            <v/>
          </cell>
          <cell r="CS3" t="str">
            <v/>
          </cell>
          <cell r="CT3" t="str">
            <v/>
          </cell>
          <cell r="CU3" t="str">
            <v/>
          </cell>
          <cell r="CV3" t="str">
            <v/>
          </cell>
          <cell r="CW3" t="str">
            <v/>
          </cell>
          <cell r="CX3" t="str">
            <v/>
          </cell>
          <cell r="CY3" t="str">
            <v/>
          </cell>
          <cell r="CZ3" t="str">
            <v/>
          </cell>
          <cell r="DA3" t="str">
            <v/>
          </cell>
          <cell r="DB3" t="str">
            <v/>
          </cell>
          <cell r="DC3" t="str">
            <v/>
          </cell>
          <cell r="DD3" t="str">
            <v/>
          </cell>
          <cell r="DE3" t="str">
            <v/>
          </cell>
          <cell r="DF3" t="str">
            <v/>
          </cell>
          <cell r="DG3" t="str">
            <v/>
          </cell>
          <cell r="DH3" t="str">
            <v/>
          </cell>
          <cell r="DI3" t="str">
            <v/>
          </cell>
          <cell r="DJ3" t="str">
            <v/>
          </cell>
          <cell r="DK3" t="str">
            <v/>
          </cell>
          <cell r="DL3" t="str">
            <v/>
          </cell>
          <cell r="DM3" t="str">
            <v/>
          </cell>
          <cell r="DN3" t="str">
            <v/>
          </cell>
          <cell r="DO3" t="str">
            <v/>
          </cell>
          <cell r="DP3" t="str">
            <v/>
          </cell>
          <cell r="DQ3" t="str">
            <v/>
          </cell>
          <cell r="DR3" t="str">
            <v/>
          </cell>
          <cell r="DS3" t="str">
            <v/>
          </cell>
          <cell r="DT3" t="str">
            <v/>
          </cell>
          <cell r="DU3" t="str">
            <v/>
          </cell>
          <cell r="DV3" t="str">
            <v/>
          </cell>
          <cell r="DW3" t="str">
            <v/>
          </cell>
          <cell r="DX3" t="str">
            <v/>
          </cell>
          <cell r="DY3" t="str">
            <v/>
          </cell>
          <cell r="DZ3" t="str">
            <v>No</v>
          </cell>
          <cell r="EA3" t="str">
            <v/>
          </cell>
          <cell r="EB3" t="str">
            <v/>
          </cell>
          <cell r="EC3" t="str">
            <v/>
          </cell>
          <cell r="ED3" t="str">
            <v/>
          </cell>
          <cell r="EE3" t="str">
            <v/>
          </cell>
          <cell r="EF3" t="str">
            <v/>
          </cell>
          <cell r="EG3" t="str">
            <v/>
          </cell>
          <cell r="EH3" t="str">
            <v/>
          </cell>
          <cell r="EI3" t="str">
            <v/>
          </cell>
          <cell r="EJ3" t="str">
            <v/>
          </cell>
          <cell r="EK3" t="str">
            <v/>
          </cell>
          <cell r="EL3" t="str">
            <v/>
          </cell>
          <cell r="EM3" t="str">
            <v/>
          </cell>
          <cell r="EN3" t="str">
            <v/>
          </cell>
          <cell r="EO3" t="str">
            <v/>
          </cell>
          <cell r="EP3" t="str">
            <v/>
          </cell>
          <cell r="EQ3" t="str">
            <v/>
          </cell>
          <cell r="ER3" t="str">
            <v/>
          </cell>
          <cell r="ES3" t="str">
            <v/>
          </cell>
          <cell r="ET3" t="str">
            <v/>
          </cell>
          <cell r="EU3" t="str">
            <v/>
          </cell>
          <cell r="EV3" t="str">
            <v/>
          </cell>
          <cell r="EW3" t="str">
            <v/>
          </cell>
          <cell r="EX3" t="str">
            <v/>
          </cell>
          <cell r="EY3" t="str">
            <v/>
          </cell>
          <cell r="EZ3" t="str">
            <v/>
          </cell>
          <cell r="FA3" t="str">
            <v/>
          </cell>
          <cell r="FB3" t="str">
            <v/>
          </cell>
          <cell r="FC3" t="str">
            <v/>
          </cell>
          <cell r="FD3" t="str">
            <v/>
          </cell>
          <cell r="FE3" t="str">
            <v/>
          </cell>
          <cell r="FF3" t="str">
            <v/>
          </cell>
          <cell r="FG3" t="str">
            <v/>
          </cell>
          <cell r="FH3" t="str">
            <v/>
          </cell>
          <cell r="FI3" t="str">
            <v/>
          </cell>
          <cell r="FJ3" t="str">
            <v/>
          </cell>
          <cell r="FK3" t="str">
            <v/>
          </cell>
          <cell r="FL3" t="str">
            <v/>
          </cell>
          <cell r="FM3" t="str">
            <v/>
          </cell>
          <cell r="FN3" t="str">
            <v/>
          </cell>
          <cell r="FO3" t="str">
            <v>PRIMER SINTE LATINO</v>
          </cell>
          <cell r="FP3" t="str">
            <v>Consiste en la creación del primer sintetizador musical que fusione la lógica latina con las posibilidades comerciales a nivel mundial. Nuestro objetivo es desarrollar un instrumento musical único que capture la esencia y la riqueza de los ritmos y melodías latinas, y al mismo tiempo, tenga un alcance global en la industria musical.Este sintetizador contará con una amplia variedad de sonidos inspirados en los géneros y estilos musicales latinos más populares, como salsa, merengue, reggaetón, cumbia, entre otros. Además, se incorporarán características innovadoras que permitirán a los músicos experimentar y crear nuevos sonidos de manera intuitiva y creativa.Conscientes del potencial comercial de este proyecto, nos enfocaremos en la promoción y distribución del sintetizador a nivel mundial. Estableceremos alianzas estratégicas con distribuidores y tiendas de música en diferentes países para garantizar su disponibilidad y accesibilidad a los músicos en todas partes.Nuestro objetivo es no solo brindar una herramienta musical de calidad, sino también fomentar la diversidad cultural y promover la música latina en todo el mundo. Creemos firmemente en el potencial de este proyecto para satisfacer las necesidades de los músicos y generar un impacto positivo en la industria musical global.Es importante recalcar que no existe actualmente un sintetizador o instrumento musical con estas características. La mayoría se diseñan y construyen en Europa o Asia sin incorporar de manera seria una lógica musical latina. Siendo esta música una de las más populares a nivel global.Nuestro enfoque es tanto fomentar la industria local como complementarla con importaciones estratégicas. Buscamos establecer alianzas con fabricantes locales de componentes electrónicos y otros proveedores de materiales necesarios para la producción del sintetizador. Esto no sólo impulsará la economía local, sino que también nos permitirá asegurar la calidad y la disponibilidad de los componentes clave.</v>
          </cell>
          <cell r="FQ3" t="str">
            <v>Construir la primera partida del prototipo prototipo funcional del primer sinte latino. Establecer una cadena productiva que nos permita llevar este sintetizador al mercado de manera eficiente y asegurando la escalabilidad del proyecto. Para eso queremos fomentar la industria local combinándola con la importación de ciertos componentes s internacionales para asegurar la excelencia  del producto final.Probar la primera partida en el mercado.</v>
          </cell>
          <cell r="FR3" t="str">
            <v>1. Construcción del primer prototipo. Ya tenemos toda casi toda la parte software lista pero necesitamos financiar integraciones y probar diferentes alternativas de hardware.2. Ampliar la base musical existente. Para asegurar la calidad y diversidad musical del proyecto, es necesario contratar equipos especializados en la composición y estudio de melodías latinas. 3. Viaje de negocios potencial proveedor en China. El objetivo es verificar instalaciones de proveedores que podrían ser aliados estratégicos.4. Ronda de venta: Una vez que el prototipo esté listo se llevará a cabo una ronda de venta. El objetivo es presentar el producto a potenciales clientes y generar interés en su adquisición. Esta etapa incluirá la realización de presentaciones, demostraciones y negociaciones para concretar acuerdos de venta. Con esto esperamos comprobar demanda y ajustar precios para escalar a creación más grande del instrumento.</v>
          </cell>
          <cell r="FS3" t="str">
            <v>Viaje de negocios potencial proveedor en China:  - Indicador: Establecer al menos 1 acuerdo comercial con proveedores confiables en China.  - Resultado esperado: Asegurar el suministro de al menos el 80% de los materiales necesarios para la producción del sintetizador a un costo competitivo.Ronda de venta:  - Indicador: Concretar al menos un acuerdo de venta con distribuidores y minoristas interesados en comercializar el sintetizador.  - Resultado esperado: Generar un flujo de ingresos que cubra al menos el 50% de los costos de producción del primer lote del sintetizador.Integración de todas las partes:  - Indicador: Lanzar el primer sintetizador musical latinoamericano al mercado dentro del plazo establecido y con una aceptación positiva por parte de los consumidores.  - Resultado esperado: Lograr una tasa de satisfacción del cliente de al menos el 90% en las primeras reseñas y comentarios de los usuarios.</v>
          </cell>
          <cell r="FT3" t="str">
            <v>Inteligencia Artificial (IA)</v>
          </cell>
          <cell r="FU3" t="str">
            <v>Industria creativa y esparcimiento</v>
          </cell>
          <cell r="FV3" t="str">
            <v>Producto (bien)</v>
          </cell>
          <cell r="FW3">
            <v>18</v>
          </cell>
          <cell r="FX3" t="str">
            <v>Región de Valparaíso</v>
          </cell>
          <cell r="FY3" t="str">
            <v>Región de Valparaíso</v>
          </cell>
          <cell r="FZ3" t="str">
            <v>No</v>
          </cell>
          <cell r="GA3" t="str">
            <v/>
          </cell>
          <cell r="GB3" t="str">
            <v>Hoy la mayoría de los sintetizadores e instrumentos digitales son hechos en Europa, EEUU o ASIA.Esto no sólo hace que sean caros, al tener que importarlos, sino que además hace que estén hechos bajo una lógica occidental o extranjera que mal representa el verdadero sentir de la música latina.Lo contradictorio de esto es que la música latina a través de estilos como el reguaeton, la cumbia, la salsa, el tango, etc, goza de tremenda popularidad careciendo de herramientas que facilite su creación.Por otro lado, vemos que en Chile hace falta una industria de instrumentos musicales, donde apoyándose en la importación de ciertos elementos extranjeros podamos consolidar nuestros propios instrumentos y desde acá salir a venderlos al mundo.Consolidando no sólo una nueva industria sino también un producto valorado, de tremendo impacto cultural, que tenga un precio accesible y esté construido bajo el concepto de circuit bending haciéndolo sostenible.</v>
          </cell>
          <cell r="GC3" t="str">
            <v>Desde una perspectiva cuantitativa, América Latina es una región con una rica diversidad musical y cultural. Hay una gran cantidad de músicos, productores y artistas latinoamericanos que podrían beneficiarse de un sintetizador diseñado específicamente para incorporar los elementos y sonidos característicos de la música latinoamericana. Además, la población de América Latina es considerable, lo que significa que existe un mercado potencialmente amplio para este tipo de instrumento.En términos cualitativos, la creación del primer sintetizador latinoamericano abriría nuevas posibilidades creativas y de expresión para los músicos de la región. Permitiría explorar y fusionar los ritmos y estilos latinoamericanos con las capacidades y características de un sintetizador, lo que podría resultar en una nueva forma de hacer música y en la creación de sonidos únicos y auténticos.Además, un sintetizador latinoamericano podría contribuir a la preservación y difusión de la cultura musical de la región. Al ofrecer herramientas específicas para la creación de música latina, se podría fomentar el desarrollo y la promoción de géneros y estilos musicales tradicionales, así como también estimular la innovación y la experimentación en la música latina contemporánea.En resumen, la oportunidad de crear el primer sintetizador latinoamericano es tanto cuantitativa como cualitativamente relevante. Existe un mercado potencialmente amplio en América Latina y una demanda por instrumentos que reflejen la identidad y la diversidad musical de la región. Además, la creación de un sintetizador latinoamericano abriría nuevas posibilidades creativas, promovería la preservación cultural y estimularía la innovación en la música latina.</v>
          </cell>
          <cell r="GD3" t="str">
            <v>Nuestra línea de sintetizadores se orienta a tres segmentos de mercadoSegmento 1 Educacional:  Nuestro sintetizador será un excelente instrumento para comenzar el viaje de la música. Sólo en Chile, y según los datos del Ministerio de Educación de Chile, en el año 2020 existían un total de 19.144 establecimientos educacionales en el país. Estos establecimientos incluyen colegios, escuelas, liceos y jardines infantiles, tanto públicos como privados, que ofrecen educación desde preescolar hasta educación secundariaSegmento 2 Producción musical profesional: Nuestro sintetizador, como instrumento con capacidades únicas en el mercado, será valorado por músicos o DJs creativos y será modificable para personalizar amplificando considerablemente su alcance.Segmento 3 Recreacional: Como modo de entretención, música amateur o juguete para uso doméstico.</v>
          </cell>
          <cell r="GE3" t="str">
            <v>El primer sintetizador de lógica latina construido bajo el concepto de circuit bending, con un enfoque sostenible con el medio ambiente y a precio accesible, es una innovación revolucionaria en el mundo de la música electrónica y la producción musical.Este sintetizador combina la tecnología de circuit bending, que implica la modificación y manipulación de circuitos electrónicos existentes para crear nuevos sonidos y efectos, con un diseño cuidadosamente pensado para ser respetuoso con el medio ambiente y asequible para los músicos.En cuanto a la lógica latina, el sintetizador está especialmente diseñado para incorporar los ritmos, melodías y arreglos característicos de la música latina. Esto incluye una amplia gama de sonidos que reflejan la riqueza y diversidad de los géneros latinos, como salsa, merengue, cumbia, reggaeton y más. Además, ofrece controles intuitivos y específicos para manipular y adaptar estos sonidos a las preferencias y necesidades de los músicos latinos.En términos de sostenibilidad, el sintetizador se construye utilizando materiales reciclados y de origen sostenible. Se busca minimizar el impacto ambiental en todas las etapas de producción, desde la selección de materiales hasta la fabricación y el embalaje del producto final. Además, se implementan prácticas de eficiencia energética y se promueve el uso responsable del sintetizador.En cuanto al precio, se busca ofrecer una solución asequible para los músicos, especialmente aquellos que están empezando o tienen un presupuesto limitado. A pesar de su enfoque sostenible y las características específicas de la lógica latina, se trabaja en la optimización de costos sin comprometer la calidad y funcionalidad del sintetizador.En resumen, el primer sintetizador de lógica latina construido bajo el concepto de circuit bending, sostenible con el medio ambiente y a precio accesible, es una innovación que combina la tecnología con la autenticidad y la conciencia ambiental. Ofrece a los músicos latinos una herramienta versátil y única para explorar y crear sonidos característicos de la música latina, al tiempo que se promueve la sostenibilidad y la accesibilidad en la industria musical.</v>
          </cell>
          <cell r="GF3" t="str">
            <v>TRL 2 - Concepto de tecnología y/o aplicación formulados</v>
          </cell>
          <cell r="GG3" t="str">
            <v>TRL 5 - Validación de componentes y / o placas de pruebas en un entorno relevante</v>
          </cell>
          <cell r="GH3" t="str">
            <v>https://app.charly.io/rails/active_storage/blobs/redirect/eyJfcmFpbHMiOnsibWVzc2FnZSI6IkJBaHBBNWdHQ0E9PSIsImV4cCI6bnVsbCwicHVyIjoiYmxvYl9pZCJ9fQ==--776f5856ade537b2c287d61861c02e6567b7b5d4/1.2023+PPT+Solucio%CC%81n+IR.pptx</v>
          </cell>
          <cell r="GI3" t="str">
            <v>25/07/2023 16:56:28 CLT</v>
          </cell>
          <cell r="GJ3" t="str">
            <v/>
          </cell>
          <cell r="GK3" t="str">
            <v/>
          </cell>
          <cell r="GL3" t="str">
            <v>https://app.charly.io/rails/active_storage/blobs/redirect/eyJfcmFpbHMiOnsibWVzc2FnZSI6IkJBaHBBMHdLQ0E9PSIsImV4cCI6bnVsbCwicHVyIjoiYmxvYl9pZCJ9fQ==--77d91b3f13c5006f4fce2b32f985bde623f155a0/1.2023+Plan+de+Trabajo+y+presupuesto+IR+v2.xlsx</v>
          </cell>
          <cell r="GM3" t="str">
            <v>26/07/2023 12:27:57 CLT</v>
          </cell>
          <cell r="GN3" t="str">
            <v>Tener todas las partes integradas y listas para su potencial fabricación.Esto quiere decir tener la parte software y musical completamente terminada</v>
          </cell>
          <cell r="GO3" t="str">
            <v>El desarrollo del primer sintetizador de lógica latina en el mundo representa un alto grado de novedad en la industria musical. Hasta el momento, la mayoría de los sintetizadores disponibles en el mercado se han centrado en géneros musicales más occidentales, como el pop, el rock o la música electrónica.La lógica latina implica una serie de elementos musicales y características únicas que distinguen a la música latina de otros géneros. Esto incluye ritmos como la salsa, el merengue, la cumbia, el reggaeton, entre otros, así como melodías y arreglos que reflejan la rica tradición musical de América Latina. Sin embargo, estos elementos no han sido completamente integrados en los sintetizadores existentes, lo que limita las posibilidades creativas de los artistas latinos.Por lo tanto, el desarrollo del primer sintetizador de lógica latina representa una innovación significativa en la industria musical. Este instrumento permitirá a los músicos latinos explorar y crear sonidos auténticos y característicos de la música latina, brindando una nueva herramienta para la expresión y la producción musical. Además, también abrirá puertas a la experimentación y la fusión de géneros, impulsando la evolución de la música latina y su influencia en el panorama musical global.Adicionalmente a eso tenemos incorporado en el diseño de nuestra solución el concepto de "Circuit Bending". Es decir que sea amigables con el medio ambiente.En resumen, el grado de novedad de desarrollar el primer sintetizador de lógica latina en el mundo es alto, ya que representa una innovación que satisface las necesidades y características únicas de la música latina, permitiendo a los artistas latinos expresarse de manera auténtica y enriquecer la industria musical con nuevos sonidos y posibilidades creativas.</v>
          </cell>
          <cell r="GP3" t="str">
            <v>El desarrollo del primer sintetizador de lógica latina en el mundo representa un alto grado de novedad en la industria musical. Hasta el momento, la mayoría de los sintetizadores disponibles en el mercado se han centrado en géneros musicales más occidentales, como el pop, el rock o la música electrónica.La lógica latina implica una serie de elementos musicales y características únicas que distinguen a la música latina de otros géneros. Esto incluye ritmos como la salsa, el merengue, la cumbia, el reggaeton, entre otros, así como melodías y arreglos que reflejan la rica tradición musical de América Latina. Sin embargo, estos elementos no han sido completamente integrados en los sintetizadores existentes, lo que limita las posibilidades creativas de los artistas latinos.Por lo tanto, el desarrollo del primer sintetizador de lógica latina representa una innovación significativa en la industria musical. Este instrumento permitirá a los músicos latinos explorar y crear sonidos auténticos y característicos de la música latina, brindando una nueva herramienta para la expresión y la producción musical. Además, también abrirá puertas a la experimentación y la fusión de géneros, impulsando la evolución de la música latina y su influencia en el panorama musical global.En resumen, el grado de novedad de desarrollar el primer sintetizador de lógica latina en el mundo es alto, ya que representa una innovación que satisface las necesidades y características únicas de la música latina, permitiendo a los artistas latinos expresarse de manera auténtica y enriquecer la industria musical con nuevos sonidos y posibilidades creativas.</v>
          </cell>
          <cell r="GQ3" t="str">
            <v>La creación local del primer sintetizador latinoamericano generará ingresos a través de la comercialización del producto en la región y posibles exportaciones. Además, se podrán lograr ahorros de costos económicos al evitar importaciones, reducir gastos de transporte, impuestos de importación y margen de intermediarios. También se ahorrarán costos en logística y servicio postventa al tener acceso local a piezas de repuesto, reparaciones y soporte técnico. La creación local del sintetizador fomentará la industria y el desarrollo tecnológico en la región, generando empleo y fortaleciendo la capacidad de innovación en el sector musical.</v>
          </cell>
          <cell r="GR3" t="str">
            <v>En promedio un sintetizador importado con las características que estamos mencionando vale más de 100 mil pesos en promedio.Nosotros estamos pensando un precio de venta de 50 mil.</v>
          </cell>
          <cell r="GS3" t="str">
            <v>1. Impacto social: - Acceso a música: permitirá a más personas acceder a la creación musical, fomentando la participación de músicos aficionados y emergentes en la región.- Inclusión cultural: Al incorporar elementos característicos de la música latinoamericana, el sintetizador podría promover la inclusión cultural al brindar una herramienta específica para expresar la identidad musical de la región.- Fomento educación musical: Un sintetizador asequible y con características adaptadas a la música latina podría facilitar aprendizaje de la música en entornos educativos, promoviendo la formación de nuevos talentos musicales.2. Impacto medioambiental:- Reducción huella de carbono: Al ser fabricado y distribuido localmente, se reducirían emisiones de carbono asociadas al transporte desde otros países.- Reciclaje y reutilización: promovería el reciclaje y la prolongación de la vida útil de los dispositivos electrónicos, reduciendo así la generación de residuos electrónicos.</v>
          </cell>
          <cell r="GT3" t="str">
            <v>1. Competencia con productos ya establecidos: El sintetizador que estamos planteando es el primer de lógica latinoamericana en ese sentido es un producto que va a poder diferenciarse de los existentes.2. Protección de derechos de propiedad intelectual: Todas nuestras melodías serán creados por nosotros y debidamente registradas3. Costos de producción y precios competitivos: Incorporaremos elementos de circuir bending  para asegurar un precio accesiblepara asegurar un enfoque integral y exitoso en la fabricación y comercialización del sintetizador latinoamericano.</v>
          </cell>
          <cell r="GU3" t="str">
            <v>Nuestro foco estará en el establecimiento temprano de alianzas con potenciales distribuidores tanto en Chile como en la región.Estos potenciales distribuidores contemplan centros educativos y principales cadenas de instrumentos musicales apoyándonos siempre fuertemente en la venta online para así asegurar escalamiento del proyecto,</v>
          </cell>
          <cell r="GV3" t="str">
            <v>Concluida satisfactoriamente la etapa del subsidio, el siguiente paso será fabricar más sintetizadores. Enfocándonos en el mercado de EEUU y EUROPA.</v>
          </cell>
          <cell r="GW3" t="str">
            <v>Melografia GRFC Ltda es una empresa fundada por el músico y poeta sonoro que desde el año 2011 se dedica a la exploración de diferentes proyectos musicales. Realizando proyectos en diferentes países siempre con un énfasis en lo local.</v>
          </cell>
          <cell r="GX3" t="str">
            <v>https://app.charly.io/rails/active_storage/blobs/redirect/eyJfcmFpbHMiOnsibWVzc2FnZSI6IkJBaHBBOElLQ0E9PSIsImV4cCI6bnVsbCwicHVyIjoiYmxvYl9pZCJ9fQ==--63d040f6dfab9732d06a9c1766ba8d50cca64e11/BCE%20Y%20EERR%20MELOGRAFIC%202022.pdf</v>
          </cell>
          <cell r="GY3" t="str">
            <v>26/07/2023 14:40:02 CLT</v>
          </cell>
          <cell r="GZ3" t="str">
            <v>La empresa asociada es Accionet. Empresa que desde el año 2015 de dedica al desarrollo de software.El aporte principal de Accionet es supervisar trabajos de desarrollo de software así como apoya en tareas de administración</v>
          </cell>
          <cell r="HA3" t="str">
            <v/>
          </cell>
          <cell r="HB3" t="str">
            <v/>
          </cell>
          <cell r="HC3" t="str">
            <v>Gregorio Fontaine C: Director General del ProyectoJuan Fontaine C: Administración, Marketing y GestiónRicardo Luna Galli: Apoyo musical</v>
          </cell>
          <cell r="HD3" t="str">
            <v>https://app.charly.io/rails/active_storage/blobs/redirect/eyJfcmFpbHMiOnsibWVzc2FnZSI6IkJBaHBBOGNLQ0E9PSIsImV4cCI6bnVsbCwicHVyIjoiYmxvYl9pZCJ9fQ==--8b705af0d19979cb3d9263ec236aa87fc03a78b0/1.2023+Curriculum+equipo+de+Trabajo+IR-GF.docx</v>
          </cell>
          <cell r="HE3" t="str">
            <v>26/07/2023 14:40:02 CLT</v>
          </cell>
          <cell r="HF3" t="str">
            <v/>
          </cell>
          <cell r="HG3" t="str">
            <v/>
          </cell>
          <cell r="HH3" t="str">
            <v>x</v>
          </cell>
          <cell r="HI3" t="str">
            <v/>
          </cell>
          <cell r="HJ3" t="str">
            <v>x</v>
          </cell>
          <cell r="HK3" t="str">
            <v>https://sites.google.com/view/laboratoriodeleco/inicio</v>
          </cell>
          <cell r="HL3" t="str">
            <v/>
          </cell>
          <cell r="HM3" t="str">
            <v>https://www.instagram.com/labdeleco/</v>
          </cell>
          <cell r="HN3" t="str">
            <v/>
          </cell>
          <cell r="HO3" t="str">
            <v/>
          </cell>
          <cell r="HP3" t="str">
            <v>La empresa es persona jurídica con fines comerciales y al menos un 50% de los (las) dueños(as) de la sociedad son mujeres</v>
          </cell>
          <cell r="HQ3" t="str">
            <v>Prototipo</v>
          </cell>
          <cell r="HR3" t="str">
            <v>Producto (bien)</v>
          </cell>
          <cell r="HS3" t="str">
            <v>Disruptiva</v>
          </cell>
          <cell r="HT3">
            <v>0</v>
          </cell>
          <cell r="HU3" t="str">
            <v/>
          </cell>
          <cell r="HV3">
            <v>0</v>
          </cell>
          <cell r="HW3" t="str">
            <v/>
          </cell>
          <cell r="HX3" t="str">
            <v/>
          </cell>
          <cell r="HY3" t="str">
            <v/>
          </cell>
          <cell r="HZ3" t="str">
            <v>Business to Consumer (B2C)</v>
          </cell>
          <cell r="IA3" t="str">
            <v>No</v>
          </cell>
          <cell r="IB3" t="str">
            <v/>
          </cell>
          <cell r="IC3" t="str">
            <v/>
          </cell>
          <cell r="ID3" t="str">
            <v/>
          </cell>
          <cell r="IE3" t="str">
            <v/>
          </cell>
          <cell r="IF3" t="str">
            <v/>
          </cell>
          <cell r="IG3" t="str">
            <v/>
          </cell>
          <cell r="IH3" t="str">
            <v/>
          </cell>
          <cell r="II3" t="str">
            <v/>
          </cell>
          <cell r="IJ3" t="str">
            <v/>
          </cell>
          <cell r="IK3" t="str">
            <v/>
          </cell>
          <cell r="IL3" t="str">
            <v/>
          </cell>
          <cell r="IM3" t="str">
            <v/>
          </cell>
          <cell r="IN3" t="str">
            <v/>
          </cell>
          <cell r="IO3" t="str">
            <v/>
          </cell>
          <cell r="IP3" t="str">
            <v/>
          </cell>
          <cell r="IQ3" t="str">
            <v/>
          </cell>
          <cell r="IR3" t="str">
            <v/>
          </cell>
          <cell r="IS3" t="str">
            <v/>
          </cell>
          <cell r="IT3" t="str">
            <v/>
          </cell>
          <cell r="IU3" t="str">
            <v/>
          </cell>
          <cell r="IV3" t="str">
            <v/>
          </cell>
          <cell r="IW3" t="str">
            <v/>
          </cell>
          <cell r="IX3" t="str">
            <v/>
          </cell>
          <cell r="IY3" t="str">
            <v/>
          </cell>
          <cell r="IZ3" t="str">
            <v/>
          </cell>
          <cell r="JA3" t="str">
            <v/>
          </cell>
          <cell r="JB3" t="str">
            <v/>
          </cell>
          <cell r="JC3" t="str">
            <v/>
          </cell>
          <cell r="JD3" t="str">
            <v/>
          </cell>
          <cell r="JE3" t="str">
            <v/>
          </cell>
          <cell r="JF3" t="str">
            <v/>
          </cell>
          <cell r="JG3" t="str">
            <v/>
          </cell>
          <cell r="JH3" t="str">
            <v/>
          </cell>
          <cell r="JI3" t="str">
            <v/>
          </cell>
          <cell r="JJ3" t="str">
            <v/>
          </cell>
          <cell r="JK3" t="str">
            <v/>
          </cell>
          <cell r="JL3" t="str">
            <v/>
          </cell>
          <cell r="JM3" t="str">
            <v/>
          </cell>
          <cell r="JN3" t="str">
            <v/>
          </cell>
          <cell r="JO3" t="str">
            <v/>
          </cell>
          <cell r="JP3" t="str">
            <v/>
          </cell>
          <cell r="JQ3" t="str">
            <v/>
          </cell>
          <cell r="JR3" t="str">
            <v/>
          </cell>
          <cell r="JS3" t="str">
            <v/>
          </cell>
          <cell r="JT3" t="str">
            <v/>
          </cell>
          <cell r="JU3" t="str">
            <v/>
          </cell>
          <cell r="JV3" t="str">
            <v/>
          </cell>
          <cell r="JW3" t="str">
            <v/>
          </cell>
          <cell r="JX3" t="str">
            <v/>
          </cell>
          <cell r="JY3" t="str">
            <v/>
          </cell>
          <cell r="JZ3" t="str">
            <v/>
          </cell>
          <cell r="KA3" t="str">
            <v/>
          </cell>
          <cell r="KB3" t="str">
            <v/>
          </cell>
          <cell r="KC3" t="str">
            <v/>
          </cell>
          <cell r="KD3" t="str">
            <v/>
          </cell>
          <cell r="KE3" t="str">
            <v/>
          </cell>
          <cell r="KF3" t="str">
            <v/>
          </cell>
          <cell r="KG3" t="str">
            <v/>
          </cell>
          <cell r="KH3" t="str">
            <v/>
          </cell>
          <cell r="KI3" t="str">
            <v/>
          </cell>
          <cell r="KJ3" t="str">
            <v/>
          </cell>
          <cell r="KK3" t="str">
            <v/>
          </cell>
          <cell r="KL3" t="str">
            <v/>
          </cell>
          <cell r="KM3" t="str">
            <v/>
          </cell>
          <cell r="KN3" t="str">
            <v/>
          </cell>
          <cell r="KO3" t="str">
            <v/>
          </cell>
          <cell r="KP3" t="str">
            <v/>
          </cell>
          <cell r="KQ3" t="str">
            <v/>
          </cell>
          <cell r="KR3" t="str">
            <v/>
          </cell>
          <cell r="KS3" t="str">
            <v/>
          </cell>
          <cell r="KT3" t="str">
            <v/>
          </cell>
          <cell r="KU3" t="str">
            <v/>
          </cell>
          <cell r="KV3" t="str">
            <v/>
          </cell>
          <cell r="KW3" t="str">
            <v/>
          </cell>
          <cell r="KX3" t="str">
            <v/>
          </cell>
          <cell r="KY3" t="str">
            <v/>
          </cell>
          <cell r="KZ3" t="str">
            <v/>
          </cell>
          <cell r="LA3" t="str">
            <v/>
          </cell>
          <cell r="LB3" t="str">
            <v/>
          </cell>
          <cell r="LC3" t="str">
            <v/>
          </cell>
          <cell r="LD3" t="str">
            <v/>
          </cell>
          <cell r="LE3" t="str">
            <v/>
          </cell>
          <cell r="LF3" t="str">
            <v/>
          </cell>
          <cell r="LG3" t="str">
            <v>No</v>
          </cell>
          <cell r="LH3" t="str">
            <v/>
          </cell>
          <cell r="LI3" t="str">
            <v/>
          </cell>
          <cell r="LJ3" t="str">
            <v>No</v>
          </cell>
          <cell r="LK3" t="str">
            <v/>
          </cell>
          <cell r="LL3" t="str">
            <v>Sí</v>
          </cell>
          <cell r="LM3" t="str">
            <v>Garantizar modalidades de consumo y producción sostenibles.</v>
          </cell>
          <cell r="LN3">
            <v>2</v>
          </cell>
          <cell r="LO3" t="str">
            <v/>
          </cell>
          <cell r="LP3">
            <v>1</v>
          </cell>
          <cell r="LQ3">
            <v>2000000</v>
          </cell>
          <cell r="LR3" t="str">
            <v/>
          </cell>
          <cell r="LS3" t="str">
            <v/>
          </cell>
          <cell r="LT3" t="str">
            <v/>
          </cell>
          <cell r="LU3" t="str">
            <v/>
          </cell>
          <cell r="LV3">
            <v>1</v>
          </cell>
          <cell r="LW3">
            <v>800000</v>
          </cell>
          <cell r="LX3" t="str">
            <v/>
          </cell>
          <cell r="LY3" t="str">
            <v/>
          </cell>
          <cell r="LZ3" t="str">
            <v/>
          </cell>
          <cell r="MA3" t="str">
            <v/>
          </cell>
          <cell r="MB3" t="str">
            <v/>
          </cell>
          <cell r="MC3" t="str">
            <v/>
          </cell>
          <cell r="MD3" t="str">
            <v/>
          </cell>
          <cell r="ME3" t="str">
            <v/>
          </cell>
          <cell r="MF3" t="str">
            <v/>
          </cell>
          <cell r="MG3" t="str">
            <v>no tiene</v>
          </cell>
          <cell r="MH3" t="str">
            <v>No estoy seguro/a</v>
          </cell>
          <cell r="MI3" t="str">
            <v/>
          </cell>
          <cell r="MJ3" t="str">
            <v/>
          </cell>
          <cell r="MK3" t="str">
            <v/>
          </cell>
          <cell r="ML3" t="str">
            <v/>
          </cell>
          <cell r="MM3" t="str">
            <v/>
          </cell>
          <cell r="MN3" t="str">
            <v/>
          </cell>
          <cell r="MO3" t="str">
            <v>No</v>
          </cell>
          <cell r="MP3" t="str">
            <v/>
          </cell>
          <cell r="MQ3" t="str">
            <v/>
          </cell>
          <cell r="MR3" t="str">
            <v/>
          </cell>
          <cell r="MS3" t="str">
            <v/>
          </cell>
          <cell r="MT3" t="str">
            <v>23IRV-248324</v>
          </cell>
          <cell r="MU3" t="str">
            <v>Melografia GRFC Ltda</v>
          </cell>
        </row>
        <row r="4">
          <cell r="A4">
            <v>387677</v>
          </cell>
          <cell r="B4" t="str">
            <v>Proyecto Alquimia</v>
          </cell>
          <cell r="C4" t="str">
            <v>2023-248325</v>
          </cell>
          <cell r="D4">
            <v>148498</v>
          </cell>
          <cell r="E4" t="str">
            <v>Proyecto Alquimia</v>
          </cell>
          <cell r="F4" t="str">
            <v>Pilar Iturriaga</v>
          </cell>
          <cell r="G4" t="str">
            <v>pili.iturriaga@gmail.com</v>
          </cell>
          <cell r="H4" t="str">
            <v>04/07/2023 14:27:12 CLT</v>
          </cell>
          <cell r="I4">
            <v>9</v>
          </cell>
          <cell r="J4" t="str">
            <v>si</v>
          </cell>
          <cell r="K4" t="str">
            <v>25/07/2023 11:29:02 CLT</v>
          </cell>
          <cell r="L4" t="str">
            <v>27/07/2023 12:27:08 CLT</v>
          </cell>
          <cell r="P4">
            <v>0</v>
          </cell>
          <cell r="R4" t="str">
            <v>pending</v>
          </cell>
          <cell r="S4" t="str">
            <v>Sí</v>
          </cell>
          <cell r="T4" t="str">
            <v>pilar.iturriaga@proyectoalquimia.cl</v>
          </cell>
          <cell r="U4" t="str">
            <v>pilar.iturriaga@proyectoalquimia.cl</v>
          </cell>
          <cell r="V4" t="str">
            <v>Sí</v>
          </cell>
          <cell r="W4" t="str">
            <v>Sí</v>
          </cell>
          <cell r="X4" t="str">
            <v>Persona Jurídica</v>
          </cell>
          <cell r="Y4" t="str">
            <v/>
          </cell>
          <cell r="Z4" t="str">
            <v/>
          </cell>
          <cell r="AA4" t="str">
            <v/>
          </cell>
          <cell r="AB4" t="str">
            <v/>
          </cell>
          <cell r="AC4" t="str">
            <v/>
          </cell>
          <cell r="AD4" t="str">
            <v>76698269-7</v>
          </cell>
          <cell r="AE4" t="str">
            <v>Tremun Ingeniería Limitada</v>
          </cell>
          <cell r="AF4" t="str">
            <v>16880365-6</v>
          </cell>
          <cell r="AG4" t="str">
            <v xml:space="preserve">René </v>
          </cell>
          <cell r="AH4" t="str">
            <v>Valenzuela</v>
          </cell>
          <cell r="AI4" t="str">
            <v>Rojas</v>
          </cell>
          <cell r="AJ4" t="str">
            <v>Masculino</v>
          </cell>
          <cell r="AK4" t="str">
            <v>26/01/2017</v>
          </cell>
          <cell r="AL4" t="str">
            <v>Micro (ingresos por ventas de UF 2.400 al año o menos)</v>
          </cell>
          <cell r="AM4" t="str">
            <v>errazuriz</v>
          </cell>
          <cell r="AN4">
            <v>1178</v>
          </cell>
          <cell r="AO4">
            <v>75</v>
          </cell>
          <cell r="AP4" t="str">
            <v>Valparaiso</v>
          </cell>
          <cell r="AQ4" t="str">
            <v>Región de Valparaíso</v>
          </cell>
          <cell r="AR4" t="str">
            <v>Valparaíso</v>
          </cell>
          <cell r="AS4" t="str">
            <v>Valparaíso</v>
          </cell>
          <cell r="AT4">
            <v>56995109185</v>
          </cell>
          <cell r="AU4" t="str">
            <v>rene.valenzuelar24@gmail.com</v>
          </cell>
          <cell r="AV4" t="str">
            <v>Chile</v>
          </cell>
          <cell r="AW4" t="str">
            <v>Sí</v>
          </cell>
          <cell r="AX4" t="str">
            <v>16880365-6</v>
          </cell>
          <cell r="AY4" t="str">
            <v/>
          </cell>
          <cell r="AZ4" t="str">
            <v>René</v>
          </cell>
          <cell r="BA4" t="str">
            <v>Valenzuela</v>
          </cell>
          <cell r="BB4" t="str">
            <v>Rojas</v>
          </cell>
          <cell r="BC4">
            <v>56995109185</v>
          </cell>
          <cell r="BD4" t="str">
            <v>rene.valenzuelar24@gmail.com</v>
          </cell>
          <cell r="BE4" t="str">
            <v>Servicios de ingeniería o de conocimiento</v>
          </cell>
          <cell r="BF4">
            <v>301000</v>
          </cell>
          <cell r="BG4" t="str">
            <v>No</v>
          </cell>
          <cell r="BH4" t="str">
            <v/>
          </cell>
          <cell r="BI4" t="str">
            <v/>
          </cell>
          <cell r="BJ4" t="str">
            <v/>
          </cell>
          <cell r="BK4" t="str">
            <v/>
          </cell>
          <cell r="BL4" t="str">
            <v/>
          </cell>
          <cell r="BM4" t="str">
            <v/>
          </cell>
          <cell r="BN4" t="str">
            <v/>
          </cell>
          <cell r="BO4" t="str">
            <v/>
          </cell>
          <cell r="BP4" t="str">
            <v/>
          </cell>
          <cell r="BQ4" t="str">
            <v/>
          </cell>
          <cell r="BR4" t="str">
            <v/>
          </cell>
          <cell r="BS4" t="str">
            <v/>
          </cell>
          <cell r="BT4" t="str">
            <v/>
          </cell>
          <cell r="BU4" t="str">
            <v/>
          </cell>
          <cell r="BV4" t="str">
            <v/>
          </cell>
          <cell r="BW4" t="str">
            <v/>
          </cell>
          <cell r="BX4" t="str">
            <v/>
          </cell>
          <cell r="BY4" t="str">
            <v/>
          </cell>
          <cell r="BZ4" t="str">
            <v/>
          </cell>
          <cell r="CA4" t="str">
            <v/>
          </cell>
          <cell r="CB4" t="str">
            <v/>
          </cell>
          <cell r="CC4" t="str">
            <v/>
          </cell>
          <cell r="CD4" t="str">
            <v/>
          </cell>
          <cell r="CE4" t="str">
            <v/>
          </cell>
          <cell r="CF4" t="str">
            <v/>
          </cell>
          <cell r="CG4" t="str">
            <v/>
          </cell>
          <cell r="CH4" t="str">
            <v/>
          </cell>
          <cell r="CI4" t="str">
            <v/>
          </cell>
          <cell r="CJ4" t="str">
            <v/>
          </cell>
          <cell r="CK4" t="str">
            <v/>
          </cell>
          <cell r="CL4" t="str">
            <v/>
          </cell>
          <cell r="CM4" t="str">
            <v/>
          </cell>
          <cell r="CN4" t="str">
            <v/>
          </cell>
          <cell r="CO4" t="str">
            <v/>
          </cell>
          <cell r="CP4" t="str">
            <v/>
          </cell>
          <cell r="CQ4" t="str">
            <v/>
          </cell>
          <cell r="CR4" t="str">
            <v/>
          </cell>
          <cell r="CS4" t="str">
            <v/>
          </cell>
          <cell r="CT4" t="str">
            <v/>
          </cell>
          <cell r="CU4" t="str">
            <v/>
          </cell>
          <cell r="CV4" t="str">
            <v/>
          </cell>
          <cell r="CW4" t="str">
            <v/>
          </cell>
          <cell r="CX4" t="str">
            <v/>
          </cell>
          <cell r="CY4" t="str">
            <v/>
          </cell>
          <cell r="CZ4" t="str">
            <v/>
          </cell>
          <cell r="DA4" t="str">
            <v/>
          </cell>
          <cell r="DB4" t="str">
            <v/>
          </cell>
          <cell r="DC4" t="str">
            <v/>
          </cell>
          <cell r="DD4" t="str">
            <v/>
          </cell>
          <cell r="DE4" t="str">
            <v/>
          </cell>
          <cell r="DF4" t="str">
            <v/>
          </cell>
          <cell r="DG4" t="str">
            <v/>
          </cell>
          <cell r="DH4" t="str">
            <v/>
          </cell>
          <cell r="DI4" t="str">
            <v/>
          </cell>
          <cell r="DJ4" t="str">
            <v/>
          </cell>
          <cell r="DK4" t="str">
            <v/>
          </cell>
          <cell r="DL4" t="str">
            <v/>
          </cell>
          <cell r="DM4" t="str">
            <v/>
          </cell>
          <cell r="DN4" t="str">
            <v/>
          </cell>
          <cell r="DO4" t="str">
            <v/>
          </cell>
          <cell r="DP4" t="str">
            <v/>
          </cell>
          <cell r="DQ4" t="str">
            <v/>
          </cell>
          <cell r="DR4" t="str">
            <v/>
          </cell>
          <cell r="DS4" t="str">
            <v/>
          </cell>
          <cell r="DT4" t="str">
            <v/>
          </cell>
          <cell r="DU4" t="str">
            <v/>
          </cell>
          <cell r="DV4" t="str">
            <v/>
          </cell>
          <cell r="DW4" t="str">
            <v/>
          </cell>
          <cell r="DX4" t="str">
            <v/>
          </cell>
          <cell r="DY4" t="str">
            <v/>
          </cell>
          <cell r="DZ4" t="str">
            <v>No</v>
          </cell>
          <cell r="EA4" t="str">
            <v/>
          </cell>
          <cell r="EB4" t="str">
            <v/>
          </cell>
          <cell r="EC4" t="str">
            <v/>
          </cell>
          <cell r="ED4" t="str">
            <v/>
          </cell>
          <cell r="EE4" t="str">
            <v/>
          </cell>
          <cell r="EF4" t="str">
            <v/>
          </cell>
          <cell r="EG4" t="str">
            <v/>
          </cell>
          <cell r="EH4" t="str">
            <v/>
          </cell>
          <cell r="EI4" t="str">
            <v/>
          </cell>
          <cell r="EJ4" t="str">
            <v/>
          </cell>
          <cell r="EK4" t="str">
            <v/>
          </cell>
          <cell r="EL4" t="str">
            <v/>
          </cell>
          <cell r="EM4" t="str">
            <v/>
          </cell>
          <cell r="EN4" t="str">
            <v/>
          </cell>
          <cell r="EO4" t="str">
            <v/>
          </cell>
          <cell r="EP4" t="str">
            <v/>
          </cell>
          <cell r="EQ4" t="str">
            <v/>
          </cell>
          <cell r="ER4" t="str">
            <v/>
          </cell>
          <cell r="ES4" t="str">
            <v/>
          </cell>
          <cell r="ET4" t="str">
            <v/>
          </cell>
          <cell r="EU4" t="str">
            <v/>
          </cell>
          <cell r="EV4" t="str">
            <v/>
          </cell>
          <cell r="EW4" t="str">
            <v/>
          </cell>
          <cell r="EX4" t="str">
            <v/>
          </cell>
          <cell r="EY4" t="str">
            <v/>
          </cell>
          <cell r="EZ4" t="str">
            <v/>
          </cell>
          <cell r="FA4" t="str">
            <v/>
          </cell>
          <cell r="FB4" t="str">
            <v/>
          </cell>
          <cell r="FC4" t="str">
            <v/>
          </cell>
          <cell r="FD4" t="str">
            <v/>
          </cell>
          <cell r="FE4" t="str">
            <v/>
          </cell>
          <cell r="FF4" t="str">
            <v/>
          </cell>
          <cell r="FG4" t="str">
            <v/>
          </cell>
          <cell r="FH4" t="str">
            <v/>
          </cell>
          <cell r="FI4" t="str">
            <v/>
          </cell>
          <cell r="FJ4" t="str">
            <v/>
          </cell>
          <cell r="FK4" t="str">
            <v/>
          </cell>
          <cell r="FL4" t="str">
            <v/>
          </cell>
          <cell r="FM4" t="str">
            <v/>
          </cell>
          <cell r="FN4" t="str">
            <v/>
          </cell>
          <cell r="FO4" t="str">
            <v>Proyecto Alquimia: Desarrollo de un proceso de recuperación de metales preciosos como oro, plata y cobre, a partir de la chatarra electrónica con métodos de bajo impacto ambiental.</v>
          </cell>
          <cell r="FP4" t="str">
            <v>En la chatarra electrónica o, según la ley REP, en los Residuos de Aparatos Eléctricos y Electrónicos (RAEE) existe una gran cantidad de metales potencialmente recuperables. Sin embargo, la mayor variedad de ellos se encuentran en las tarjetas PCB (Printed Circuit Board), las cuales contienen metales preciosos en cantidades considerables, como oro, plata, platino, paladio, además de otros metales como cobre, estaño, aluminio, tierras raras, entre otros. Sólo con la venta de la recuperación de oro, plata y cobre permite generar ingresos de hasta $80 millones por cada 5 toneladas de PCB tratada. No obstante, en Chile las empresas recicladoras de RAEE no tienen la capacidad técnica para extraer y recuperar metales desde las PCB, por lo que son exportadas a otros países para su tratamiento.Proyecto Alquimia decide abordar esta oportunidad y busca desarrollar un proceso físico-químico que permita la recuperación, en primera instancia, de oro, plata y cobre desde las PCB. Esta oportunidad se aborda mediante el desarrollo de procesos de Separación, Clasificación y la adaptación de procesos hidrometalúrgicos, considerando que los metales contenidos no se presentan como óxidos o sulfuros, sino más bien como elementos en estado metálico. La propuesta de solución, a diferencia de la minería, considera el uso de reactivos ecológicos que provocan un bajo impacto medioambiental, logrando recuperaciones sobre el 70% para oro, cobre y plata.Con el desarrollo de este proyecto y mediante la innovación, se busca avanzar desde un prototipo del proceso a escala de laboratorio, hasta desarrollar un proceso apto para realizar pruebas en un entorno relevante, considerando una capacidad de tratamiento adecuada para evaluar el potencial industrial de la tecnología a nivel de costos y de escalabilidad. El proyecto busca producir metales en un formato y pureza apto para su posterior comercialización.</v>
          </cell>
          <cell r="FQ4" t="str">
            <v>Desarrollar y validar un proceso de recuperación de metales preciosos como oro, plata y cobre a partir de las PCB, considerando un proceso físico-químico de bajo impacto ambiental y rentable. Se busca, mediante la innovación, avanzar desde un prototipo a escala de laboratorio validado en sus componentes tecnológicas, hasta una demostración del proceso completo en un entorno relevante, integrando sus etapas constitutivas para evaluar el potencial industrial de la solución.</v>
          </cell>
          <cell r="FR4" t="str">
            <v xml:space="preserve">
Objetivo específico 1: Obtener a escala de laboratorio una recuperación global superior al prototipo, integrando todas las etapas del proceso para los metales de oro, plata y cobre, en un formato y pureza apta para su comercialización.
Objetivo específico 2: Validar técnicamente el proceso mediante la realización de una prueba general en un entorno relevante, considerando una capacidad de tratamiento que permita iniciar la evaluación del potencial industrial de la solución. 
</v>
          </cell>
          <cell r="FS4" t="str">
            <v>Resultado 1: La recuperación del proceso debe ser de al menos 70%. Esto se debe a que el prototipo cuenta con altas posibilidades de mejoras concretas. El Indicador de Éxito: Recuperación = (metal recuperado /total del metal existente posible de recuperar) &amp;gt; 0,7. Este indicador se aplica a cada metal de interés.Resultado 2: Se espera la integración exitosa de las 7 etapas del proceso, definidas en la sección “Metodología”. El siguiente indicador: Indicador de Éxito: (etapas integradas/ etapas totales) &amp;gt;= 6/7. Si bien se tienen 7 etapas para el proceso, las etapas de cementación y electro-obtención permiten obtener, cada una por sí sola, un producto metálico con capacidad de ser vendido, por lo que se considera exitosa la integración con al menos una de estas etapas integrada.Resultado 3: Obtener al menos 1 producto metálico que cuente con un formato y pureza apta para su comercialización. El Indicador de Éxito = (Elementos metálicos producidos / elementos metálicos esperados) &amp;gt;= 1/3. </v>
          </cell>
          <cell r="FT4" t="str">
            <v>Green Technologies (Tecnologías Verdes)</v>
          </cell>
          <cell r="FU4" t="str">
            <v>Gestión de desechos y Valorización de residuos</v>
          </cell>
          <cell r="FV4" t="str">
            <v>Proceso</v>
          </cell>
          <cell r="FW4">
            <v>12</v>
          </cell>
          <cell r="FX4" t="str">
            <v>Región de Valparaíso</v>
          </cell>
          <cell r="FY4" t="str">
            <v>Región de Valparaíso</v>
          </cell>
          <cell r="FZ4" t="str">
            <v>No</v>
          </cell>
          <cell r="GA4" t="str">
            <v/>
          </cell>
          <cell r="GB4" t="str">
            <v>Durante los últimos años, los residuos de aparatos eléctricos y electrónicos (RAEE) se han transformado en un problema a nivel mundial, considerándose como el residuo sólido con mayor crecimiento. Esto es debido a la obsolescencia programada con ciclos de vida muy cortos, pocas opciones de reparación de los aparatos eléctricos y electrónicos (AEE) y a que el estilo de vida de las personas depende cada vez más de dichos aparatos debido al avance tecnológico (https://n9.cl/cpzt3).Además, un bajo porcentaje de los RAEE generados en el mundo son reciclados, por lo que la mayoría tienen un destino desconocido en donde pueden encontrarse bajo condiciones inadecuadas, lo que provoca la liberación de químicos considerados altamente peligrosos y tóxicos, implicando un impacto altamente negativo sobre el medio ambiente y la salud de las personas. Por otro lado, el manejo inadecuado de los RAEE también se percibe como una pérdida en la posible recuperación de una serie de metales contenidos en ellos, los que al no ser recuperados generan gases de efecto invernadero, ya que estos metales deben ser nuevamente extraídos y refinados desde el medio ambiente (https://n9.cl/cpzt3).Actualmente, Chile no se encuentra ajeno a la problemática mundial, ocupando el cuarto lugar en la generación de RAEE en latinoamérica y con un porcentaje de reciclaje por debajo de la media mundial. Esto se debe a que se encuentra en una etapa temprana en la gestión de RAEE, identificando 13 empresas formalizadas que se encargan de gestionar estos residuos, de las cuales siete son las más relevantes y se encuentran en la Región Metropolitana. Del total, siete se dedican exclusivamente al pretratamiento y sólo una empresa se dedica a la valorización mediante la fundición de partes de aluminio y cobre. Cada parte de los RAEE son reciclados y valorizado en el país, a excepción de su parte electrónica compuesta en particular por la tarjeta de circuito integrado (PCB), esto antepone una barrera a todas las empresas gestoras de RAEE, ya que se ven obligadas a almacenar las PCB’s hasta aproximadamente 18 toneladas, para luego tener que incurrir en gastos como el impuesto al comercio exterior para que estos puedan ser dirigidos hacia los países que cuenten con plantas especializadas para su tratamiento. Lo anterior va en contraposición al Convenio de Basilea, del que Chile forma parte desde el año 1992 y que recomienda tratar los residuos peligrosos lo más cerca de su origen (https://n9.cl/vg4uj).Debido a lo anterior, Proyecto Alquimia aprovecha la oportunidad de iniciar un nuevo mercado de recuperación de metales provenientes de las PCB, que sea respetuoso con el medio ambiente y la salud de la persona. Esto posiciona a la región de Valparaíso como pionera en este mercado y la que recibirá los beneficios directos de este proyecto. Este proceso acelera la salida de las PCB que acumulan las empresas gestoras, lo que fomenta la integración de este residuo a empresas ya existentes o la generación de nuevas. Además, se encuentra la posibilidad de expandir el mercado a distintos lugares de la región y a lo largo del país, cerrando en Chile el ciclo en la economía circular del reciclaje para los RAEE.En Chile, no se registran proyectos, ni empresas establecidas, que se dediquen a la recuperación de estos metales desde las PCB. Por otro lado, a nivel mundial existen una serie de empresas que entregan esta alternativa, sin embargo, los procesos utilizados consideran ácidos altamente contaminantes y tóxicos. También existen empresas que recuperan metales mediante pirometalurgia, generando gases tóxicos como los COPs, PVC, mercurio, cadmio, entre otros. Estos procedimientos no cuentan con un foco respetuoso con el medio ambiente, tanto por los reactivos que utilizan en su implementación, como por añadir una huella de carbono al ser tratados en el extranjero. (https://n9.cl/vg4uj)Por otra parte, Chile se encuentra en plena implementación de la Ley REP, que ya cuenta con un anteproyecto y cataloga a los RAEE como un producto prioritario, por lo que están establecidas algunas obligaciones y metas de recolección para los próximos 10 años. Con la implementación de esta ley, se obligará a los productores de productos prioritarios cumplir con las metas de recolección proyectadas, por ende, se provocará un alza constante en el reciclaje de RAEE. Este escenario, ha incitado a grandes empresas como Entel, Movistar, Samsung, PC Factory, entre otras, a implementar campañas tempranas de reciclaje para cumplir con las futuras metas. Esto refleja la necesidad de contar con una disposición final completa para los RAEE y abre la posibilidad de eliminar la barrera de la exportación, otorgando una mayor facilidad a las empresas Gestoras de Residuos para la disposición de las partes electrónicas, además de contribuir al fortalecimiento de las empresas existentes que quieran incluir estos residuos en su reciclaje, y abrir la posibilidad a nuevas empresas. https://bcn.cl/2ytdi</v>
          </cell>
          <cell r="GC4" t="str">
            <v>En el año 2019, a nivel mundial se generaron 53,6 millones de toneladas de RAEE, de las cuales sólo un 17,4% se registró oficialmente como recolectado y tratado de forma segura. Si bien las cifras del reciclaje han aumentado en 1,8 megatoneladas (Mt) desde el 2014, el total de residuos generados aumentó en 9,2 Mt, evidenciando que la industria del reciclaje no es capaz de cubrir el crecimiento de estos residuos (https://n9.cl/cpzt3). En Latinoamérica, en el año 2019, se generaron 1,7 Mt de RAEE de las cuales se reciclaron solo 0,036 Mt. La valorización del total de estos residuos generados podría representar una oportunidad económica, ya que contenían 7 ton de oro, 0,31 ton de tierras raras, 591 kton de hierro, 54 kton de cobre y 91 kton de aluminio, lo que representa un valor total de aproximadamente 1.700 millones USD. (https://n9.cl/fm53u)El mal manejo de los RAEE significa un riesgo para el medio ambiente y la salud de las personas, ya que contienen sustancias tóxicas, inflamables y radioactivas. Las más encontradas son los retardantes de llama bromados para plásticos, cadmio, mercurio y el policloruro de vinilo (PVC). El impacto en la salud puede causar problemas respiratorios, reproductivos, cardiovasculares, neurológicos, distintos tipos de cáncer y alteraciones en el ADN. En cuanto a los impactos en el medio ambiente, estas sustancias son bioacumulativas, persistentes y tóxicas; además, contribuyen al calentamiento global, destruyen la capa de ozono y contaminan tierra, aire y cursos de agua (https://n9.cl/2z6yk).En el marco de la economía circular, la denominada minería urbana representada principalmente por los RAEE es una fuente importante de materia primas secundarias, ya que en ellos se han encontrado hasta 69 elementos de la tabla periódica, entre los que destacan metales preciosos como oro, plata, cobre, platino, paladio, rutenio, rodio, iridio y osmio, además de algunas materias primas críticas como cobalto, indio, germanio bismuto y antimonio, y metales no críticos como el aluminio y el hierro. (https://n9.cl/cpzt3)Actualmente, Chile es el cuarto país de Latinoamérica con mayor generación de RAEE, con un total de 186 kilotonelada (kton), lo que se traduce en 9,9 [kg/hab] para el 2019 (https://n9.cl/cpzt3). En ese año, se dispuso adecuadamente sólo un 3,4% de estos residuos, presentando un crecimiento que alcanza el 4% (https://n9.cl/6vpb6) en el año 2022 equivalente a 7,4 kton, dejando de percibir por concepto de recuperación de metales 7,2 millones USD solo en el año 2022 (https://n9.cl/fm53u). Se proyecta que la generación de RAEE crecerá de forma exponencial en los próximos años, llegando a las 267 kton en el año 2027 (https://n9.cl/qx7km). Es por esto que la Ley REP toma relevancia, con su anteproyecto que establece metas de recolección y valorización del 3% para el primer año y hasta un 45% para el año 10. También, la existencia de uno o más gestores de RAEE por cada 150.000 habitantes al tercer año, entre otras actividades, proyectando cifras favorables para el mercado del reciclaje (https://bcn.cl/2ytdi).Valparaíso es la segunda región que genera más RAEE en el país, aportando un 8,8% correspondientes a 16.353 ton para el 2017. Además, se logró declarar ante el SIDREP un total de 37,87 ton recicladas que fueron generadas en la región y 9,7 ton que ingresan desde otros lugares para ser recicladas en la región (https://n9.cl/qx7km).De lo anterior, las once empresas gestoras de RAEE en Chile solo recuperan el aluminio y el hierro, y valorizan los plásticos, acero, vidrio y cableado. Del resto de las partes, solo quedan las PCB, en las que se puede encontrar el 100% de los tipos de metales antes mencionados, perdiendo la fracción más valiosa de estos RAEE al ser exportadas para su tratamiento, al no poseer un mercado para su valorización en el país. Con la integración de este mercado, sería posible cerrar en Chile el proceso de economía circular de los RAEE, y reducir el impacto socioambiental del extractivismo generado por la minería primaria (https://n9.cl/vg4uj).La cantidad de metales valiosos que se encuentran en una PCB si bien puede ser bajo, al considerar solo una tonelada de este residuo ya genera una cantidad importante de metales. En las PCB podemos encontrar un 0,036% de oro, 0,13% de plata, 0,012% de paladio y 0,0022% de platino, 18,7% de cobre, 7,05% de aluminio y un 3,81% de hierro, entre otros metales raros y peligrosos. Estos se encuentran con respecto a su porcentaje en peso. Si consideramos los metales más valiosos como el oro, plata, cobre, platino y paladio, solo con una tonelada de PCB se podrían obtener ingresos por la recuperación de estos metales de alrededor de 30 millones de pesos. Si se considera que la PCB es el 57,5% del RAEE (https://n9.cl/vg4uj), se puede estimar que del total de RAEE reciclados en Chile, 4,3 kton corresponden a las PCB, lo que al valorizarlo para estos metales no se percibieron alrededor de un 1,29 billones de pesos (https://n9.cl/cg0u2).</v>
          </cell>
          <cell r="GD4" t="str">
            <v>Proyecto Alquimia busca participar en 2 mercados: El mercado del reciclaje y el mercado de los metales, en donde existen actores relevantes en cada uno de ellos, tanto para el proceso productivo como el de venta. Estos se describen y regulan principalmente a través de la Ley REP. La iniciativa participa en el mercado del reciclaje como un comprador de PCB, las cuales corresponden a la materia prima del proceso y que según el ecosistema planteado por la Ley REP es posible obtenerlas de dos formas: 
La primera es ofrecer un servicio de disposición de RAEE para empresas dedicadas al reciclaje, principalmente los Sistemas Integrados de Gestión, que corresponden a entidades sin fines de lucro que tienen por objetivo hacer que los productores de productos prioritarios, ya sea individual o colectivamente, den cumplimiento a las obligaciones establecidas en los decretos de metas en el marco de la Ley REP. En esta misma ley se mencionan otras instituciones como Municipalidades, Gestores de Residuos que manejan RAEE pero no tienen la capacidad de tratarlos o entregarles una disposición final, siendo todos estos actores relevantes dentro del ecosistema.
Una segunda forma de obtener las PCB es la compra de este residuo a las empresas que si gestionan los RAEE. Actualmente existen 13 empresas u organizaciones que en 2022 lograron tratar 7,4 Kton de RAEE, lo que representa un 4% del total de los producidos a nivel nacional. La región de Valparaíso aporta con 47,57 Ton de RAEE reciclados del total nacional. De estos residuos tratados, las empresas acopian las PCB para posteriormente venderlas para ser tratadas en el extranjero (https://n9.cl/vg4uj), 
En el mercado de los metales, Alquimia busca relacionarse con diferentes actores según el metal recuperado. Inicialmente se espera obtener la recuperación de plata, oro y cobre de tal forma de poder adaptar el formato a los requerimientos necesarios del cliente en específico. Para el caso de la plata, un grupo de actores relevantes son los joyeros y orfebres, quienes utilizan este elemento como materia prima en sus negocios. Actualmente en Chile existen 692 artesanos orfebres inscritos en el Registro Nacional de Artesanía (SIRENA), de los cuales 94 se encuentran en la región de Valparaíso y 190 en la Región Metropolitana. Una de las estrategias de diferenciación que utilizan en este rubro es la relacionada al origen de las materias primas, en donde buscan reducir el impacto socio ambiental provocado por la manufactura de sus productos, relacionados principalmente a los métodos de extracción de de los metales, los cuales son agresivos con el medioambiente y en muchas ocasiones están ligados a la precarización de la mano de obra. También es importante mencionar que actualmente los formatos de venta de metales no se adecúan a las necesidades de este grupo de personas, quienes necesitan transacciones de menor escala que la ofrecida por el mercado actualmente. En promedio un orfebre de tamaño mediano, utiliza al rededor de 200 gr de plata mensual, lo que representaría una demanda estimada de 138 kg a nivel nacional, 18,8 kg en la Región de Valparaíso y 38 kg en la Región Metropolitana. Se pretende entonces abarcar, de acuerdo a la capacidad de nuestro proceso, a lo menos el 6,5% del mercado a nivel nacionalUn segundo actor relevante dentro de este mercado sería ENAMI, quien compra cobre en diferentes formatos y volúmenes, por lo general. Para poder concretar esta venta, ENAMI solicita empadronarse como proveedor que cuenta con los permisos y certificados adecuados para acreditar el origen de los metales. Esta empresa también compra oro en un formato compatible con el que se obtiene de la recuperación en el proceso, por lo que también es posible venderle este metal, sujeto a los mismos requisitos de empadronamiento. Además, se consideran como actores relevantes del mercado de los metales a compradores internacionales a través de ventas spot, lo que también requiere cumplir con requisitos específicos tales como cantidades mínimas del producto, certificado de origen, y un proceso de venta realizado a través de bancos y empresas de seguridad. Finalmente, otros actores relevantes son las entidades que establecen las barreras regulatorias, es decir, norman y fiscalizan el manejo de residuos peligrosos como los RAEE y los Residuos Líquidos Industriales RILes. Estas entidades corresponden al Ministerio de Medio Ambiente quien actúa a través del Registro de Emisiones y Transferencia de Contaminantes y el Sistema Nacional de Declaración de Residuos SINADER. También se tiene como actor relevante al MINSAL a través de la SEREMI de Salud y el SIDREP.</v>
          </cell>
          <cell r="GE4" t="str">
            <v>Proyecto Alquimia busca abordar el desafío de la valorización de las PCB en Chile, a través de un proceso de recuperación de oro, plata y cobre, que sea eficiente y con un bajo impacto socioambiental. Este proceso consta de 7 etapas, las cuales son:Desoldado: En esta etapa las PCB se someten a temperatura para desoldar las componentes electrónicas de la tarjeta, mediante un equipo prototipado por Tremun Ingeniería, el cual posee pruebas funcionales. Es necesario desarrollar pruebas en un entorno operacional para validar las hipótesis respecto a su temperatura de trabajo, velocidad de rotación y capacidad. Como resultado de esta etapa, se obtienen las componentes electrónicas y las tarjetas desoldadas. Actualmente se tiene un diseño digital del equipo, el cual tiene una capacidad de tratamiento de 125 [Kg/hr] de PCB.Clasificación: En esta etapa, las componentes electrónicas desoldadas se clasifican según su contenido de metales y como estos están presentes en ellas. Estos criterios de clasificación se proponen y luego se evalúan a través de los experimentos realizados con el fondo Sumate a Innovar, ejecutado en 2022. Como resultado, se obtienen resultados muy positivos para ciertas clasificaciones respecto a la recuperación de metales de interés. Actualmente el desafío tecnológico pendiente para esta etapa, es replicar la misma clasificación, que fue hecha a mano en esa instancia, pero esta vez realizada por una máquina con capacidad de tratamiento que permita evaluar el potencial industrial del prototipo. Para abordar este desafío, se tiene un diseño digital de una clasificadora que permitiría experimentar con distintas geometrías, harneros de distinta luz, electro-imanes, plataformas deslizantes, entre otros grados de libertad para obtener así un equipo con las funcionalidades necesarias y validadas.Triturado: Se reduce el tamaño de ingreso de las tarjetas desoldadas a un tamaño aprox. de 5 mm, asegurando así una mejor liberación del cobre presente en tarjetas multicapa, las cuales contienen cobre en su interior. Esta etapa se considera resuelta desde el punto de vista tecnológico, al utilizar una trituradora, por lo que su compra será esencial para obtener las recuperaciones necesarias.Oxi-lixiviación (O-Lx): Al asumir el desafío de desarrollar de un proceso que permite recuperar metales desde las PCB es necesario considerar las singularidades propias de recuperar metales desde las PCB, donde los elementos de interés no están oxidados o sulfurados, a diferencia de lo que ocurre en la metalurgia extractiva al extraer metales desde el mineral. Para abordar esto, se desarrolla una etapa donde la materia prima ya clasificada ingresa a un reactor donde ocurren 2 procesos en simultáneo: Oxidación y Lixiviación, lo que permite que los metales queden en solución. En una primera fase experimental, se comprueba que es posible oxidar y lixiviar estos residuos, sin embargo, las recuperaciones eran bajas. Para mejorarlas, se implementa un método de clasificación (antes mencionado) y un proceso de Oxidación/Lixiviación que cuenta con 2 etapas en serie: La primera permite oxidar/lixiviar la mayor cantidad de cobre presente y otras impurezas. En la segunda etapa de oxidación/lixiviación el nivel de impurezas y cobre es bajo, lo que permite dejar en solución el  oro y la plata. Considerando además que se busca el menor impacto ambiental posible, se utilizan reactivos ecológicos como por ejemplo: ácido cítrico, ácido acético, ácido tartárico, peróxido de hidrógeno, cloruro de sodio, entre otros de características similares. Este prototipo fue mejorado en la ejecución del proyecto financiado con un Súmate a Innovar el año 2022, donde se supera el desafío de “Dejar en solución los metales de interés”. Actualmente las recuperaciones obtenidas para el proceso de oxidación/lixiviación en serie de los metales de interés es del 70% en laboratorio.Extracción por solventes: Su objetivo es separar selectivamente los metales de interés del resto de impurezas que están en el PLS obtenido de O-Lx, para obtener una solución final con una concentración de 40 [grs/Lts] del metal de interés. Actualmente, se han realizado pruebas en laboratorio y se requiere desarrollar un circuito de Sx que permita concentrar distintos elementos metálicos.Cementación: Esta etapa tiene por objetivo, obtener un primer posible producto vendible, al generar un precipitado rico en el metal de interés. Aquí el desafío es probar con nuevos ligandos, que permitan mejorar la calidad del producto final. Para esto se deben realizar pruebas con cada ligando a probar, entre ellos el ácido ascórbico.Electro-Obtención: en esta etapa se busca obtener un producto metálico de mayor pureza que el obtenido al cementar, pero con mayores costos debido al consumo de energía e insumos. Acá el desafío es evaluar la factibilidad a escala de laboratorio de integrar este proceso a lo ya desarrollado en las etapas anteriores.</v>
          </cell>
          <cell r="GF4" t="str">
            <v>TRL 4 - Validación de componentes y / o placas de prueba en entornos de laboratorio</v>
          </cell>
          <cell r="GG4" t="str">
            <v>TRL 6 - Modelo de sistema / subsistema o demostración de prototipo en un entorno relevante (terreno o espacio)</v>
          </cell>
          <cell r="GH4" t="str">
            <v>https://app.charly.io/rails/active_storage/blobs/redirect/eyJfcmFpbHMiOnsibWVzc2FnZSI6IkJBaHBBejhFQ0E9PSIsImV4cCI6bnVsbCwicHVyIjoiYmxvYl9pZCJ9fQ==--ce6f6ade62d1d856662da2dd929c987be28314d6/1.2023+PPT+Soluci%C3%B3n+IR.pptx</v>
          </cell>
          <cell r="GI4" t="str">
            <v>25/07/2023 10:37:38 CLT</v>
          </cell>
          <cell r="GJ4" t="str">
            <v/>
          </cell>
          <cell r="GK4" t="str">
            <v/>
          </cell>
          <cell r="GL4" t="str">
            <v>https://app.charly.io/rails/active_storage/blobs/redirect/eyJfcmFpbHMiOnsibWVzc2FnZSI6IkJBaHBBMk1FQ0E9PSIsImV4cCI6bnVsbCwicHVyIjoiYmxvYl9pZCJ9fQ==--fd53f0537dcefabcf2b041c906f5587ce1dcc462/Plan%20de%20Trabajo%20y%20presupuestoIR.xlsx</v>
          </cell>
          <cell r="GM4" t="str">
            <v>25/07/2023 11:04:17 CLT</v>
          </cell>
          <cell r="GN4" t="str">
            <v>En la ejecución del proyecto, un aspecto importante para su avance es la etapa de Desoldado, Triturado y Clasificación. Estas etapas son las que definen en gran medida la capacidad del proceso global y, desde la perspectiva del proyecto, permitirán contar con la materia prima lista para las pruebas y experimentos a realizar. En este sentido, es crucial que estas etapas estén operativas y cuenten con una capacidad de tratamiento suficiente para ejecutar el proyecto y su posterior escalamiento. Es por esto, que el hito técnico de continuidad tiene por objetivo medir el éxito de estas 3 etapas. De esta forma se define como Hito: “lograr que la capacidad de tratamiento de PCB de las etapas de desoldado, triturado y clasificado en conjunto, sea de al menos 125 [Kg/h] lo que implica un aumento en la capacidad tratamiento de 5200% respecto de la ejecución manual de estas etapas”. Como Indicador de Éxito se tiene: Cap. de tratamiento &amp;gt;= 125 [Kg/h]. </v>
          </cell>
          <cell r="GO4" t="str">
            <v>La solución propuesta por Proyecto Alquimia contiene varios aspectos novedosos respecto de otras soluciones, tanto a nivel de la empresa, regional y nacional. A nivel de empresa, Tremun Ingeniería decide cambiar su actividad económica, pasando de ofrecer un servicio de “Diseño, Implementación y Mantención de equipos de laboratorio para metalurgia” a dedicarse por completo al reciclaje de RAEE, por lo que este proyecto significa un cambio importante para nuestra labor como empresa y para nuestro modelo de negocio.Proyecto Alquimia es novedoso a nivel regional y nacional principalmente porque busca dar solución al problema de la disposición final de las PCB, mediante la valorización de este residuo, lo cual difiere de cómo el  problema es solucionado actualmente con la exportación de las PCB al extranjero. Adicionalmente a esto el proyecto contiene varios aspectos técnicos que lo diferencian respecto de otras empresas que tratan RAEE a nivel regional y nacional. A continuación, se enlistan algunos de los aspectos que diferencian a Proyecto Alquimia de otras iniciativas a nivel técnico:Desoldado de las PCB: Tanto en la región de Valparaíso y en Chile las empresas gestoras de RAEE separan las PCB del resto de residuos y las acopian hasta acumular una cantidad factible de exportar. En cambio, Proyecto Alquimia, propone en primera instancia el desoldado de las componentes, lo que permite mejorar la capacidad de almacenamiento (reducción del volumen utilizado por la PCB) y, mediante el proceso de Clasificación, valorizar componentes electrónicas que no ingresan al proceso químico, como condensadores electrolíticos, cristales de cuarzo, entre otros. Este proceso se desarrolla gracias al diseño y prototipado de una equipo construido por Tremun Ingeniería. Clasificación de las componentes: La clasificación de las componentes electrónicas se realiza considerando su tipo, función y contenido de metales de interés. Se realiza esta clasificación ya que, como resultados de experimentación previa a esta postulación, se mejora considerablemente las recuperaciones de los metales de interés. Este proceso de clasificación es novedoso, debido a que su ejecución permite evitar la conminución para algunas de las componentes de la PCB reduciendo costos energéticos, que suelen ser elevados para procesos como molienda y chancado. Además, la reducción de tamaño necesaria para las componentes electrónicas de las PCB (tarjeta desoldada y conectores) es en torno a los 5 [mm], lo que reduce aún más los costos de producción. Otro aspecto novedoso de la clasificación es que pone un fuerte foco en reducir la cantidad de plásticos, aislantes, resinas, etc, las cuales bajan la eficiencia del proceso químico y dificultan la recirculación de los efluentes del proceso.-   Proceso Químico: Esta etapa del proceso propuesto por Tremun Ingeniería es novedosa, ya que desarrolla un circuito de etapas para la recuperación de metales de forma eficiente, económica y de bajo impacto ambiental. La novedad radica en la utilización de  compuestos químicos de bajo potencial contaminante como, por ejemplo: Ácido cítrico, ácido acético, ácido tartárico, peróxido de hidrógeno, cloruro de sodio, entre otros de características similares, logrando recuperación que permiten proyectar pruebas en un entorno operacional. Adicionalmente a esto, el proceso busca recircular los efluentes de cada etapa, por lo que este desafío considera un aspecto novedoso para la empresa, ya que plasma la lógica de la economía circular en nuestro quehacer productivo y nos permite ahorrar costos considerables de hasta un 20% respecto de la opción de no reutilizar estas soluciones.-  A nivel económico, Proyecto Alquimia también es novedoso a nivel de mercado y del ecosistema del reciclaje ya que permite a los distintos tipos de gestores de RAEE tener una nueva opción de valorización de las PCB en la V región, mediante la venta de este residuo a Proyecto Alquimia, siendo esta una opción más práctica y rentable para las empresas, respecto de la opción de exportarlas a países con capacidad de tratamiento. Esto promueve la creación de un mercado en torno a este residuo, lo que dinamiza su recolección y correcta disposición.</v>
          </cell>
          <cell r="GP4" t="str">
            <v>Nuestra propuesta de solución posee características que lo diferencian de otras formas de solucionar el problema y que agregan valor a nuestros proveedores y clientes.Desde la perspectiva de los proveedores de RAEE y PCB, Proyecto Alquimia propone una alternativa a la exportación de las PCB al comprar en Chile este residuo a un precio justo, lo que significa una disminución considerable de los costos de logística para la exportación. En términos generales, una empresa gestora de RAEE puede obtener ingresos entre $200.000 y $15.000.000 por tonelada producto de la exportación de PCB y sus componentes clasificadas (https://n9.cl/2r7t5). Este rango es muy amplio debido a que el valor por tonelada depende del tipo de componentes electrónicas que se están exportando, ya que el contenido de metales preciosos varía considerablemente.Si se evalúa la realidad chilena, un gestor de RAEE promedio, almacena la PCB completa sin desmantelar. Se estima que si un gestor soluciona el problema de disposición de las PCB exportándolas, percibe ingresos entre $200.000 y $600.000 por tonelada de PCB, dependiendo de su contenido de metales preciosos. Sin embargo, la exportación implica costos que reducen los utilidades de las empresas gestoras. Proyecto Alquimia le permite a nuestros proveedores de RAEE y PCB aumentar sus utilidades debido a la eliminación de los costos por exportación, generando un beneficio directo a nuestros proveedores.Respecto de los clientes, el proyecto agrega valor de diferentes formas dependiendo del tipo de cliente. Para el caso de los clientes pertenecientes al rubro de la orfebrería y joyería, se muestran muy interesados en el proyecto y sus metales, debido a varios aspectos que generan valor a sus productos manufacturados. Un primer aspecto que agrega valor a los joyeros y orfebres es referente al precio de los metales preciosos. A modo de ejemplo, si se considera que un orfebre utiliza aproximadamente 200 [grs] de plata por mes y su precio de venta promedio es de $1000 por gramo app, por lo que su costo total corresponde a $200.000. Proyecto Alquimia, propone un proceso eficiente y económico, que permitirá reducir el precio de venta de la plata a $700 el gramo, lo que significa una reducción de costos para los orfebres y joyeros de $720.000 anuales. Este valor significa para ellos la posibilidad de comprar a Proyecto Alquimia al menos 1 kilogramo de plata adicional al año. (https://n9.cl/8niqq)Adicional a lo anterior, los joyeros y orfebres consideran que el poder manufacturar accesorios, joyas, platería, entre otros, usando metales recuperados de los RAEE implica llevar su labor hacia la sustentabilidad, considerando que el impacto ambiental de estas actividades está relacionado con el uso de metales provenientes de yacimientos mineros. Además, aporta una característica diferenciadora respecto de otros artesanos, joyeros y orfebres, la cual permite una estrategia de marketing mucho más conectada con las nuevas necesidades e inquietudes de la sociedad: avanzar a formas productivas menos contaminantes.Para el caso de clientes nacionales más grandes respecto de su capacidad de compra, como por ejemplo ENAMI, plantas de refinación privadas, entre otras, tienen precios de compra estandarizados y que se mueven (suben y bajan) según los vaivenes del mercado internacional, valor del dólar entre otros. Esto hace que las plantas de beneficio mineral (pequeña y mediana minería) pongan en pausa sus faenas cuando los costos operacionales de producción superan los ingresos generados por la venta del producto metálico, debido al alto costo de la etapa de conminución y molienda y en algunos casos, la baja eficiencia de sus procesos. Esto implica para nuestros clientes una baja en el ingreso de metales a refinar, reduciendo sus ingresos cuando el precio de los metales sube. En este sentido, Proyecto Alquimia propone un proceso con costos operacionales hasta un 40% más bajos que las plantas de beneficio mineral, debido a la fuerte reducción del costo por conminución y molienda. Por esta razón, el proyecto podría continuar operando frente a cambios en el precio de los metales. Esto beneficia a nuestros clientes ya que les permite diversificar las fuentes de metales a refinar, mejorando las condiciones para afrontar las caídas de precio de los metales.Finalmente, Proyecto Alquimia nos permite cerrar el ciclo de la economía circular para este residuo en la región de Valparaíso, lo que significa valorizar dentro del país estos residuos para obtener nuevas materias primas. Esto fortalece el ecosistema del reciclaje implementado por la Ley REP, debido a que al existir empresas con capacidad de dar tratamiento y agregar valor significativamente a este residuo en Chile, se dinamiza el mercado del reciclaje de las PCB al existir mejores incentivos para la recolección y venta de PCB, reduciendo costos de almacenamiento al no tener que acopiar grandes cantidades para valorizarlo, a diferencia de la opción de exportar las PCB. </v>
          </cell>
          <cell r="GQ4" t="str">
            <v>Proyecto Alquimia espera obtener ingresos inicialmente por la venta de oro, plata y cobre. Un cliente para el oro y cobre es ENAMI, que compra en distintos formatos y en donde se debe realizar un proceso de empadronamiento para poder establecer un canal de venta seguro. ENAMI no establece una cantidad mínima o máxima de venta.Otros clientes para la plata son los joyeros y orfebres, estableciendo acuerdos comerciales que se adapten a sus necesidades, realizando ventas mensuales a través de cobros directos. En Chile existen 692 de ellos, en donde se busca abarcar el 6,5% del mercado, correspondiente a 45 personas centradas en la región de Valparaíso (https://n9.cl/c4qtg). La estrategia para captar clientes consiste en ofrecerles la materia prima en los formatos y cantidades que requieran acordes a sus niveles de producción. Como estrategia de fidelización se pretende ofrecer un precio menor al de mercado, además de entregar un certificado de origen de metales provenientes del reciclaje.</v>
          </cell>
          <cell r="GR4" t="str">
            <v>ENAMI compra dos formatos accesibles para el proyecto, precipitado de cobre con base del 65% a una tarifa de $1,2 millones por tonelada métrica seca y oro metálico fino (99,9% de pureza) a de $47.084 el gramo (https://n9.cl/wdtj5). Los posibles ingresos generados son de aproximadamente $13 millones por tonelada de PCB.Los joyeros y orfebres compran plata de al menos un 95% de pureza desde 200 gr mensuales, a un costo en promedio de $1.000 el gramo (https://n9.cl/8niqq). Los ingresos posibles, considerando el mercado objetivo de 45 orfebres, ascienden a los $9 millones de pesos mensuales.Considerando un promedio de las tarifas indicadas por ENAMI, el banco central, cochilco y los joyeros y orfebres; se obtiene que al tratar 1 [Ton] de PCB genera ingresos de $16 millones. Se espera seguir aumentando la cantidad de materia prima, considerando que los gestores en Chile han logrado tratar 7,4 kton de RAEE, las que pudieron transformarse en ingresos cercanos a $68 mil millones de pesos. </v>
          </cell>
          <cell r="GS4" t="str">
            <v xml:space="preserve">El principal impacto por la ejecución del proyecto, es el aumento del reciclaje de RAEE al contar en la región con un proceso que valorice las PCB, lo que facilita la labor de gestores de RAEE.Medioambientalmente, existe un ahorro de materias primas ya que la valorización de los metales en los RAEE evita su extracción y los impactos propios del tratamiento en la minería. Esto implica un gasto energético y emisión de gases, generando una disminución en los gases de efecto invernadero de 18 [Ton] por tonelada de RAEE, lo que equivale a la emisión del consumo eléctrico de un hogar en 3,2 años.En los impactos socioambientales, se disminuyen los elementos tóxicos, inflamables y radioactivos contenidos en las PCB que contaminan suelos, aire y cursos de agua, extendiéndose a ecosistemas completos incluyendo la salud de las personas. Un decrecimiento gradual de la presencia de los contaminantes en el medio ambiente, disminuiría el riesgo de exposición a la población (https://n9.cl/xe1wq). </v>
          </cell>
          <cell r="GT4" t="str">
            <v>Un riesgo para el proyecto, es el suministro de PCB, considerando la baja tasa de reciclaje del país. Para mitigar esto, se plantean alianzas con recolectores de RAEE de la V región y RM. Actualmente se tiene una alianza con Reciclaje We-Kuyen, quienes son parte del Programa de Separación de Origen del Municipio de Villa AlemanaLas barreras regulatorias las definen el Ministerio del Medio Ambiente (MMA) y el Ministerio de Salud. Los permisos vinculados al MMA están a cargo del Servicio de Evaluación Ambiental a través del Sistema de Evaluación de Impacto Ambiental. Los permisos del Minsal, se relacionan con la autorización de manejo de residuos peligrosos y no peligrosos. Además, se debe reportar toda generación o transferencia de contaminantes, por medio del Registro de Emisiones y Transferencia de Contaminantes, bajo el Sistema de Ventanilla Única. También se debe cumplir con lo dispuesto en el decreto 148 y 594 respecto de residuos peligrosos y condiciones sanitarias de trabajo.</v>
          </cell>
          <cell r="GU4" t="str">
            <v>Una vez que el desarrollo del proceso esté más avanzado, la estrategia de apropiabilidad es proteger el modelo de tratamiento de las PCB presentes en los RAEE, considerando el proceso completo o cada etapa por sí sola. Esto se realizará mediante la solicitud de patente de invención, aunque no se descarta el considerar otras formas de protección como secreto industrial o modelo de utilidad y considerando como único desarrollador a Tremún Ingeniería.Ya definida la forma e instrumentos a utilizar, se solicitará un Informe de Búsqueda o Estudio del Estado del Arte de la tecnología desarrollada, el que será encargado a una institución externa para discernir si la invención es patentable.Proyecto Alquimia realizó una búsqueda preliminar de patentes inscritas en el INAPI, donde no se encontraron inventos que puedan estar vinculados al proyecto en cualquiera de sus etapas, lo que permitiría pensar en la posibilidad de patentar lo desarrollado.</v>
          </cell>
          <cell r="GV4" t="str">
            <v>Luego del subsidio, Proyecto Alquimia propone algunos aspectos hacia donde avanzar:
Levantar capital para avanzar técnicamente hacia una capacidad de tratamiento de nivel productivo de al menos 10 Ton mensuales
Evaluar la factibilidad de usar procesos pirometalúrgicos para partes de componentes electrónicos que solo contengan metales, aumentando la eficiencia del proceso de recuperación.
Generar acuerdos con Gestores de RAEE de la Región para que sean proveedores de PCB para la futura planta.
Concretar la primera venta a un early adopter durante el primer año luego de la finalización del subsidio
Avanzar en la recuperación de metales como platino, paladio, níquel, estaño, entre otros y en la recirculación de todos los efluentes del proceso.
Implementar un servicio de purificación de plata para orfebres de la V región.
Generar un piloto de puestos de trabajo para personas en situación de discapacidad, neuro divergencias y personas no binarias.</v>
          </cell>
          <cell r="GW4" t="str">
            <v>Para la correcta ejecución del proyecto, es primordial contar con capacidades de gestión adecuadas a la envergadura del desafío. Contar con una buena capacidad de planificación de tareas de compra y tareas técnicas, para asegurar el cumplimiento de los plazos y contar con holguras suficientes para las actividades de innovación, donde la incertidumbre es mayor. A nivel técnico, ejecutar con éxito este proyecto requiere de habilidades en torno al diseño de equipos para procesos de metalurgia extractiva, lo que implica además el conocer los procesos básicos de la metalurgia extractiva del cobre, plata y oro, principalmente en la línea Hidrometalurgia.Como equipo llevamos 3 años de trabajo, contamos con estas capacidades y conocemos lo que significa trabajar con subsidios de CORFO, tanto como empresa como experiencias individuales de los profesionales que son parte del equipo. Cabe mencionar que parte de la investigación y pruebas para obtener el prototipo actual, fueron financiados con un Sumate a Innovar, ejecutado con éxito durante el año 2022.Para los procesos de innovación y prototipado, se cuenta con profesionales con experiencia en el área de la Electrónica, Mecánica, Química y Metalurgia, los cuales aportarán desde sus disciplinas en los procesos de innovación y desarrollo. Como equipo, hemos implementado dispositivos y equipos como molinos roller, celdas de flotación para laboratorio, prototipos para probar nuevas geometrías en cátodos para Electro-obtención, sistemas embebidos para medicion de parametros de proceso, mantas térmicas con geometrías especiales, hornos eléctricos para fundición, entre otros. Gran parte de estas implementaciones fueron realizadas para proyectos de investigación en universidades como la PUCV y la UTFSM. Contamos también con experiencia en mantención de estos mismos equipos ya que por años se realizaron reparaciones y mantenimientos a equipos de laboratorio. Adicionalmente a esto, contamos con la experiencia necesaria para implementar sistemas de medición de variables, adquisición de datos y automatización de procesos, facilitando las tareas relacionadas a la toma de datos y operación de los prototipos. Otro aspecto relevante para el proyecto, es contar con un plan de gestión para los residuos a generar como producto de la experimentación a realizar, los que deberán ser dispuestos según las normativas propuesta por el ministerio de medioambiente y el ministerio de salud a través de sus distintas entidades. En este sentido, como equipo contamos con las capacidades para gestionar adecuadamente estos residuos, ya que el equipo cuenta con capacitaciones para la identificación y correcta disposición de distintos tipos de residuos, tanto peligrosos como no peligrosos. Adicionalmente a las capacidades técnicas del equipo, como proyecto contamos con un Acuerdo de Trabajo con la Escuela de Ingeniería de la PUCV, acuerdo del cual obtenemos la opción de usar espacios en el Laboratorio de Investigación Aplicada en Metalurgia Extractiva LIAM, lo que nos ha permitido ir desarrollando este proceso químico que hoy tenemos construido a escala de laboratorio. Este acuerdo no hace mención a la propiedad intelectual de los resultados obtenidos de nuestras investigaciones, ya que solo considera contar con espacios para la experimentación y desarrollo de este proyecto.Respecto de la infraestructura, el proyecto requiere de un espacio físico que cuente con condiciones necesarias para prototipar y realizar pruebas de desempeño. Este lugar debe contar con las medidas de seguridad necesarias al momento de trabajar con procesos químicos. Para esto, y gracias al acuerdo con la Escuela de Química de la PUCV, contamos con la posibilidad de utilizar un espacio en el laboratorio llamado “Planta Piloto Metalúrgica, Horacio Aros”, el cual cuenta con todo lo necesario para la realización de dichas pruebas.Para Tremún Ingeniería, este proyecto configura un sueño de vida, razón por la que hemos invertido nuestro trabajo y dinero en pos de concretar este desarrollo y ser parte de las empresas que cambian el curso de cómo la sociedad produce sus bienes y servicios, con un respeto irrestricto por la naturaleza y la dignidad de las personas.</v>
          </cell>
          <cell r="GX4" t="str">
            <v>https://app.charly.io/rails/active_storage/blobs/redirect/eyJfcmFpbHMiOnsibWVzc2FnZSI6IkJBaHBBNFlFQ0E9PSIsImV4cCI6bnVsbCwicHVyIjoiYmxvYl9pZCJ9fQ==--98dafa37a490264dbb9ccf95380acdc0e8e48781/carpeta%20tributaria.pdf</v>
          </cell>
          <cell r="GY4" t="str">
            <v>25/07/2023 11:22:56 CLT</v>
          </cell>
          <cell r="GZ4" t="str">
            <v/>
          </cell>
          <cell r="HA4" t="str">
            <v/>
          </cell>
          <cell r="HB4" t="str">
            <v/>
          </cell>
          <cell r="HC4" t="str">
            <v>El equipo de Tremun Ingeniería que ejecutará el proyecto está formado por 3 profesionales, los cuales han aportado a lo largo de toda la investigación desde sus diversas áreas del conocimiento. Los profesionales que conforman el equipo de trabajo son:Pilar Iturriaga: Egresada de Ingeniería Civil Mecánica en la Pontificia Universidad Católica de Valparaíso, socia de Tremún Ingeniería Ltda. y fundadora en Proyecto Alquimia. Destaca por sus aportes para el crecimiento de este proyecto, desarrollando a nivel de software, dos soluciones para los procesos de desoldado y clasificación de PCB. También la adjudicación y desarrollo de un Sumate a Innovar, el cual finalizó con éxito y consolidó el proyecto como prototipo. Además, de su participación en un Semillero USM en donde se desempeñó como encargada del proceso de fabricación de un polímero biodegradable en base a borra de café. Pilar desempeñará el cargo de Encargada/o de diseño de máquinas. Su principal objetivo es la implementación de la parte mecánica y estructural de todas las máquinas y reactores necesarios para el éxito de este fondo. Es un cargo con carga horaria completa ya que debe realizar la fabricación, implementación y pruebas de desempeño de los equipos diseñados.René   Valenzuela: Ingeniero Civil Electrónico y socio fundador de Tremún Ingeniería Ltda. Cuenta con experiencia en áreas de la electrónica como: Programación de sistemas embebidos, sistemas de adquisición de datos y diseño de equipos. Ha trabajado en proyectos de I+D, donde destacan su participación en proyectos en el rubro de la metalurgia extractiva, junto con el equipo de trabajo de Uraqi Ingeniería, se adjudica un Programa regional de Apoyo al Emprendimiento PRAE donde se implementa un sistema de adquisición de datos para mejorar el entendimiento del proceso metalúrgico de pequeños mineros. Tiene experiencia en prototipado, ya que ha diseñado soluciones tecnológicas para emprendimientos como Labsun, Pedalep, Cervecería Bummler, entre otros. Luego funda Tremun Ingeniería Ltda, donde se ofrece el servicio de diseño y mantención de equipos para laboratorio, donde los principales clientes son la Escuela de Química de la PUCV y la UTFSM, donde mejora sus capacidades entorno prototipado de equipos para la metalurgia extractiva a escala de laboratorio. Junto a Pilar, fundan Proyecto Alquimia donde se adjudican un sumate a innovar. René desempeñará el cargo de Encargado de automatización y electrónica. Este cargo tiene por objetivo el desarrollo e implementación de la electrónica necesaria para la implementación de los prototipos en la ejecución del proyecto, en coordinación con el cargo anterior. En detalle sus labores son de implementación de suministro eléctrico, automatización y adquisición de datos, por lo que tiene una carga horaria completa.Natalia Méndez Cea: Ingeniería Metalúrgica de la UNAB con experiencia laboral en la gran minería, tanto en procesos pirometalúrgicos como hidrometalúrgicos. Participó de la implementación y gestión de una planta de tratamiento de borras, lo cual considera un know how importante al momento de llevar este proyecto a una escala productiva. Ha trabajado como parte del equipo de Tremun Ingeniería en la elaboración de un documento que describa las normativas, gestión y métodos de recolección de RAEE, gracias al cual nace la intención de abordar la valorización de RAEE a través de la recuperación de metales. Natalia desempeñará el cargo de Encargada de Procesos, donde sus funciones tienen por objetivo el coordinar y dirigir las pruebas de desempeño que darán forma a la solución propuesta, además de proponer mejoras. Todos los profesionales estarán presentes en las pruebas de desempeño de cada etapa del proceso para asegurar el éxito del proyecto.</v>
          </cell>
          <cell r="HD4" t="str">
            <v>https://app.charly.io/rails/active_storage/blobs/redirect/eyJfcmFpbHMiOnsibWVzc2FnZSI6IkJBaHBBMThFQ0E9PSIsImV4cCI6bnVsbCwicHVyIjoiYmxvYl9pZCJ9fQ==--b654d77534425e9dd7fff051b433fe95048f687f/curricula%20proyecto%20alquimia.pdf</v>
          </cell>
          <cell r="HE4" t="str">
            <v>25/07/2023 11:00:23 CLT</v>
          </cell>
          <cell r="HF4" t="str">
            <v/>
          </cell>
          <cell r="HG4" t="str">
            <v/>
          </cell>
          <cell r="HH4" t="str">
            <v/>
          </cell>
          <cell r="HI4" t="str">
            <v/>
          </cell>
          <cell r="HJ4" t="str">
            <v>x</v>
          </cell>
          <cell r="HK4" t="str">
            <v>http://proyectoalquimia.cl/</v>
          </cell>
          <cell r="HL4" t="str">
            <v/>
          </cell>
          <cell r="HM4" t="str">
            <v/>
          </cell>
          <cell r="HN4" t="str">
            <v/>
          </cell>
          <cell r="HO4" t="str">
            <v/>
          </cell>
          <cell r="HP4" t="str">
            <v>La empresa es persona jurídica con fines comerciales y al menos un 50% de los (las) dueños(as) de la sociedad son mujeres</v>
          </cell>
          <cell r="HQ4" t="str">
            <v>Prototipo</v>
          </cell>
          <cell r="HR4" t="str">
            <v>Proceso</v>
          </cell>
          <cell r="HS4" t="str">
            <v>Incremental</v>
          </cell>
          <cell r="HT4">
            <v>0</v>
          </cell>
          <cell r="HU4" t="str">
            <v/>
          </cell>
          <cell r="HV4">
            <v>0</v>
          </cell>
          <cell r="HW4" t="str">
            <v/>
          </cell>
          <cell r="HX4" t="str">
            <v/>
          </cell>
          <cell r="HY4" t="str">
            <v/>
          </cell>
          <cell r="HZ4" t="str">
            <v>Business to Business (B2B)</v>
          </cell>
          <cell r="IA4" t="str">
            <v>No</v>
          </cell>
          <cell r="IB4" t="str">
            <v/>
          </cell>
          <cell r="IC4" t="str">
            <v/>
          </cell>
          <cell r="ID4" t="str">
            <v/>
          </cell>
          <cell r="IE4" t="str">
            <v/>
          </cell>
          <cell r="IF4" t="str">
            <v/>
          </cell>
          <cell r="IG4" t="str">
            <v/>
          </cell>
          <cell r="IH4" t="str">
            <v/>
          </cell>
          <cell r="II4" t="str">
            <v/>
          </cell>
          <cell r="IJ4" t="str">
            <v/>
          </cell>
          <cell r="IK4" t="str">
            <v/>
          </cell>
          <cell r="IL4" t="str">
            <v/>
          </cell>
          <cell r="IM4" t="str">
            <v/>
          </cell>
          <cell r="IN4" t="str">
            <v/>
          </cell>
          <cell r="IO4" t="str">
            <v/>
          </cell>
          <cell r="IP4" t="str">
            <v/>
          </cell>
          <cell r="IQ4" t="str">
            <v/>
          </cell>
          <cell r="IR4" t="str">
            <v/>
          </cell>
          <cell r="IS4" t="str">
            <v/>
          </cell>
          <cell r="IT4" t="str">
            <v/>
          </cell>
          <cell r="IU4" t="str">
            <v/>
          </cell>
          <cell r="IV4" t="str">
            <v/>
          </cell>
          <cell r="IW4" t="str">
            <v/>
          </cell>
          <cell r="IX4" t="str">
            <v/>
          </cell>
          <cell r="IY4" t="str">
            <v/>
          </cell>
          <cell r="IZ4" t="str">
            <v/>
          </cell>
          <cell r="JA4" t="str">
            <v/>
          </cell>
          <cell r="JB4" t="str">
            <v/>
          </cell>
          <cell r="JC4" t="str">
            <v/>
          </cell>
          <cell r="JD4" t="str">
            <v/>
          </cell>
          <cell r="JE4" t="str">
            <v/>
          </cell>
          <cell r="JF4" t="str">
            <v/>
          </cell>
          <cell r="JG4" t="str">
            <v/>
          </cell>
          <cell r="JH4" t="str">
            <v/>
          </cell>
          <cell r="JI4" t="str">
            <v/>
          </cell>
          <cell r="JJ4" t="str">
            <v/>
          </cell>
          <cell r="JK4" t="str">
            <v/>
          </cell>
          <cell r="JL4" t="str">
            <v/>
          </cell>
          <cell r="JM4" t="str">
            <v/>
          </cell>
          <cell r="JN4" t="str">
            <v/>
          </cell>
          <cell r="JO4" t="str">
            <v/>
          </cell>
          <cell r="JP4" t="str">
            <v/>
          </cell>
          <cell r="JQ4" t="str">
            <v/>
          </cell>
          <cell r="JR4" t="str">
            <v/>
          </cell>
          <cell r="JS4" t="str">
            <v/>
          </cell>
          <cell r="JT4" t="str">
            <v/>
          </cell>
          <cell r="JU4" t="str">
            <v/>
          </cell>
          <cell r="JV4" t="str">
            <v/>
          </cell>
          <cell r="JW4" t="str">
            <v/>
          </cell>
          <cell r="JX4" t="str">
            <v/>
          </cell>
          <cell r="JY4" t="str">
            <v/>
          </cell>
          <cell r="JZ4" t="str">
            <v/>
          </cell>
          <cell r="KA4" t="str">
            <v/>
          </cell>
          <cell r="KB4" t="str">
            <v/>
          </cell>
          <cell r="KC4" t="str">
            <v/>
          </cell>
          <cell r="KD4" t="str">
            <v/>
          </cell>
          <cell r="KE4" t="str">
            <v/>
          </cell>
          <cell r="KF4" t="str">
            <v/>
          </cell>
          <cell r="KG4" t="str">
            <v/>
          </cell>
          <cell r="KH4" t="str">
            <v/>
          </cell>
          <cell r="KI4" t="str">
            <v/>
          </cell>
          <cell r="KJ4" t="str">
            <v/>
          </cell>
          <cell r="KK4" t="str">
            <v/>
          </cell>
          <cell r="KL4" t="str">
            <v/>
          </cell>
          <cell r="KM4" t="str">
            <v/>
          </cell>
          <cell r="KN4" t="str">
            <v/>
          </cell>
          <cell r="KO4" t="str">
            <v/>
          </cell>
          <cell r="KP4" t="str">
            <v/>
          </cell>
          <cell r="KQ4" t="str">
            <v/>
          </cell>
          <cell r="KR4" t="str">
            <v/>
          </cell>
          <cell r="KS4" t="str">
            <v/>
          </cell>
          <cell r="KT4" t="str">
            <v/>
          </cell>
          <cell r="KU4" t="str">
            <v/>
          </cell>
          <cell r="KV4" t="str">
            <v/>
          </cell>
          <cell r="KW4" t="str">
            <v/>
          </cell>
          <cell r="KX4" t="str">
            <v/>
          </cell>
          <cell r="KY4" t="str">
            <v/>
          </cell>
          <cell r="KZ4" t="str">
            <v/>
          </cell>
          <cell r="LA4" t="str">
            <v/>
          </cell>
          <cell r="LB4" t="str">
            <v/>
          </cell>
          <cell r="LC4" t="str">
            <v/>
          </cell>
          <cell r="LD4" t="str">
            <v/>
          </cell>
          <cell r="LE4" t="str">
            <v/>
          </cell>
          <cell r="LF4" t="str">
            <v/>
          </cell>
          <cell r="LG4" t="str">
            <v>Sí</v>
          </cell>
          <cell r="LH4">
            <v>10000000</v>
          </cell>
          <cell r="LI4">
            <v>100</v>
          </cell>
          <cell r="LJ4" t="str">
            <v>No</v>
          </cell>
          <cell r="LK4" t="str">
            <v/>
          </cell>
          <cell r="LL4" t="str">
            <v>Sí</v>
          </cell>
          <cell r="LM4" t="str">
            <v>Combatir el cambio climático y sus efectos</v>
          </cell>
          <cell r="LN4">
            <v>33</v>
          </cell>
          <cell r="LO4" t="str">
            <v/>
          </cell>
          <cell r="LP4" t="str">
            <v/>
          </cell>
          <cell r="LQ4" t="str">
            <v/>
          </cell>
          <cell r="LR4" t="str">
            <v/>
          </cell>
          <cell r="LS4" t="str">
            <v/>
          </cell>
          <cell r="LT4" t="str">
            <v/>
          </cell>
          <cell r="LU4">
            <v>2</v>
          </cell>
          <cell r="LV4">
            <v>1</v>
          </cell>
          <cell r="LW4">
            <v>0</v>
          </cell>
          <cell r="LX4" t="str">
            <v/>
          </cell>
          <cell r="LY4" t="str">
            <v/>
          </cell>
          <cell r="LZ4" t="str">
            <v/>
          </cell>
          <cell r="MA4" t="str">
            <v/>
          </cell>
          <cell r="MB4" t="str">
            <v/>
          </cell>
          <cell r="MC4" t="str">
            <v/>
          </cell>
          <cell r="MD4" t="str">
            <v/>
          </cell>
          <cell r="ME4" t="str">
            <v/>
          </cell>
          <cell r="MF4" t="str">
            <v/>
          </cell>
          <cell r="MG4" t="str">
            <v>ninguna</v>
          </cell>
          <cell r="MH4" t="str">
            <v>Sí</v>
          </cell>
          <cell r="MI4" t="str">
            <v>Una empresa en tu mismo sector de negocios</v>
          </cell>
          <cell r="MJ4" t="str">
            <v>Una empresa de tamaño similar a la tuya</v>
          </cell>
          <cell r="MK4" t="str">
            <v>Una empresa liderada por una mujer</v>
          </cell>
          <cell r="ML4" t="str">
            <v>Una empresa con más tiempo operando que la tuya</v>
          </cell>
          <cell r="MM4" t="str">
            <v>Una empresa con experiencia en comercio exterior</v>
          </cell>
          <cell r="MN4" t="str">
            <v>Indiferente entre las tres</v>
          </cell>
          <cell r="MO4" t="str">
            <v>Sí</v>
          </cell>
          <cell r="MP4" t="str">
            <v/>
          </cell>
          <cell r="MQ4" t="str">
            <v/>
          </cell>
          <cell r="MR4" t="str">
            <v/>
          </cell>
          <cell r="MS4" t="str">
            <v>x</v>
          </cell>
          <cell r="MT4" t="str">
            <v>23IRV-248325</v>
          </cell>
          <cell r="MU4" t="str">
            <v>Tremun Ingeniería Limitada</v>
          </cell>
        </row>
        <row r="5">
          <cell r="A5">
            <v>387864</v>
          </cell>
          <cell r="B5" t="str">
            <v>ESCALADA GIRATORIA</v>
          </cell>
          <cell r="C5" t="str">
            <v>2023-248327</v>
          </cell>
          <cell r="D5">
            <v>378117</v>
          </cell>
          <cell r="E5" t="str">
            <v>ingenio y soluciones spa</v>
          </cell>
          <cell r="F5" t="str">
            <v xml:space="preserve">jose gregorio  posadas </v>
          </cell>
          <cell r="G5" t="str">
            <v>josegregorioposadas@gmail.com</v>
          </cell>
          <cell r="H5" t="str">
            <v>05/07/2023 12:55:53 CLT</v>
          </cell>
          <cell r="I5">
            <v>9</v>
          </cell>
          <cell r="J5" t="str">
            <v>si</v>
          </cell>
          <cell r="K5" t="str">
            <v>24/07/2023 23:10:35 CLT</v>
          </cell>
          <cell r="L5" t="str">
            <v>27/07/2023 12:27:21 CLT</v>
          </cell>
          <cell r="P5">
            <v>0</v>
          </cell>
          <cell r="R5" t="str">
            <v>pending</v>
          </cell>
          <cell r="S5" t="str">
            <v>Sí</v>
          </cell>
          <cell r="T5" t="str">
            <v>josegregorioposadas@gmail.com</v>
          </cell>
          <cell r="U5" t="str">
            <v>josegregorioposadas@gmail.com</v>
          </cell>
          <cell r="V5" t="str">
            <v>No</v>
          </cell>
          <cell r="W5" t="str">
            <v>Sí</v>
          </cell>
          <cell r="X5" t="str">
            <v>Persona Jurídica</v>
          </cell>
          <cell r="Y5" t="str">
            <v/>
          </cell>
          <cell r="Z5" t="str">
            <v/>
          </cell>
          <cell r="AA5" t="str">
            <v/>
          </cell>
          <cell r="AB5" t="str">
            <v/>
          </cell>
          <cell r="AC5" t="str">
            <v/>
          </cell>
          <cell r="AD5" t="str">
            <v>77387493-k</v>
          </cell>
          <cell r="AE5" t="str">
            <v>INGENIO Y SOLUCIONES SPA</v>
          </cell>
          <cell r="AF5" t="str">
            <v>26693634-6</v>
          </cell>
          <cell r="AG5" t="str">
            <v>JOSE GREGORIO</v>
          </cell>
          <cell r="AH5" t="str">
            <v>POSADAS</v>
          </cell>
          <cell r="AI5" t="str">
            <v>ARELLANO</v>
          </cell>
          <cell r="AJ5" t="str">
            <v>Masculino</v>
          </cell>
          <cell r="AK5" t="str">
            <v>12/07/2021</v>
          </cell>
          <cell r="AL5" t="str">
            <v>Micro (ingresos por ventas de UF 2.400 al año o menos)</v>
          </cell>
          <cell r="AM5" t="str">
            <v xml:space="preserve">vicuña mackenna </v>
          </cell>
          <cell r="AN5">
            <v>334</v>
          </cell>
          <cell r="AO5" t="str">
            <v>casa 334 villa paraiso</v>
          </cell>
          <cell r="AP5" t="str">
            <v>quillota</v>
          </cell>
          <cell r="AQ5" t="str">
            <v>Región de Valparaíso</v>
          </cell>
          <cell r="AR5" t="str">
            <v>Quillota</v>
          </cell>
          <cell r="AS5" t="str">
            <v>Quillota</v>
          </cell>
          <cell r="AT5">
            <v>56953215871</v>
          </cell>
          <cell r="AU5" t="str">
            <v>josegregorioposadas@gmail.com</v>
          </cell>
          <cell r="AV5" t="str">
            <v>Venezuela</v>
          </cell>
          <cell r="AW5" t="str">
            <v>Sí</v>
          </cell>
          <cell r="AX5" t="str">
            <v>26693634-6</v>
          </cell>
          <cell r="AY5" t="str">
            <v/>
          </cell>
          <cell r="AZ5" t="str">
            <v>JOSE GREGORIO</v>
          </cell>
          <cell r="BA5" t="str">
            <v>POSADAS</v>
          </cell>
          <cell r="BB5" t="str">
            <v>ARELLANO</v>
          </cell>
          <cell r="BC5">
            <v>5695321587</v>
          </cell>
          <cell r="BD5" t="str">
            <v>josegregorioposadas@gmail.com</v>
          </cell>
          <cell r="BE5" t="str">
            <v>Construcción</v>
          </cell>
          <cell r="BF5">
            <v>45649958</v>
          </cell>
          <cell r="BG5" t="str">
            <v>No</v>
          </cell>
          <cell r="BH5" t="str">
            <v/>
          </cell>
          <cell r="BI5" t="str">
            <v/>
          </cell>
          <cell r="BJ5" t="str">
            <v/>
          </cell>
          <cell r="BK5" t="str">
            <v/>
          </cell>
          <cell r="BL5" t="str">
            <v/>
          </cell>
          <cell r="BM5" t="str">
            <v/>
          </cell>
          <cell r="BN5" t="str">
            <v/>
          </cell>
          <cell r="BO5" t="str">
            <v/>
          </cell>
          <cell r="BP5" t="str">
            <v/>
          </cell>
          <cell r="BQ5" t="str">
            <v/>
          </cell>
          <cell r="BR5" t="str">
            <v/>
          </cell>
          <cell r="BS5" t="str">
            <v/>
          </cell>
          <cell r="BT5" t="str">
            <v/>
          </cell>
          <cell r="BU5" t="str">
            <v/>
          </cell>
          <cell r="BV5" t="str">
            <v/>
          </cell>
          <cell r="BW5" t="str">
            <v/>
          </cell>
          <cell r="BX5" t="str">
            <v/>
          </cell>
          <cell r="BY5" t="str">
            <v/>
          </cell>
          <cell r="BZ5" t="str">
            <v/>
          </cell>
          <cell r="CA5" t="str">
            <v/>
          </cell>
          <cell r="CB5" t="str">
            <v/>
          </cell>
          <cell r="CC5" t="str">
            <v/>
          </cell>
          <cell r="CD5" t="str">
            <v/>
          </cell>
          <cell r="CE5" t="str">
            <v/>
          </cell>
          <cell r="CF5" t="str">
            <v/>
          </cell>
          <cell r="CG5" t="str">
            <v/>
          </cell>
          <cell r="CH5" t="str">
            <v/>
          </cell>
          <cell r="CI5" t="str">
            <v/>
          </cell>
          <cell r="CJ5" t="str">
            <v/>
          </cell>
          <cell r="CK5" t="str">
            <v/>
          </cell>
          <cell r="CL5" t="str">
            <v/>
          </cell>
          <cell r="CM5" t="str">
            <v/>
          </cell>
          <cell r="CN5" t="str">
            <v/>
          </cell>
          <cell r="CO5" t="str">
            <v/>
          </cell>
          <cell r="CP5" t="str">
            <v/>
          </cell>
          <cell r="CQ5" t="str">
            <v/>
          </cell>
          <cell r="CR5" t="str">
            <v/>
          </cell>
          <cell r="CS5" t="str">
            <v/>
          </cell>
          <cell r="CT5" t="str">
            <v/>
          </cell>
          <cell r="CU5" t="str">
            <v/>
          </cell>
          <cell r="CV5" t="str">
            <v/>
          </cell>
          <cell r="CW5" t="str">
            <v/>
          </cell>
          <cell r="CX5" t="str">
            <v/>
          </cell>
          <cell r="CY5" t="str">
            <v/>
          </cell>
          <cell r="CZ5" t="str">
            <v/>
          </cell>
          <cell r="DA5" t="str">
            <v/>
          </cell>
          <cell r="DB5" t="str">
            <v/>
          </cell>
          <cell r="DC5" t="str">
            <v/>
          </cell>
          <cell r="DD5" t="str">
            <v/>
          </cell>
          <cell r="DE5" t="str">
            <v/>
          </cell>
          <cell r="DF5" t="str">
            <v/>
          </cell>
          <cell r="DG5" t="str">
            <v/>
          </cell>
          <cell r="DH5" t="str">
            <v/>
          </cell>
          <cell r="DI5" t="str">
            <v/>
          </cell>
          <cell r="DJ5" t="str">
            <v/>
          </cell>
          <cell r="DK5" t="str">
            <v/>
          </cell>
          <cell r="DL5" t="str">
            <v/>
          </cell>
          <cell r="DM5" t="str">
            <v/>
          </cell>
          <cell r="DN5" t="str">
            <v/>
          </cell>
          <cell r="DO5" t="str">
            <v/>
          </cell>
          <cell r="DP5" t="str">
            <v/>
          </cell>
          <cell r="DQ5" t="str">
            <v/>
          </cell>
          <cell r="DR5" t="str">
            <v/>
          </cell>
          <cell r="DS5" t="str">
            <v/>
          </cell>
          <cell r="DT5" t="str">
            <v/>
          </cell>
          <cell r="DU5" t="str">
            <v/>
          </cell>
          <cell r="DV5" t="str">
            <v/>
          </cell>
          <cell r="DW5" t="str">
            <v/>
          </cell>
          <cell r="DX5" t="str">
            <v/>
          </cell>
          <cell r="DY5" t="str">
            <v/>
          </cell>
          <cell r="DZ5" t="str">
            <v>No</v>
          </cell>
          <cell r="EA5" t="str">
            <v/>
          </cell>
          <cell r="EB5" t="str">
            <v/>
          </cell>
          <cell r="EC5" t="str">
            <v/>
          </cell>
          <cell r="ED5" t="str">
            <v/>
          </cell>
          <cell r="EE5" t="str">
            <v/>
          </cell>
          <cell r="EF5" t="str">
            <v/>
          </cell>
          <cell r="EG5" t="str">
            <v/>
          </cell>
          <cell r="EH5" t="str">
            <v/>
          </cell>
          <cell r="EI5" t="str">
            <v/>
          </cell>
          <cell r="EJ5" t="str">
            <v/>
          </cell>
          <cell r="EK5" t="str">
            <v/>
          </cell>
          <cell r="EL5" t="str">
            <v/>
          </cell>
          <cell r="EM5" t="str">
            <v/>
          </cell>
          <cell r="EN5" t="str">
            <v/>
          </cell>
          <cell r="EO5" t="str">
            <v/>
          </cell>
          <cell r="EP5" t="str">
            <v/>
          </cell>
          <cell r="EQ5" t="str">
            <v/>
          </cell>
          <cell r="ER5" t="str">
            <v/>
          </cell>
          <cell r="ES5" t="str">
            <v/>
          </cell>
          <cell r="ET5" t="str">
            <v/>
          </cell>
          <cell r="EU5" t="str">
            <v/>
          </cell>
          <cell r="EV5" t="str">
            <v/>
          </cell>
          <cell r="EW5" t="str">
            <v/>
          </cell>
          <cell r="EX5" t="str">
            <v/>
          </cell>
          <cell r="EY5" t="str">
            <v/>
          </cell>
          <cell r="EZ5" t="str">
            <v/>
          </cell>
          <cell r="FA5" t="str">
            <v/>
          </cell>
          <cell r="FB5" t="str">
            <v/>
          </cell>
          <cell r="FC5" t="str">
            <v/>
          </cell>
          <cell r="FD5" t="str">
            <v/>
          </cell>
          <cell r="FE5" t="str">
            <v/>
          </cell>
          <cell r="FF5" t="str">
            <v/>
          </cell>
          <cell r="FG5" t="str">
            <v/>
          </cell>
          <cell r="FH5" t="str">
            <v/>
          </cell>
          <cell r="FI5" t="str">
            <v/>
          </cell>
          <cell r="FJ5" t="str">
            <v/>
          </cell>
          <cell r="FK5" t="str">
            <v/>
          </cell>
          <cell r="FL5" t="str">
            <v/>
          </cell>
          <cell r="FM5" t="str">
            <v/>
          </cell>
          <cell r="FN5" t="str">
            <v/>
          </cell>
          <cell r="FO5" t="str">
            <v>Construcción de una Pared de Escalada Giratoria para prácticas recreativas y terapéuticas, en los centros deportivos de la Región de Valparaíso, Chile.</v>
          </cell>
          <cell r="FP5" t="str">
            <v>Este proyecto surge por la creciente demanda de personas interesadas en practicar la escalada en roca, pero que se ven limitadas por la falta de accesibilidad a rocódromos artificiales en centros deportivos y áreas naturales de escalada; destacando así la necesidad de ofrecer una solución que incluya una formación adecuada y la asistencia de personal calificado. Por lo que se propone la creación de una Pared de Escalada Giratoria (PEG) basada en un diseño CAD previamente desarrollado.Esta pared cuenta con dimensiones y características óptimas para su instalación tanto en espacios interiores como exteriores en dichos centros. Además, su diseño también incluye mecanismos que permiten realizar ajustes haciéndola adecuada para su uso por personas en todo rango de edad, como una opción recreativa y deportiva.Dentro de los beneficios físicos que ofrece, esta actividad también ha demostrado ser efectiva en la gestión de las emociones y el manejo del estrés, y ha sido recomendada por profesionales de la salud mental en diversos tratamientos terapéuticos, como parte de la práctica de autocuidado.Vale recalcar, que durante y después de la pandemia, hubo un gran impacto en la salud mental de las personas, las cuales no disponen de los recursos o la atención médica necesaria, elevándose los niveles de estrés, a la vez que existe mayor ausentismo por licencias médicas, especialmente del área de la salud mental.En este sentido, referimos a la Superintendencia de Seguridad Social (Suseso), donde se muestra que “2 de cada 3 trabajadores (67%) que presentaron una enfermedad profesional reconocida de origen laboral durante 2022, corresponden a diagnósticos de salud mental”(*)(*)Superintendencia de Seguridad Social - Suceso. (13 de abril de 2023). Adelanto de cifras de Informe de Seguridad y Salud en el Trabajo. 67% de diagnósticos de enfermedades profesionales en Chile corresponden a salud mental. Recuperado el 22 de Julio de 2023, de https://www.suseso.cl/605/w3-article-705997.html.</v>
          </cell>
          <cell r="FQ5" t="str">
            <v>Construir una Pared de Escalada Giratoria (PEG) para el desarrollo de prácticas recreativas y terapéuticas en los centros deportivos de la Región de Valparaíso, Chile.</v>
          </cell>
          <cell r="FR5" t="str">
            <v>1. Comparar las diferentes tecnologías y materiales disponibles para la construcción de la PEG, considerando su durabilidad, mantenimiento y costos asociados.2. Estudiar el impacto psicológico, emocional y físico que tiene la escalada en la terapia y la recreación de los usuarios, mediante la recopilación de datos y la realización de pruebas controladas.3. Definir y establecer pautas de seguridad y protocolos para la utilización de la PEG, asegurando que se cumplan los estándares internacionales de seguridad.4. Elaborar un plan de capacitación para el personal encargado de la PEG, con el objetivo de garantizar un uso adecuado y seguro de la instalación.5. Evaluar la viabilidad económica del proyecto, estimando los costos de construcción, así como el potencial de ingresos y retorno de inversión a través de las prácticas recreativas y terapéuticas.6. Proponer procedimientos para la implementación de la PEG en los centros deportivos, considerando aspectos legales, logísticos y de gestión.</v>
          </cell>
          <cell r="FS5" t="str">
            <v>1.- Innovación: el proyecto tendrá una innovación en cuanto a la forma de hacer deporte dentro de la comunidad que practica la escalada en roca.2.- Construcción de la Pared de Escalada Giratoria (PEG): permitirá que un mayor número de personas puedan practicar la escalada en roca.3.- Impacto en la salud física y el bienestar psicológico de las personas: las cuales serán medidas por profesionales expertos, tales como entrenadores y profesionales de la salud mental. 4.- Desarrollo del Deporte: en los centros deportivos se contará con una máquina que permitirá desarrollar la Escalada en Roca en cualquier momento del año, sin restricciones de espacio físico.5.- Elemento recreativo seguro y de fácil transporte: puesto que se podrá graduar para ser usado diversas actividades de esparcimiento, entre otros.</v>
          </cell>
          <cell r="FT5" t="str">
            <v>Robótica</v>
          </cell>
          <cell r="FU5" t="str">
            <v>Industria creativa y esparcimiento</v>
          </cell>
          <cell r="FV5" t="str">
            <v>Producto (bien)</v>
          </cell>
          <cell r="FW5">
            <v>12</v>
          </cell>
          <cell r="FX5" t="str">
            <v>Región de Valparaíso</v>
          </cell>
          <cell r="FY5" t="str">
            <v>Región de Valparaíso</v>
          </cell>
          <cell r="FZ5" t="str">
            <v>No</v>
          </cell>
          <cell r="GA5" t="str">
            <v/>
          </cell>
          <cell r="GB5" t="str">
            <v>El presente proyecto es una oportunidad de innovación en la forma de practicar escalada en roca, que es un deporte de montaña que se practica generalmente al aire libre y consiste en emplear la fuerza, potencia y resistencia del cuerpo para subir o escalar superficies como acantilados, cuevas exteriores, paredes de roca en una montaña o incluso bloques de piedra distribuidos en el paisaje (conocidos como búlders o boulders).  Sin embargo, desde los años 40 se emplean los rocódromos para practicar la escalada en roca; principalmente surgieron como un espacio donde practicar para posteriormente hacer escalada en roca. Los primeros estaban construidos con hormigón, con piedras incrustados, aunque hoy en día han variado bastante. De hecho, se han convertido en espacios donde escalar sin necesariamente imitar la escalada en roca.   En la actualidad, la escalada en rocódromo se ha convertido en una actividad nueva, es decir, que son muchas laspersonas que solo escalan en estos espacios de interior con el mero propósito de ejercitarse, divertirse y pasar un buen rato con otras personas con el mismo interés, sin que necesariamente haya otro fin sino el esparcimiento. Por otra parte, está científicamente comprobado que, en la escalada en roca, el desafío físico va unido a un desafío mental. Cada ruta o problema de búlder es como un enigma a descifrar, es por ello por lo que el servicio de Salud Pública Británico (NHS) reconoció los beneficios de la escalada para la salud física y mental. Por este motivo construyen muros de escalada artificial en los parques y en las escuelas. Asimismo, se ha evidenciado que la dinámica social actual conlleva a las personas a experimentar falta de motivación y depresión. De alguna manera, no se vive el momento presente, con lo cual además se ha ido incrementando el fenómeno de la ansiedad.  En este sentido, cada vez son más alarmantes las estadísticas de la OMS, donde se refleja que la depresión y laansiedad aumentaron más de un 25% en el primer año de la pandemia solamente, siendo el suicidio es la cuarta causa de muerte en el grupo etario de 15 a 29 años”. (*) Para enfrentar los retos estresantes del día a día, se requiere fomentar estilos de vidas saludables que conduzcan al autoconocimiento, la gestión adecuada de las emociones, la toma de decisiones asertivas y el manejo del conflicto, así como también que sean capaces de establecer objetivos de vida que promuevan el bienestar psicológico, y fundamentalmente que puedan vivir en equilibrio y armonía, gozando de una óptima salud mental.  No solo está demostrado científicamente el beneficio físico y mental de practicar escalada en roca en adultos, sino que también estos beneficios se extienden a niños y jóvenes. Al respecto, Ibáñez L., (2015), en su trabajo “La escalada en pared artificial(rocódromo) en educación primaria” señala que la escalada ayuda los niños en edad escolar a mejorar capacidades como la fuerza, la flexibilidad, la coordinación y el equilibrio (**) Además, pone a prueba a los niños en situaciones de inestabilidad en las cuales puedan surgir miedos y obliga a la toma de decisiones. También posee un fuerte componente de compañerismo y de relación entre compañeros, fomentando las relaciones personales entre sí. Fuentes citadas: (*) Organización Mundial de la Salud. (31 de marzo de 2023). Depresión. Recuperado el 22 de Julio de 2023, dehttps://www.who.int/es/news-room/fact-sheets/detail/depression)  (**) Ibáñez L., (2015). La escalada en pared artificial (rocódromo) en educación primaria. Trabajo finalde grado. Universidad de Valladolid (UVa). </v>
          </cell>
          <cell r="GC5" t="str">
            <v>El proyecto de construcción de una Pared de Escalada Giratoria (PEG) para el desarrollo de prácticas recreativas y terapéuticas en los centros deportivos de la Región de Valparaíso, Chile, presenta tanto desafíos como oportunidades significativas, tanto cuantitativa como cualitativamente.Dimensiones Cualitativas:Accesibilidad y Equidad: La construcción de una Pared de Escalada Giratoria (PEG) en los centros deportivos y recreativos de la Región de Valparaíso abriría oportunidades de acceso a esta actividad para personas de distintos rangos de edad, incluyendo a personas con discapacidad, con su debida supervisión. Esto contribuiría al desarrollo de esta actividad inclusiva y que promueve la equidad en el ámbito deportivo y recreativo.Optimización en la calidad de vida: La implementación de una Pared de Escalada Giratoria (PEG) proporcionaría una alternativa de esparcimiento y recreación para la comunidad, lo que optimizaría la calidad de vida de los habitantes de la región. La actividad física, el contacto con la naturaleza y el trabajo en equipo, asociados con la escalada, buscan tener un impacto positivo en el bienestar emocional de las personas, en consecuencia, en la optimización de su calidad de vida. Dimensiones Cuantitativas: Demanda en alza: La escalada en roca pasó de ser una práctica antigua, a ser un deporte olímpico. Con el tiempo, esta ha repuntado en los últimos años, tanto como actividad recreativa, como terapéutica. En este sentido, la falta de infraestructura idónea en la Región de Valparaíso, Chile, para satisfacer esta creciente demanda, representa un reto cuantitativo importante.Beneficios para la salud mental: Tal como lo referimos anteriormente, la OMS ha reportado un incremento sustancial en los índices de depresión y ansiedad en el mundo entero, incluyendo Chile. La escalada, al ser una actividad física que proporciona diversos beneficios terapéuticos, entre ellos la gestión adecuada de emociones y el manejo del estrés, representa una oportunidad cuantitativa para la mejora de la salud mental de la población objetivo.  Por otro lado, son diversas las causas que justifican la necesidad de desarrollar este proyecto: 1. No existe la Pared de Escalada Giratoria en la Región de Valparaíso: Evidentemente al no existir este tipo de máquinas en centros de recreación, o lugares de tipo deportivos, incluso en lugares de rehabilitación, se limita la posibilidad de que las personas practiquen la escalada en roca de manera segura y efectiva. 2. Necesidad de cultivar estilos de vida saludable: La práctica de actividad física y recreación forma parte de las diversas actividades de autocuidado que necesita la población después del efecto post pandemia. Lo vertiginoso de la dinámica social actual trae consigo o bien un estilo de vida muy sedentario, o de excesivas actividades, las cuales han afectado negativamente en prácticas saludables. Es por ello que la construcción de una Pared de Escalada Giratoria (PEG) proporcionaría una opción atractiva y estimulante para la actividad física y fundamentalmente para el entretenimiento.  3. Impacto que tuvo la salud física y mental con la pandemia: El aumento de los índices asociados a la salud mental en la población son una señal de alarma que requiere intervenciones adecuadas y oportunas para promover la misma. Por otro lado, durante el tiempo de la pandemia, los lugares como los gimnasios permanecían cerrados o con una extrema restricción, lo cual disminuyó en la población la posibilidad de conectarse con actividades físicas. Tal como lo explicamos anteriormente, la escalada, como actividad terapéutica, ha demostrado diversos beneficios en el manejo del estrés y en la gestión emocional, lo que justifica su inclusión en programas recreativos y terapéuticos.Finalmente, la construcción de una PAG para los centros deportivos y recreativos de esta región representa diversos desafíos asociados a la creciente demanda de esta actividad, al mismo tiempo que se justifica en un impacto importante en la optimización de la salud mental de la población, contemplando aspectos relevantes como la equidad, accesibilidad, inclusión y equidad, cuyo desencadénate se centra en un estilo de vida saludable que mejore el bienestar psicológico de las personas.</v>
          </cell>
          <cell r="GD5" t="str">
            <v>Los principales actores que se beneficiarán con el desarrollo del presente proyecto son todos los usuarios de los centros deportivos y recreativos de la Región de Valparaíso, pudiéndose extender a otras regiones de acuerdo con la receptividad que tenga el proyecto dentro de la comunidad. En la Región de Valparaíso existen más de 117 gimnasios, donde se podría instalar la Pared de Escalada Giratoria (PEG) que se plantea en esta iniciativa. Además, se pueden realizar acuerdos de cooperación con los entes gubernamentales, donde se involucren los centros deportivos públicos tales como Gimnasios Municipales, Casas del Deporte, Campings, entre otros, y así, se extienda el beneficio a un mayor número de personas. De igual forma, podría proyectarse tal iniciativa a centros de rehabilitación, con el fin de incorporar a personas que están en algún tratamiento que contemple ejercitación de esta índole.Por otra parte, también existen diversas empresas dedicadas a la recreación y esparcimiento que desarrollan eventos, actividades de esparcimiento y reuniones sociales; también podrían verse beneficiados por el proyecto debido a que tendrían un elemento de juego y recreación adicional para ser empleado en sus actividades.</v>
          </cell>
          <cell r="GE5" t="str">
            <v>Actualmente en Chile no existe una Pared de Escalada Giratoria (PEG) como la que se plantea en el presente proyecto, con lo cual sería una innovación que daría respuesta a los diversos aspectos que lo justifican.En países como España, existe esta máquina y ha sido de gran impacto. Sin embargo, al realizar el análisis y la estructura de costos previas a este proyecto, con el fin de comparar la rentabilidad en cuanto al proceso de importación y al de construcción de la máquina, se obtuvo como resultado que realizar la construcción de la Pared de Escalada Giratoria (PEG), es mucho más económico y viable que su importación.Por lo anteriormente expuesto, se plantea la construcción de una Pared de Escalada Giratoria para la cual se requieren una serie de materiales que se encuentran en el mercado nacional; lo que hace mucho más fácil su mantención y/o reparación a la hora de cualquier avería. La misma estará compuesta principalmente por acero de larga duración en su estructura y madera de producción nacional, que evidencian el uso de materiales biodegradables en la mayoría de su estructura, las rocas o presas serán elaboradas con arena y resina epóxica para su fijación. El sistema giratorio de la máquina estará compuesto por rodamientos, cadenas y un motor que permite que sea conectada en cualquier toma eléctrica corriente 220V, con un consumo muy bajo de potencia ya que la fuerza para que la máquina se mueva, la realiza la persona, el motor ejercerá la función de un freno. Con respecto al sistema de fijación, tendrá una estructura que permitirá la instalación y el traslado de la máquina fácilmente, planteándose un mecanismo de ruedas y anclaje que no necesita apernar en un sitio específico.Otro punto muy importante es la seguridad de la máquina; en este sentido se cuidaron todos los detalles en su diseño ya que contará con sensores que, en caso de ocurrir cualquier imprevisto, harán que la máquina se detenga. También tendrá paradas de emergencia y, pensando en el uso por parte de cualquier tipo de persona (niños y adultos), no tendrá hendiduras, orificios, estructuras eléctricas expuestas, ni algún riesgo o condición insegura que represente peligro.</v>
          </cell>
          <cell r="GF5" t="str">
            <v>TRL 2 - Concepto de tecnología y/o aplicación formulados</v>
          </cell>
          <cell r="GG5" t="str">
            <v>TRL 2 - Concepto de tecnología y/o aplicación formulados</v>
          </cell>
          <cell r="GH5" t="str">
            <v>https://app.charly.io/rails/active_storage/blobs/redirect/eyJfcmFpbHMiOnsibWVzc2FnZSI6IkJBaHBBOWdDQ0E9PSIsImV4cCI6bnVsbCwicHVyIjoiYmxvYl9pZCJ9fQ==--2b4a3982a16a98350dd9c78cf89ea06625e30067/1.2023+PPT+Solucio%CC%81n+IR%20ingenio.pptx</v>
          </cell>
          <cell r="GI5" t="str">
            <v>24/07/2023 19:56:50 CLT</v>
          </cell>
          <cell r="GJ5" t="str">
            <v/>
          </cell>
          <cell r="GK5" t="str">
            <v/>
          </cell>
          <cell r="GL5" t="str">
            <v>https://app.charly.io/rails/active_storage/blobs/redirect/eyJfcmFpbHMiOnsibWVzc2FnZSI6IkJBaHBBOWtDQ0E9PSIsImV4cCI6bnVsbCwicHVyIjoiYmxvYl9pZCJ9fQ==--d0817c06be3ebdfecf9f16c1c9bb757f40495441/Plan%20de%20trabajo%20pared%20de%20escalada%20giratoria.xlsx</v>
          </cell>
          <cell r="GM5" t="str">
            <v>24/07/2023 19:56:51 CLT</v>
          </cell>
          <cell r="GN5" t="str">
            <v>En función de la programación estimada del proyecto, este hito técnico está pautado para el mes 8. En este estadio, luego de realizar compras, tomar las dimensiones acerca de las piezas, armado, pintura; se procederá al armado de la máquina por completo. Una vez armada la PEG, se estima que se inicien las pruebas respectivas mecánicas, en consecuencia, todas las mediciones anteriormente señaladas.</v>
          </cell>
          <cell r="GO5" t="str">
            <v>La práctica de la escalada en Chile es una realidad desde hace varios años, especialmente en el sentido deportivo. Sin embargo, esto se plantea en escenarios que implican traslados, costos, y ciertamente, un entrenamiento previo para quienes deciden experimentarlo.Sin duda, el proyecto de Pared de Escalada Giratoria (PEG), representa una propuesta novedosa y diferente en la región de Valparaíso, en consecuencia, a nivel nacional, que además implica bajos costos para los usuarios ya que no requieren realizar viajes o traslados fuera del perímetro de su ciudad, con lo cual podrían incorporar dentro de sus tareas cotidianas deportivas, de rehabilitación o de esparcimiento, el uso de esta.Por otro lado, en Santiago, existen muy pocos lugares para recibir clases y entrenar, siendo estos lugares a saber: Gimnasio El Muro, Escuela Francisco Miranda, Universidad Metropolitana de la Educación y Federación de Andinismo de Chile. En este sentido, estos lugares resultan ser pocos para la creciente demanda, además que representarán un lugar de poco acceso para quienes viven en la Región de Valparaíso.En otro orden de ideas, lo que hace que sea novedoso y de diferenciación, es lo dinámico que representa el uso de la máquina giratoria, a diferencia de la pared estática, haciendo de su uso una experiencia atractiva e innovadora.</v>
          </cell>
          <cell r="GP5" t="str">
            <v>Son varios los atributos asociados a la construcción de la Pared de Escalada Giratoria (PEG), que la diferencian completamente de los rocódromos existentes actualmente en Chile. Entre ellos se mencionan:1.- Es giratoria, lo que permite que el final de la práctica deportiva sea marcado por la persona y no por un límite estructural como ocurre con los rocódromos fijos.2.- Es de fácil instalación y traslado, debido a que su sistema de fijación tendrá una estructura que permitirá el traslado de la máquina fácilmente, ya que se plantea un mecanismo de ruedas y anclaje que no necesita apernar en un sitio específico.3.- El espacio físico que se necesita para el funcionamiento de la máquina es pequeño, ya que las dimensiones del diseño estructural no superan los 3 metros de alto y permiten que sea instalada en espacios abiertos, cerrados, pequeños y grandes; a diferencia de los rocódromos fijos que requieren de una altura bastante considerable para ser instalados.4.- Permite que se practique el deporte de Escalada en Roca durante todo el año, sin limitaciones en cuanto a las estaciones (otoño, invierno, primavera, verano), a diferencia de la práctica en formaciones rocosas naturales que sólo se puede realizar en estaciones del año específicas.5.- La inclinación de la máquina y sus atributos de seguridad, permiten que pueda ser usada por un grupo amplio de personas (niños, jóvenes, adultos) y para diversos fines, tales como deporte, recreación, perfeccionamiento de técnicas, terapia psicológica (especialmente en la sintomatología de la depresión), entre otros.</v>
          </cell>
          <cell r="GQ5" t="str">
            <v>En relación a la exploración del mercado, se realizará un estudio detallado para analizar la demanda real de usuarios de escalada en roca en la región de Valparaíso, previo a la implementación del proyecto, el cual permitirá considerar si el proyecto es viable en la zona. Al mismo tiempo nos permitirá considerar los potenciales clientes. En torno al modelo de ingresos, se estipulará con base al tipo de cliente, considerando que si este es un ente del estado, por ejemplo una Municipalidad, el mismo maneja partidas presupuestarias y tiempos de pago, a diferencia de cuando son entes o empresas privadas que puede erogar recursos más inmediatos.Por su parte, en relación al marketing y promoción, se desarrollarán estrategias de marketing efectivas que promuevan tanto el uso, como la adquisición de la PEG.</v>
          </cell>
          <cell r="GR5" t="str">
            <v>La cantidad de ingresos que se quieren percibir estarían directamente asociados al mercado objetivo que se logró identificar. Estos ingresos estarían ajustados a los precios de mercado, sin embargo, al no existir este servicio, se podría realizar una comparación con algunos juegos de uso similar en el área recreativa.  En este sentido, tomamos como ejemplo un juego inflable, el costo de este ronda los 60.000 pesos chilenos por cada 5 horas. Siendo la PEG una máquina más novedosa y estimando los gastos de traslado y operación, nuestro servicio de arriendo tanto para eventos recreativos, de investigación o terapéuticos rondaría los 100.000 pesos diarios, ingreso que nos permitiría cubrir gasto de operación y mantenimiento además de lograr recuperar la inversión y poder realizar mejoras en un tiempo estimado de 1 año. </v>
          </cell>
          <cell r="GS5" t="str">
            <v>Dentro del impacto social que podría tener el uso de la máquina en distintos lugares tanto recreativos, como de esparcimiento y salud, se halla la posibilidad de potenciar el manejo del estrés de los usuarios, promoviendo la salud mental de los mismos en la región.Por otro lado, en torno al impacto medio ambiental, sería de gran utilidad la implementación de la PEG, puesto que la práctica de la escalada en lugares abiertos, no aptos, son de alto riesgo, mientras que el uso de la PEG en recintos cerrados, con personas debidamente formadas y acreditadas, puede minimizar los distintos accidentes.</v>
          </cell>
          <cell r="GT5" t="str">
            <v>Dentro de los riesgos o barreras comerciales que se pudiesen presentar, estarían los costos de la PEG. Sin embargo, dentro de la propuesta de mercadeo se consideraron las alianzas estratégicas que permitirían abaratar costos y tener mayor alcance.</v>
          </cell>
          <cell r="GU5" t="str">
            <v>Se protegerá el diseño de la máquina PEG, planos y demás, así como también el procedimiento de creación de esta, a través del proceso de patentado.</v>
          </cell>
          <cell r="GV5" t="str">
            <v>Una de las propuestas procura desarrollar actividades en centros deportivos para que los usuarios realicen pruebas, así como también puedan desarrollar proyectos de investigación derivados de líneas relacionadas con la educación física, la rehabilitación, entre otras. Por otro lado, promover la adquisición de la PEG por parte de empresas privadas, o de entes públicos que dispongan de recursos financieros para tal fin.</v>
          </cell>
          <cell r="GW5" t="str">
            <v>INGENIO Y SOLUCIONES SPA es una pyme que nace con la intención de dar respuesta a diferentes dificultades observadas en la sociedad chilena. Nuestro comienzo fue especialmente en el rubro de diseño, construcción y mantenimiento de estructuras metálicas, sin embargo, a corto plazo se ha proyectado como una pyme con carácter de innovación e ingenio, abierto a ir generando los cambios, acorde a las exigencias de la dinámica social actual.A corto plazo, INGENIO Y SOLUCIONES SPA ha participado en diferentes proyectos de diseño, construcción de obras menores de diferente complejidad y otros de niveles desafiantes, al mismo tiempo que en la actualidad ha seguido avanzando con un equipo multidisciplinario de profesionales altamente calificados, capaces, motivados y comprometidos, en el proceso de implementar I+D+I en productos que sumen a esta sociedad.Por otro lado, es importante resaltar la capacidad instalada de herramientas que permiten facilitar algunos procesos de fabricación, ya que esta pyme está proyectada a un futuro cambiante y dinámico, pero con compromiso y con las capacidades para competir a niveles nacionales e internacionales.</v>
          </cell>
          <cell r="GX5" t="str">
            <v>https://app.charly.io/rails/active_storage/blobs/redirect/eyJfcmFpbHMiOnsibWVzc2FnZSI6IkJBaHBBd0lEQ0E9PSIsImV4cCI6bnVsbCwicHVyIjoiYmxvYl9pZCJ9fQ==--9c06c9dc9d6be03ba368c47c9a3b6e9882f2d1d8/carpeta%20tributaria%20para%20corfo.pdf</v>
          </cell>
          <cell r="GY5" t="str">
            <v>24/07/2023 21:53:12 CLT</v>
          </cell>
          <cell r="GZ5" t="str">
            <v/>
          </cell>
          <cell r="HA5" t="str">
            <v/>
          </cell>
          <cell r="HB5" t="str">
            <v/>
          </cell>
          <cell r="HC5" t="str">
            <v>Nuestro equipo está compuesto por cuatro profesionales altamente capacitados, de excelente trayectoria y formación. M.Sc. Lisett Santos: Licenciada en Educación, Mención Orientación. Especialista en Orientación Vocacional y Ocupacional.Magister en Psicología Clínica. Psicoterapeuta Gestáltico y Coach Vibracional. Diplomada en Psicología de Parejas. Diplomada en Desarrollo de Habilidades Investigativas. Diplomada en Gerencia Pública. Docente Universitaria en la categoría de Titular a Dedicación Exclusiva, con más de veinticuatro años de experiencia en la Universidad Nacional Experimental del Táchira UNET, Venezuela. Coordinadora de Orientación 2009-2014. Decana de Desarrollo Estudiantil UNET 2014-2018. Investigadora.   Extensionista. Docente Invitada permanente en Postgrado. Directora General - Asesora- Consultora y miembro activo de la firma Santos &amp; Valbuena Consultores Gerenciales. C.A.  Ing. José Posadas: ingeniero mecánico con 8 de experiencia en el área de diseño y construcción de máquinas y mejoramiento de procesos, desde su etapa universitaria ha logrado participar en diferentes proyectos de diseño y construcción, especialista en materia de estructuras metálicas y soldaduras en diferentes procesos, importante resaltar la obtención de menciones honoríficas y de publicación de su trabajo de aplicación profesional (tesis) en la culminación de grado como ingeniero mecánico.  Madai Escalante: profesional en el área de la salud, dedicada desde hace 5 años en áreas de atención al cliente, marketing, administración, cálculos de presupuestos y compras, socia actual del 50% de la empresa beneficiaria INGENIO Y SOLUCIONES SPA.  Juan Patricio Ciuffardi Kluck: profesional en el área atlética, altamente capacitado en desarrollar de programas de entrenamientos en alto rendimiento deportivo con 17 años de experiencia, con certificación en Mediciones antropometría Isak1. Preparador para atletas en el ámbito de fitness y culturismo, Deportista con reconocimiento en culturismo clásico FECHIFF en el período 2009 al 2019. Actualmente cumpliendo función como entrenador tanto en el área estética como de salud. </v>
          </cell>
          <cell r="HD5" t="str">
            <v>https://app.charly.io/rails/active_storage/blobs/redirect/eyJfcmFpbHMiOnsibWVzc2FnZSI6IkJBaHBBeGNEQ0E9PSIsImV4cCI6bnVsbCwicHVyIjoiYmxvYl9pZCJ9fQ==--cce09859e3518eb4e9c67a957a7f172f7ccdc720/Curriculum%20equipo%20de%20trabajo.docx</v>
          </cell>
          <cell r="HE5" t="str">
            <v>24/07/2023 21:53:13 CLT</v>
          </cell>
          <cell r="HF5" t="str">
            <v/>
          </cell>
          <cell r="HG5" t="str">
            <v/>
          </cell>
          <cell r="HH5" t="str">
            <v>x</v>
          </cell>
          <cell r="HI5" t="str">
            <v/>
          </cell>
          <cell r="HJ5" t="str">
            <v/>
          </cell>
          <cell r="HK5" t="str">
            <v/>
          </cell>
          <cell r="HL5" t="str">
            <v/>
          </cell>
          <cell r="HM5" t="str">
            <v>https://instagram.com/ingenio__soluciones?igshid=MzRlODBiNWFlZA==</v>
          </cell>
          <cell r="HN5" t="str">
            <v/>
          </cell>
          <cell r="HO5" t="str">
            <v/>
          </cell>
          <cell r="HP5" t="str">
            <v>La empresa es persona jurídica con fines comerciales y al menos un 50% de los (las) dueños(as) de la sociedad son mujeres</v>
          </cell>
          <cell r="HQ5" t="str">
            <v>Concepto o idea</v>
          </cell>
          <cell r="HR5" t="str">
            <v>Producto (bien)</v>
          </cell>
          <cell r="HS5" t="str">
            <v>Disruptiva</v>
          </cell>
          <cell r="HT5">
            <v>100</v>
          </cell>
          <cell r="HU5" t="str">
            <v>Niños, adultos, personas con necesidades especiales, municipalidades, instituciones públicas, centros deportivos.</v>
          </cell>
          <cell r="HV5">
            <v>5000</v>
          </cell>
          <cell r="HW5">
            <v>0</v>
          </cell>
          <cell r="HX5">
            <v>2022</v>
          </cell>
          <cell r="HY5">
            <v>0</v>
          </cell>
          <cell r="HZ5" t="str">
            <v>Business to Consumer (B2C)</v>
          </cell>
          <cell r="IA5" t="str">
            <v>No</v>
          </cell>
          <cell r="IB5" t="str">
            <v/>
          </cell>
          <cell r="IC5" t="str">
            <v/>
          </cell>
          <cell r="ID5" t="str">
            <v/>
          </cell>
          <cell r="IE5" t="str">
            <v/>
          </cell>
          <cell r="IF5" t="str">
            <v/>
          </cell>
          <cell r="IG5" t="str">
            <v/>
          </cell>
          <cell r="IH5" t="str">
            <v/>
          </cell>
          <cell r="II5" t="str">
            <v/>
          </cell>
          <cell r="IJ5" t="str">
            <v/>
          </cell>
          <cell r="IK5" t="str">
            <v/>
          </cell>
          <cell r="IL5" t="str">
            <v/>
          </cell>
          <cell r="IM5" t="str">
            <v/>
          </cell>
          <cell r="IN5" t="str">
            <v/>
          </cell>
          <cell r="IO5" t="str">
            <v/>
          </cell>
          <cell r="IP5" t="str">
            <v/>
          </cell>
          <cell r="IQ5" t="str">
            <v/>
          </cell>
          <cell r="IR5" t="str">
            <v/>
          </cell>
          <cell r="IS5" t="str">
            <v/>
          </cell>
          <cell r="IT5" t="str">
            <v/>
          </cell>
          <cell r="IU5" t="str">
            <v/>
          </cell>
          <cell r="IV5" t="str">
            <v/>
          </cell>
          <cell r="IW5" t="str">
            <v/>
          </cell>
          <cell r="IX5" t="str">
            <v/>
          </cell>
          <cell r="IY5" t="str">
            <v/>
          </cell>
          <cell r="IZ5" t="str">
            <v/>
          </cell>
          <cell r="JA5" t="str">
            <v/>
          </cell>
          <cell r="JB5" t="str">
            <v/>
          </cell>
          <cell r="JC5" t="str">
            <v/>
          </cell>
          <cell r="JD5" t="str">
            <v/>
          </cell>
          <cell r="JE5" t="str">
            <v/>
          </cell>
          <cell r="JF5" t="str">
            <v/>
          </cell>
          <cell r="JG5" t="str">
            <v/>
          </cell>
          <cell r="JH5" t="str">
            <v/>
          </cell>
          <cell r="JI5" t="str">
            <v/>
          </cell>
          <cell r="JJ5" t="str">
            <v/>
          </cell>
          <cell r="JK5" t="str">
            <v/>
          </cell>
          <cell r="JL5" t="str">
            <v/>
          </cell>
          <cell r="JM5" t="str">
            <v/>
          </cell>
          <cell r="JN5" t="str">
            <v/>
          </cell>
          <cell r="JO5" t="str">
            <v/>
          </cell>
          <cell r="JP5" t="str">
            <v/>
          </cell>
          <cell r="JQ5" t="str">
            <v/>
          </cell>
          <cell r="JR5" t="str">
            <v/>
          </cell>
          <cell r="JS5" t="str">
            <v/>
          </cell>
          <cell r="JT5" t="str">
            <v/>
          </cell>
          <cell r="JU5" t="str">
            <v/>
          </cell>
          <cell r="JV5" t="str">
            <v/>
          </cell>
          <cell r="JW5" t="str">
            <v/>
          </cell>
          <cell r="JX5" t="str">
            <v/>
          </cell>
          <cell r="JY5" t="str">
            <v/>
          </cell>
          <cell r="JZ5" t="str">
            <v/>
          </cell>
          <cell r="KA5" t="str">
            <v/>
          </cell>
          <cell r="KB5" t="str">
            <v/>
          </cell>
          <cell r="KC5" t="str">
            <v/>
          </cell>
          <cell r="KD5" t="str">
            <v/>
          </cell>
          <cell r="KE5" t="str">
            <v/>
          </cell>
          <cell r="KF5" t="str">
            <v/>
          </cell>
          <cell r="KG5" t="str">
            <v/>
          </cell>
          <cell r="KH5" t="str">
            <v/>
          </cell>
          <cell r="KI5" t="str">
            <v/>
          </cell>
          <cell r="KJ5" t="str">
            <v/>
          </cell>
          <cell r="KK5" t="str">
            <v/>
          </cell>
          <cell r="KL5" t="str">
            <v/>
          </cell>
          <cell r="KM5" t="str">
            <v/>
          </cell>
          <cell r="KN5" t="str">
            <v/>
          </cell>
          <cell r="KO5" t="str">
            <v/>
          </cell>
          <cell r="KP5" t="str">
            <v/>
          </cell>
          <cell r="KQ5" t="str">
            <v/>
          </cell>
          <cell r="KR5" t="str">
            <v/>
          </cell>
          <cell r="KS5" t="str">
            <v/>
          </cell>
          <cell r="KT5" t="str">
            <v/>
          </cell>
          <cell r="KU5" t="str">
            <v/>
          </cell>
          <cell r="KV5" t="str">
            <v/>
          </cell>
          <cell r="KW5" t="str">
            <v/>
          </cell>
          <cell r="KX5" t="str">
            <v/>
          </cell>
          <cell r="KY5" t="str">
            <v/>
          </cell>
          <cell r="KZ5" t="str">
            <v/>
          </cell>
          <cell r="LA5" t="str">
            <v/>
          </cell>
          <cell r="LB5" t="str">
            <v/>
          </cell>
          <cell r="LC5" t="str">
            <v/>
          </cell>
          <cell r="LD5" t="str">
            <v/>
          </cell>
          <cell r="LE5" t="str">
            <v/>
          </cell>
          <cell r="LF5" t="str">
            <v/>
          </cell>
          <cell r="LG5" t="str">
            <v>No</v>
          </cell>
          <cell r="LH5" t="str">
            <v/>
          </cell>
          <cell r="LI5" t="str">
            <v/>
          </cell>
          <cell r="LJ5" t="str">
            <v>No</v>
          </cell>
          <cell r="LK5" t="str">
            <v/>
          </cell>
          <cell r="LL5" t="str">
            <v>Sí</v>
          </cell>
          <cell r="LM5" t="str">
            <v>Promover y/o garantizar el bienestar y una vida sana para población de distintas edades</v>
          </cell>
          <cell r="LN5">
            <v>2</v>
          </cell>
          <cell r="LO5" t="str">
            <v/>
          </cell>
          <cell r="LP5" t="str">
            <v/>
          </cell>
          <cell r="LQ5" t="str">
            <v/>
          </cell>
          <cell r="LR5">
            <v>1</v>
          </cell>
          <cell r="LS5">
            <v>1</v>
          </cell>
          <cell r="LT5" t="str">
            <v/>
          </cell>
          <cell r="LU5">
            <v>2</v>
          </cell>
          <cell r="LV5">
            <v>2</v>
          </cell>
          <cell r="LW5">
            <v>800000</v>
          </cell>
          <cell r="LX5" t="str">
            <v/>
          </cell>
          <cell r="LY5" t="str">
            <v/>
          </cell>
          <cell r="LZ5" t="str">
            <v/>
          </cell>
          <cell r="MA5" t="str">
            <v/>
          </cell>
          <cell r="MB5" t="str">
            <v/>
          </cell>
          <cell r="MC5" t="str">
            <v/>
          </cell>
          <cell r="MD5" t="str">
            <v/>
          </cell>
          <cell r="ME5" t="str">
            <v/>
          </cell>
          <cell r="MF5" t="str">
            <v/>
          </cell>
          <cell r="MG5" t="str">
            <v>ninguna</v>
          </cell>
          <cell r="MH5" t="str">
            <v>Sí</v>
          </cell>
          <cell r="MI5" t="str">
            <v>Una empresa en un sector de negocios distinto al tuyo</v>
          </cell>
          <cell r="MJ5" t="str">
            <v>Una empresa más grande que la tuya</v>
          </cell>
          <cell r="MK5" t="str">
            <v>Indiferente entre las dos</v>
          </cell>
          <cell r="ML5" t="str">
            <v>Una empresa con más tiempo operando que la tuya</v>
          </cell>
          <cell r="MM5" t="str">
            <v>Una empresa con experiencia en comercio exterior</v>
          </cell>
          <cell r="MN5" t="str">
            <v>Indiferente entre las tres</v>
          </cell>
          <cell r="MO5" t="str">
            <v>Sí</v>
          </cell>
          <cell r="MP5" t="str">
            <v>x</v>
          </cell>
          <cell r="MQ5" t="str">
            <v/>
          </cell>
          <cell r="MR5" t="str">
            <v/>
          </cell>
          <cell r="MS5" t="str">
            <v/>
          </cell>
          <cell r="MT5" t="str">
            <v>23IRV-248327</v>
          </cell>
          <cell r="MU5" t="str">
            <v>INGENIO Y SOLUCIONES SPA</v>
          </cell>
        </row>
        <row r="6">
          <cell r="A6">
            <v>387903</v>
          </cell>
          <cell r="B6" t="str">
            <v>ZTI LTDA</v>
          </cell>
          <cell r="C6" t="str">
            <v>2023-248328</v>
          </cell>
          <cell r="D6">
            <v>371121</v>
          </cell>
          <cell r="E6" t="str">
            <v>ZTI LTDA</v>
          </cell>
          <cell r="F6" t="str">
            <v>Octavio Zapata</v>
          </cell>
          <cell r="G6" t="str">
            <v>ozapata@henuatech.com</v>
          </cell>
          <cell r="H6" t="str">
            <v>05/07/2023 16:29:29 CLT</v>
          </cell>
          <cell r="I6">
            <v>9</v>
          </cell>
          <cell r="J6" t="str">
            <v>si</v>
          </cell>
          <cell r="K6" t="str">
            <v>24/07/2023 18:44:44 CLT</v>
          </cell>
          <cell r="L6" t="str">
            <v>27/07/2023 12:32:56 CLT</v>
          </cell>
          <cell r="P6">
            <v>0</v>
          </cell>
          <cell r="R6" t="str">
            <v>pending</v>
          </cell>
          <cell r="S6" t="str">
            <v>Sí</v>
          </cell>
          <cell r="T6" t="str">
            <v>ozapatasilva@gmail.com</v>
          </cell>
          <cell r="U6" t="str">
            <v>ozapatasilva@gmail.com</v>
          </cell>
          <cell r="V6" t="str">
            <v>Sí</v>
          </cell>
          <cell r="W6" t="str">
            <v>Sí</v>
          </cell>
          <cell r="X6" t="str">
            <v>Persona Jurídica</v>
          </cell>
          <cell r="Y6" t="str">
            <v/>
          </cell>
          <cell r="Z6" t="str">
            <v/>
          </cell>
          <cell r="AA6" t="str">
            <v/>
          </cell>
          <cell r="AB6" t="str">
            <v/>
          </cell>
          <cell r="AC6" t="str">
            <v/>
          </cell>
          <cell r="AD6" t="str">
            <v>76260432-9</v>
          </cell>
          <cell r="AE6" t="str">
            <v>SOCIEDAD DE INVERSIONES ZAPATA THOMPSON LTDA</v>
          </cell>
          <cell r="AF6" t="str">
            <v>8308566-5</v>
          </cell>
          <cell r="AG6" t="str">
            <v>Octavio</v>
          </cell>
          <cell r="AH6" t="str">
            <v>Zapata</v>
          </cell>
          <cell r="AI6" t="str">
            <v>Silva</v>
          </cell>
          <cell r="AJ6" t="str">
            <v>Masculino</v>
          </cell>
          <cell r="AK6" t="str">
            <v>22/04/2013</v>
          </cell>
          <cell r="AL6" t="str">
            <v>Micro (ingresos por ventas de UF 2.400 al año o menos)</v>
          </cell>
          <cell r="AM6" t="str">
            <v>Calle Once</v>
          </cell>
          <cell r="AN6">
            <v>110</v>
          </cell>
          <cell r="AO6" t="str">
            <v>PC 14</v>
          </cell>
          <cell r="AP6" t="str">
            <v>Santo Domingo</v>
          </cell>
          <cell r="AQ6" t="str">
            <v>Región de Valparaíso</v>
          </cell>
          <cell r="AR6" t="str">
            <v>San Antonio</v>
          </cell>
          <cell r="AS6" t="str">
            <v>Santo Domingo</v>
          </cell>
          <cell r="AT6">
            <v>56982094224</v>
          </cell>
          <cell r="AU6" t="str">
            <v>ozapatasilva@gmail.com</v>
          </cell>
          <cell r="AV6" t="str">
            <v>Chile</v>
          </cell>
          <cell r="AW6" t="str">
            <v>Sí</v>
          </cell>
          <cell r="AX6" t="str">
            <v>8308566-5</v>
          </cell>
          <cell r="AY6" t="str">
            <v/>
          </cell>
          <cell r="AZ6" t="str">
            <v>Octavio</v>
          </cell>
          <cell r="BA6" t="str">
            <v>Zapata</v>
          </cell>
          <cell r="BB6" t="str">
            <v>Silva</v>
          </cell>
          <cell r="BC6">
            <v>56982094224</v>
          </cell>
          <cell r="BD6" t="str">
            <v>ozapatasilva@gmail.com</v>
          </cell>
          <cell r="BE6" t="str">
            <v>Tecnologías de la información</v>
          </cell>
          <cell r="BF6">
            <v>216530</v>
          </cell>
          <cell r="BG6" t="str">
            <v>No</v>
          </cell>
          <cell r="BH6" t="str">
            <v/>
          </cell>
          <cell r="BI6" t="str">
            <v/>
          </cell>
          <cell r="BJ6" t="str">
            <v/>
          </cell>
          <cell r="BK6" t="str">
            <v/>
          </cell>
          <cell r="BL6" t="str">
            <v/>
          </cell>
          <cell r="BM6" t="str">
            <v/>
          </cell>
          <cell r="BN6" t="str">
            <v/>
          </cell>
          <cell r="BO6" t="str">
            <v/>
          </cell>
          <cell r="BP6" t="str">
            <v/>
          </cell>
          <cell r="BQ6" t="str">
            <v/>
          </cell>
          <cell r="BR6" t="str">
            <v/>
          </cell>
          <cell r="BS6" t="str">
            <v/>
          </cell>
          <cell r="BT6" t="str">
            <v/>
          </cell>
          <cell r="BU6" t="str">
            <v/>
          </cell>
          <cell r="BV6" t="str">
            <v/>
          </cell>
          <cell r="BW6" t="str">
            <v/>
          </cell>
          <cell r="BX6" t="str">
            <v/>
          </cell>
          <cell r="BY6" t="str">
            <v/>
          </cell>
          <cell r="BZ6" t="str">
            <v/>
          </cell>
          <cell r="CA6" t="str">
            <v/>
          </cell>
          <cell r="CB6" t="str">
            <v/>
          </cell>
          <cell r="CC6" t="str">
            <v/>
          </cell>
          <cell r="CD6" t="str">
            <v/>
          </cell>
          <cell r="CE6" t="str">
            <v/>
          </cell>
          <cell r="CF6" t="str">
            <v/>
          </cell>
          <cell r="CG6" t="str">
            <v/>
          </cell>
          <cell r="CH6" t="str">
            <v/>
          </cell>
          <cell r="CI6" t="str">
            <v/>
          </cell>
          <cell r="CJ6" t="str">
            <v/>
          </cell>
          <cell r="CK6" t="str">
            <v/>
          </cell>
          <cell r="CL6" t="str">
            <v/>
          </cell>
          <cell r="CM6" t="str">
            <v/>
          </cell>
          <cell r="CN6" t="str">
            <v/>
          </cell>
          <cell r="CO6" t="str">
            <v/>
          </cell>
          <cell r="CP6" t="str">
            <v/>
          </cell>
          <cell r="CQ6" t="str">
            <v/>
          </cell>
          <cell r="CR6" t="str">
            <v/>
          </cell>
          <cell r="CS6" t="str">
            <v/>
          </cell>
          <cell r="CT6" t="str">
            <v/>
          </cell>
          <cell r="CU6" t="str">
            <v/>
          </cell>
          <cell r="CV6" t="str">
            <v/>
          </cell>
          <cell r="CW6" t="str">
            <v/>
          </cell>
          <cell r="CX6" t="str">
            <v/>
          </cell>
          <cell r="CY6" t="str">
            <v/>
          </cell>
          <cell r="CZ6" t="str">
            <v/>
          </cell>
          <cell r="DA6" t="str">
            <v/>
          </cell>
          <cell r="DB6" t="str">
            <v/>
          </cell>
          <cell r="DC6" t="str">
            <v/>
          </cell>
          <cell r="DD6" t="str">
            <v/>
          </cell>
          <cell r="DE6" t="str">
            <v/>
          </cell>
          <cell r="DF6" t="str">
            <v/>
          </cell>
          <cell r="DG6" t="str">
            <v/>
          </cell>
          <cell r="DH6" t="str">
            <v/>
          </cell>
          <cell r="DI6" t="str">
            <v/>
          </cell>
          <cell r="DJ6" t="str">
            <v/>
          </cell>
          <cell r="DK6" t="str">
            <v/>
          </cell>
          <cell r="DL6" t="str">
            <v/>
          </cell>
          <cell r="DM6" t="str">
            <v/>
          </cell>
          <cell r="DN6" t="str">
            <v/>
          </cell>
          <cell r="DO6" t="str">
            <v/>
          </cell>
          <cell r="DP6" t="str">
            <v/>
          </cell>
          <cell r="DQ6" t="str">
            <v/>
          </cell>
          <cell r="DR6" t="str">
            <v/>
          </cell>
          <cell r="DS6" t="str">
            <v/>
          </cell>
          <cell r="DT6" t="str">
            <v/>
          </cell>
          <cell r="DU6" t="str">
            <v/>
          </cell>
          <cell r="DV6" t="str">
            <v/>
          </cell>
          <cell r="DW6" t="str">
            <v/>
          </cell>
          <cell r="DX6" t="str">
            <v/>
          </cell>
          <cell r="DY6" t="str">
            <v/>
          </cell>
          <cell r="DZ6" t="str">
            <v>No</v>
          </cell>
          <cell r="EA6" t="str">
            <v/>
          </cell>
          <cell r="EB6" t="str">
            <v/>
          </cell>
          <cell r="EC6" t="str">
            <v/>
          </cell>
          <cell r="ED6" t="str">
            <v/>
          </cell>
          <cell r="EE6" t="str">
            <v/>
          </cell>
          <cell r="EF6" t="str">
            <v/>
          </cell>
          <cell r="EG6" t="str">
            <v/>
          </cell>
          <cell r="EH6" t="str">
            <v/>
          </cell>
          <cell r="EI6" t="str">
            <v/>
          </cell>
          <cell r="EJ6" t="str">
            <v/>
          </cell>
          <cell r="EK6" t="str">
            <v/>
          </cell>
          <cell r="EL6" t="str">
            <v/>
          </cell>
          <cell r="EM6" t="str">
            <v/>
          </cell>
          <cell r="EN6" t="str">
            <v/>
          </cell>
          <cell r="EO6" t="str">
            <v/>
          </cell>
          <cell r="EP6" t="str">
            <v/>
          </cell>
          <cell r="EQ6" t="str">
            <v/>
          </cell>
          <cell r="ER6" t="str">
            <v/>
          </cell>
          <cell r="ES6" t="str">
            <v/>
          </cell>
          <cell r="ET6" t="str">
            <v/>
          </cell>
          <cell r="EU6" t="str">
            <v/>
          </cell>
          <cell r="EV6" t="str">
            <v/>
          </cell>
          <cell r="EW6" t="str">
            <v/>
          </cell>
          <cell r="EX6" t="str">
            <v/>
          </cell>
          <cell r="EY6" t="str">
            <v/>
          </cell>
          <cell r="EZ6" t="str">
            <v/>
          </cell>
          <cell r="FA6" t="str">
            <v/>
          </cell>
          <cell r="FB6" t="str">
            <v/>
          </cell>
          <cell r="FC6" t="str">
            <v/>
          </cell>
          <cell r="FD6" t="str">
            <v/>
          </cell>
          <cell r="FE6" t="str">
            <v/>
          </cell>
          <cell r="FF6" t="str">
            <v/>
          </cell>
          <cell r="FG6" t="str">
            <v/>
          </cell>
          <cell r="FH6" t="str">
            <v/>
          </cell>
          <cell r="FI6" t="str">
            <v/>
          </cell>
          <cell r="FJ6" t="str">
            <v/>
          </cell>
          <cell r="FK6" t="str">
            <v/>
          </cell>
          <cell r="FL6" t="str">
            <v/>
          </cell>
          <cell r="FM6" t="str">
            <v/>
          </cell>
          <cell r="FN6" t="str">
            <v/>
          </cell>
          <cell r="FO6" t="str">
            <v xml:space="preserve">Sistema tecnológico para implementar y optimizar cadenas de suministro circular y procesos de transformación sostenible, utilizando estándares internacionales, herramientas predictivas, de gestión ambiental, operacional y económica. </v>
          </cell>
          <cell r="FP6" t="str">
            <v>La crisis climática, cambios tecnológicos, regulatorios y de mercado, enfrentan a las empresas a un doble desafío: Cumplir con una normativa ambiental y regulatoria cada vez más exigente y, ajustar procesos, en toda la cadena de suministro, de forma competitiva y manteniendo el debido cuidado en la rentabilidad de la operación y el medioambiente.El escenario es complejo pues el no cumplimiento de alguno de estos ítems amenaza la continuidad de la empresa. El desafío es mayor pues involucra coordinar normativa ambiental, con el diseño de cadenas de suministros circular en que participan múltiples actores. Hay una gran oportunidad, pues incorporando la tecnología adecuada se puede optimizar procesos, cumplir con las exigencias medioambientales y mejorar la competitividad en la cadena productiva.Se ha diseñado un modelo tecnológico para acelerar una transformación productiva sustentable. La suite monitorea y evalúa procesos e incorpora parámetros medioambientales, técnicos y económicos para optimizar y gestionar una cadena de suministros circular. Las empresas pueden así desarrollar su agenda de transformación productiva, sustentable y competitivamente.La herramienta incorpora estándares internacionales y permite no sólo medir indicadores y la eficiencia en la gestión de residuos, reciclado, reparación y otros parámetros de una producción sustentable, sino que mediante machine learning e inteligencia de negocio se hace seguimiento a los actores en la cadena de suministro, para lograr así una transformación productiva eficiente.Un panel de control, entrega información productiva y medioambiental en línea, lo que permite el análisis y la gestión presente y futura de sus procesos de transformación productiva. Esta visibilidad, capacidad de gestión y predicción, será clave para mejorar la competitividad de las empresas y la cadena de suministros circular, pues no sólo se mide, sino se gestiona una hoja de ruta bajo estándares internacionales y los propios de la empresa.</v>
          </cell>
          <cell r="FQ6" t="str">
            <v xml:space="preserve">Validar técnica y comercialmente, a escala productiva, una suite tecnológica para desarrollar y optimizar cadenas de economía circular. Se instalará la suite, hoy en TLR5, en una cadena circular en una industria foco de la región; para medir resultados y ajustar el modelo tecnológico predictivo que nos permitan llevarla a TRL7 y asegurar un rendimiento efectivo para la industria. De este modo se aportará a la economía y fortalecerá la capacidad de innovación en sustentabilidad de la región. </v>
          </cell>
          <cell r="FR6" t="str">
            <v>1.- Implementar suite en empresas de la región para validación funcional en producción.2.- Identificar qué funcionalidades son las más valoradas y cuáles deben ser mejoradas para lograr una versión productiva y comercial.       3.- Validar qué indicadores son claves para optimizar la cadena productiva sustentable en la industria regional foco seleccionada.4. Evaluar el impacto técnico, operacional y económico de la solución en la implementación de cadenas de suministro circular en la industria foco regional.5- Obtención de primeros clientes para validación comercial.6. Identificar un conjunto de mejores prácticas para que empresas en las industrias foco puedan desarrollar cadenas de suministro circular productivas y sustentables. 7 Pasar prototipo actualmente en TLR5 al menos un nivel TLR7.  </v>
          </cell>
          <cell r="FS6" t="str">
            <v xml:space="preserve">
Tener la suite operativa en al menos una cadena productiva circular de la región. Indicador: # de cadenas circulares implementadas.
Obtener una versión de la suite con funcionalidades adecuadas para la cadena seleccionada. Indicador: # de funcionalidades mejoradas o validadas.
KPIs y modelo predictivo validado para al menos una cadena circular en la industria foco. Indicador: # de KPIs clave validados. 
Obtener métricas de impacto técnico y económico de la cadena circular optimizada. Indicador: % de mejora y beneficios de sustentabilidad y productividad comparado al proceso tradicional. 
Generar acuerdo de intención comercial para piloto. Indicador: # de clientes con carta de intención.  
Generar un reporte que incluya un conjunto de mejores prácticas para que empresas en las industrias foco puedan desarrollar cadenas de suministro circular productivas y sustentables. Indicador: Reporte con mejores prácticas.
Contar con una suite en TRL 7, Indicador: Suite en nivel TRL 7.
</v>
          </cell>
          <cell r="FT6" t="str">
            <v>Green Technologies (Tecnologías Verdes)</v>
          </cell>
          <cell r="FU6" t="str">
            <v>Multisectorial</v>
          </cell>
          <cell r="FV6" t="str">
            <v>Proceso</v>
          </cell>
          <cell r="FW6">
            <v>12</v>
          </cell>
          <cell r="FX6" t="str">
            <v>Región de Valparaíso</v>
          </cell>
          <cell r="FY6" t="str">
            <v>Región de Valparaíso</v>
          </cell>
          <cell r="FZ6" t="str">
            <v>No</v>
          </cell>
          <cell r="GA6" t="str">
            <v/>
          </cell>
          <cell r="GB6" t="str">
            <v>Las empresas de la región, y del país, requieren de tecnología que les facilite y permita migrar a modelos de economía circular, sustentables y competitivos, siguiendo la normativa ambiental y las exigencias de competitividad del mercado. La crisis climática, cambios tecnológicos, y las dinámicas de la economía mundial enfrentan a las empresas a un doble desafío: Cumplir con una normativa ambiental y regulatoria cada vez más exigente y el de ajustar sus procesos a modelos de producción sustentables y de economía circular. Los desafíos y necesidades por evolucionar a procesos productivos más limpios y sustentables quedan de manifiesto en múltiples programas, cómo: los objetivos de desarrollo sostenible de la ONU (https://www.un.org/sustainabledevelopment/es/objetivos-de-desarrollo-sostenible/), donde al menos 10 de los 17 objetivos definidos impactan directa y positivamente la transformación a una economía circular, o programas y estándares internacionales cómo Empresas B, GRI (Global Reporting Initiative) y SASB, quienes desde el ámbito privado definen un conjunto de indicadores, temas materiales y políticas de medición para facilitar la comparabilidad, transparencia y avance en sustentabilidad.Las empresas deben reducir emisiones contaminantes, consumos energéticos e hídricos, gestionar desechos productivos, el uso de plásticos y materiales contaminantes entre otros. El escenario es complejo pues la continuidad de muchas empresas está en juego, ya sea por regulación medioambientales o exigencias de mercado.  El Gobierno de Chile, sumándose a este desafío, ha implementado una hoja de ruta, para que el país migre a un modelo de producción y economía circular  “Para un Chile circular al 2040”. La hoja de ruta entrega lineamientos y directrices para que todos los sectores productivos del país, y las regiones, migren e implementen modelos de economía circular. Este modelo generará nuevos empleos, beneficios económicos, sociales y medioambientales al país y la región.El proceso de transición para las empresas es crítico, pues los cambios en el modelo de producción se deben realizar manteniendo el debido cuidado por el medio ambiente y el de rentabilidad y competitividad de su negocio; y las empresas, no son expertas, ni en gestión medioambiental, ni en el diseño de cadenas de suministros circulares. Tampoco en tecnologías específicas que les puedan ayudar en la implementación de estos procesos.Hay una gran oportunidad para apoyar a las empresas, pues incorporando la tecnología adecuada a modelos de cadena de suministros circular y sustentable, se puede optimizar procesos, cumplir con las exigencias medioambientales y mejorar la competitividad en la cadena productiva. De este modo, mediante tecnología e innovación, se puede potenciar la transición económica sustentable y alcanzarán los beneficios sociales, económicos y sociales delineados en la hoja de ruta 2040.</v>
          </cell>
          <cell r="GC6" t="str">
            <v>El Gobierno de Chile ha tomado la iniciativa para que el país migre a un modelo de producción y economía circular, el cual se detalla en la hoja de ruta “Para un Chile circular al 2040”. Esta migración involucra a todos los sectores productivos del país y considera 28 iniciativas, que tienen como objetivo lograr un alto impacto económico, social y medioambiental al 2040. Las metas país son: Generar 180.000 empleos verdes, disminuir los residuos sólidos municipales por habitante en un 25%, disminuir en un 30% la generación total de residuos por PIB, aumentar en un 60% la productividad material, aumentar al 75% la tasa general de reciclaje, aumentar al 65% la tasa de reciclaje de residuos sólidos municipales, recuperar el 90% de sitios ocupados por disposición ilegal.La hoja de ruta entrega además directrices claras para que todos los sectores productivos migren a modelos de economía circular siguiendo lineamientos medioambientales, sociales y económicos.   Las empresas deben realizar esta transición a modelos de producción sustentable y de economía circular, teniendo el debido cuidado por la regulación ambiental, cuidando la sustentabilidad y la competitividad de su negocio. La transición involucra, entre otras cosas, el ajuste de procesos y modelos de negocio, la incorporación de nuevas tecnologías y coordinar nuevos proveedores.   Para realizar esta transformación productiva, las empresas requieren de tecnología para identificar, optimizar y gestionar sus cadenas productivas sustentables, cumplir con las exigencias medioambientales y mejorar su productividad.  En la región de Valparaíso, región que aporta el 8% del PIB nacional, esto es $ 14294,6 mil millones de pesos, existen unas 14.680 empresas, todas las cuales directa o indirectamente serán parte de la economía circular presente en la hoja de ruta 2040.   Todas ellas pueden, potencialmente, beneficiarse con una solución tecnológica como la que se presenta, aportando así a la economía sustentable de la región, del país y las metas país de la hoja de ruta “Para un Chile circular al 2040” antes mencionadas.Respecto de prioridades, mercado objetivo y mayor impacto, el reciente estudio del Ministerio de Medio Ambiente, de fecha 29 de enero del 2023,  “Estudios de diagnóstico y potencial que identifiquen las oportunidades específicas que la transición a la economía circular presenta para distintas regiones del país, Región de Valparaíso” indica como prioritarias, las empresas de las industrias: Transporte, agropecuario y silvícola, manufacturera y energía, agua y gas.  </v>
          </cell>
          <cell r="GD6" t="str">
            <v>Mercado objetivo: Empresas de la industria agrícola, alimentos y manufacturera de la Región de Valparaíso y sus cadenas de suministro.Si bien es cierto, todos los sectores productivos y empresas nacionales deben realizar un transición a modelos de producción sustentable y de economía circular, incluidas las 14.680 empresas que existen en la Región de Valparaíso, se ha definido como mercado objetivo, para este proyecto, las empresas de la industria agrícola, de alimentos y manufacturera de la Región de Valparaíso.  Este grupo de empresas forma parte de las cuatro industrias prioritarias para el desarrollo de planes de economía circular en la región según el estudio del Ministerio de Medio Ambiente, de fecha 29 de enero del 2023 “Estudios de diagnóstico y potencial que identifiquen las oportunidades específicas que la transición a la economía circular presenta para distintas regiones del país, Región de Valparaíso”. Adicionalmente: Las empresas regionales de la industria agrícola fueron seleccionadas porque, según el estudio, muestran una alta tendencia a optimizar procesos, pero conjuntamente, una necesidad de incorporar herramientas, estrategias y tecnología que les permitan mejorar su productividad encaminados a una economía circular. El estudio es consistente con las observaciones que se han realizado en campo, en particular en el sector vitivinícola y de alimentos, donde hay una alta necesidad de incorporar tecnología a proyectos de economía circular, debido a la gestión de desechos, de coordinar a múltiples actores en la cadena de suministro y a la trazabilidad que demandan los consumidores.  Las empresas regionales de la industria manufacturera, fueron seleccionadas porque según el estudio, muestran una alta tendencia a optimizar procesos, utilizan una plataforma de intercambio y valoración de residuos, y presentan brechas en varios elementos de la cadena circular. Estas brechas han sido detectadas y optimizadas durante el desarrollo del prototipo. En pruebas de laboratorio, en una empresa de la industria, se logró identificar mejoras en productividad cercanas al 20% al migrar la cadena de economía tradicional a una circular. Esta eficiencia en productividad se tradujo en beneficio para la empresa, los clientes y el medioambiente.Consultoras medioambientales.Las consultoras medioambientales también forman parte del mercado objetivo, pues son un elemento clave para diseñar y apoyar a las empresas en el desarrollo de planes de migración a modelos de economía circular, adicionalmente tienen una alta necesidad de incorporar tecnología a su trabajo de asesoría. Las consultoras tienen la necesidad de administrar múltiples clientes y proyectos de transformación a economía circular, coordinar un sinnúmero de actores en cada cadena, seguir y optimizar indicadores y gestionar documentos medioambientales críticos entre otras tareas. Hoy no cuentan con una herramienta tecnológica que les permita realizar su trabajo de manera automatizada, eficiente, que les permita contar con información en línea, menos con capacidad predictiva, o tener una visión integral de los proyectos de sus clientes. En demostraciones de la suite a consultoras, éstas han mostrado un alto interés indicando que es la solución ideal tanto para ellas como para sus clientes. Es importante destacar que la suite permite a las empresas consultoras trabajar de forma automatizada con el estándar internacional GRI. Estándar utilizado para el diseño y gestión de cadenas de economía circular y de transformación productiva sustentable. En el webinar de la primera certificación de consultores GRI para América Latina, realizado el 17 de mayo del presente año, se sumaron más de 400 consultores, todos ellos podrían ser clientes de la plataforma.  Respecto de la región, la suite potenciaría el desarrollo de empresas consultoras medioambientales, pues con esta herramienta tecnológica podrán trabajar de forma más eficiente, multiplicar la cantidad de proyectos que pueden abordar, operar de forma remota, incluso internacional, y con todas las ventajas de esta innovación.   Proveedores especializados (reciclado, logística, otros).Un tercer actor del mercado objetivo lo forman proveedores que son parte de la cadena de suministro circular, proveedores de reciclado y de transporte de residuos entre otros. Estas empresas deben interactuar con las empresas anclas en la cadena de economía circular, seguir indicadores, cumplir con hitos, realizar mediciones, enviar documentos críticos en fecha y forma y estar sintonizados en todo momento con la cadena de suministro. En entrevistas se detectó que muchas de estas empresas hoy no cuentan con la tecnología para interactuar con sus clientes y son también beneficiarios de la solución tecnológica que se presenta.    </v>
          </cell>
          <cell r="GE6" t="str">
            <v xml:space="preserve">Se ha diseñado una suite tecnológica para implementar y optimizar cadenas de suministro circular y procesos de transformación sostenible, utilizando estándares internacionales, herramientas predictivas, de gestión ambiental, operacional y económica.   La suite monitorea y analiza procesos, incorporando parámetros medioambientales, operacionales y económicos para optimizar y gestionar una cadena de suministros circular. La suite incorpora estándares internacionales y permite no sólo medir la eficiencia y valorización en la gestión de residuos, reciclado, reparación, remanufactura y reutilización de productos e insumos, sino que, además, mediante tecnología, coordina y hace seguimiento a hitos y a los actores en la cadena de suministro, para lograr así una transformación productiva y eficiente.Mediante un panel de control, se entrega información productiva y medioambiental en línea, lo que permite el análisis y la gestión presente y futura de los procesos de transformación productiva. Esta visibilidad, capacidad de gestión, herramientas de optimización y predictivas, serán clave para mejorar la competitividad de las empresas y la cadena de suministros circular, pues no sólo se mide, sino se gestionan procesos y una hoja de ruta bajo estándares internacionales y los propios de la empresa. La solución se encuentra operativa en fase de prototipo funcional, contando ya con las funcionalidades que permiten generar flujos de gestión y optimización y ha sido validada en laboratorio, por lo que a la fecha se encuentra en un estado de madurez TRL5 y pronto a iniciar los primeros pilotos comerciales para pasar a los siguientes niveles de madurez. La suite se aloja en la nube y fue desarrollada siguiendo estándares para aplicaciones empresariales, permitiendo gestionar múltiples proyectos en modalidad “Corporate” o “Advisory”, esta última modalidad fue creada con la finalidad de hacer más eficiente el trabajo de las consultoras ambientales permitiendo gestionar de mejor forma sus proyectos.La suite cuenta con múltiples módulos que permiten su operación, como lo son: Data Space: módulo creado para extracción y explotación de datos, permite generar reglas de predicción y reconocimiento de patrones para detectar anomalías mediante machine learning.  Según la cadena de producción circular, se puede incorporar IOT para alimentar este módulo.  Dashboards: módulo que permite crear y configurar distintos gráficos orientados al seguimiento de objetivos, KPI de operación, sustentabilidad o económicos. Se incluye análisis de tendencias predictiva.Módulo Operacional: módulo que facilita la gestión de proyectos y coordinar a los distintos actores en la cadena de suministro circular. Se puede configurar equipos de trabajo, tareas y actividades que se deben realizar, fijando objetivos, fechas y otros.  Módulo de Sustentabilidad: módulo para configurar matriz de materialidad, así como definición de indicadores y reportes utilizando estándares internacionales como ODS, GRI, SASB y otros. Estos estándares son marcos de trabajo clave para certificar y validar el modelo de producción circular de cada industria o empresa.  Todas estas funcionalidades se encuentran interoperando con un sentido lógico de negocio para permitir:Monitorear y optimizar los distintos actores en una cadena de suministro. (Índices ambientales y productivos). Facilitar y guiar la creación de la cadena de suministro utilizando estándares y metodología internacionales cómo de ODS , GRI y la hoja ruta 2040. Gestionar planes, metas, avance y coordinación de hitos relacionados.Integrar a actores importantes como consultores, proveedores o organismos fiscalizadores en un entorno multiempresa.Reportar, dar visibilidad y gestión de mejora continua a todos los procesos. </v>
          </cell>
          <cell r="GF6" t="str">
            <v>TRL 5 - Validación de componentes y / o placas de pruebas en un entorno relevante</v>
          </cell>
          <cell r="GG6" t="str">
            <v xml:space="preserve">TRL 7 - Demostración del prototipo del sistema </v>
          </cell>
          <cell r="GH6" t="str">
            <v>https://app.charly.io/rails/active_storage/blobs/redirect/eyJfcmFpbHMiOnsibWVzc2FnZSI6IkJBaHBBMWdDQ0E9PSIsImV4cCI6bnVsbCwicHVyIjoiYmxvYl9pZCJ9fQ==--ed76c40fd69dd13b5b72c7ed10abd65d9593fdc2/1.2023+PPT+Solucio%CC%81n+IR%20_Q3_V_4.pptx</v>
          </cell>
          <cell r="GI6" t="str">
            <v>24/07/2023 17:08:53 CLT</v>
          </cell>
          <cell r="GJ6" t="str">
            <v/>
          </cell>
          <cell r="GK6" t="str">
            <v/>
          </cell>
          <cell r="GL6" t="str">
            <v>https://app.charly.io/rails/active_storage/blobs/redirect/eyJfcmFpbHMiOnsibWVzc2FnZSI6IkJBaHBBMW9DQ0E9PSIsImV4cCI6bnVsbCwicHVyIjoiYmxvYl9pZCJ9fQ==--8158307a0b249d736b0e6c71c281598b39b0f882/1.2023+Plan+de+Trabajo+y+presupuesto+IR+v3%20-%20suite.xlsx</v>
          </cell>
          <cell r="GM6" t="str">
            <v>24/07/2023 17:08:54 CLT</v>
          </cell>
          <cell r="GN6" t="str">
            <v xml:space="preserve">Según lo definido en el programa de plan de trabajo y presupuesto, y considerando el objetivo del proyecto, se define como hito técnico de continuidad para el mes 8 la configuración de al menos un piloto de cadena circular.Para cumplimiento de este hito se considerá necesario haber realizado las actividades comerciales y técnicas, de ajuste de métricas y modelo predictivo, para tener un proceso de economía circular soportado por la suite en operativo. Entre las actividades realizadas al hito, se considera:Acercamiento comercial y acuerdo para ejecución de piloto.Implementación y setup de aplicación según modelo de la compañía e industria foco.En caso que sea requerido, la modificación de la suite para cumplir con las expectativas técnicas y de negocio.Mecanismo de validación:Para validar la realización de las actividades comerciales de ejecución de piloto se considera un correo electrónico de la empresa que está configurando la suite en un proceso de economía circular, contrato y/o carta de aceptación de la implementación del piloto. Para la validación técnica del modo y set up, se enviará un informe con la evidencia de la configuración y puesta en marcha de la herramienta.   </v>
          </cell>
          <cell r="GO6" t="str">
            <v>La idea fue desarrollada en el programa Creating Climate Ventures del Harvard Innovation Lab y posteriormente refinada en el Harvard Climate Action Training. En ambas instancias se destacó como un proyecto altamente innovador en el ámbito internacional.Es única en el sentido que de forma integral permite diseñar, implementar y gestionar una estrategia de economía circular. Combina modelo ambiental y económico, integra los actores de la cadena (empresa, proveedores, consultores ambientales y otros), incorpora gestión de proyectos y optimización de procesos bajo estándares internacionales y los KPI de la empresa.  La solución reemplaza una serie de tareas que hoy no están resultas, se abordan solo desde el ámbito ambiental, se realizan de forma manual y mediante software adaptados pocos eficientes.  1. Hoja de Ruta “Waze” v/s espejo retrovisor. La suite fue diseñada para implementar, monitorear, optimizar y gestionar cadenas de suministro circular, permitiendo tomar acciones inmediatas, preventivas y predictivas para gestionar una “Hoja de Ruta”. Esto genera una diferenciación importante pues hoy en día hay herramientas que funcionan como reportería ambiental, es decir entregan información pasada, pero sin posibilidad de tomar acciones inmediatas o preventivas en los procesos. Diferenciador internacional: Las herramientas existentes ponen la reportería como actor principal, y carecen de tecnología para implementar, medir, controlar, optimizar y gestionar procesos circulares. 2. Machine learning: Para potenciar aún más el impacto, se incluye tecnología predictiva, para simular escenarios, identificar comportamientos anómalos, prever incidentes, visualizar oportunidades e indicadores a optimizar y sugerir mejores prácticas en la industria.  Diferenciador internacional: Las herramientas de la industria carecen de esta tecnología aplicada a cadenas de economía circular.  3. Desarrollo económico y protección medio ambiental: A diferencia de enfoques sólo medioambientales y legales, la suite incorpora indicadores deproductividad y económicos de industria. De esta forma se hace cargo de gestionar el desafío “Disyuntiva entre desarrollo económico y protección medio ambiental”, identificado por el Gobierno de Chile y planteado como un aspecto importante en la hoja de Ruta para un Chile Circular para el 2024.Diferenciador nacional e internacional: El foco de las soluciones existentes son indicadores ambientales, mientras que la solución propuesta combina además de lo ambiental, una visión económica del desempeño permitiendo una optimización integral del proceso. 4. Colaboración: La solución fue diseñada para que colaboren múltiples actores en una cadena circular, coordinado: a. Empresab. Proveedoresc. Consultores medioambientales d. Consultores de procesos y tecnología Esto amplía el alcance y modela de mejor forma la realidad de una producción circular donde múltiples actores deben operar coordinadamente. Diferenciador nacional e internacional: Los principales competidores se enfocan en reportes, no modelar la naturaleza colectiva de un proceso de economía circular,  5. Tecnología para potenciar la consultoría: La suite permite a consultoras medioambientales trabajar con múltiples clientes y cadenas de suministro circular.  Esta función genera un gran impacto pues provee a las consultoras la capacidad de gestionar y optimizar proyectos basados en datos en tiempo real, métricas, indicadores y software de gestión multi proyecto. Este foco orientado a las empresas consultoras es nuevo para la industria y permite maximizar el alcance de la cobertura y capacidad técnica que ya tiene cada consultora. Diferenciador de solución nacional. 6. Gestión de proyectos, no solo monitoreo.La solución fue definida bajo el siguiente principio de operación:“Define objetivos, controla, mide el impacto a tiempo real, identifica gaps, optimiza y maximiza resultados.”El modelo de implementación y optimización de la nueva cadena se enfoca en metas, métricas y flujos de trabajo que permitan una implementación controlada y bajo estándares que maximizan los resultados obtenidos de principio a fin.Este es un diferenciador latinoamericano frente a las soluciones disponibles, e internacional por el segmento al que apunta la solución, pues permite generar flujos de trabajo con cierta flexibilidad, los que se pueden encontrar sólo en soluciones custom o a gran escala entregadas por empresas como SAP u Oracle. 7. Es única en el sentido que tiene tecnología para asegurar un cumplimiento en forma (norma ambiental), fecha (hitos), y presupuesto (objetivo productivo económico). La solución propuesta no sólo considera cumplimiento normativo o creación de matrices normativas como es el caso de competidores locales, sino que amplía el concepto de cumplimiento a aspectos más amplios como: Origen estratégico de un compromiso, presupuestario, normativo o estándar económico específico. Diferenciador de solución nacional.</v>
          </cell>
          <cell r="GP6" t="str">
            <v xml:space="preserve">Implementación: La solución ayuda a la implementación en fecha, forma y presupuesto de proyectos de cadenas circulares, sus hitos y objetivos.  Esta característica de la herramienta es única, pues otras alternativas se enfocan en métricas y reportes y no en gestión de proyectos ni en el cumplimiento de hitos, fechas o KPI. La característica es altamente valorada por las empresas pues impacta directamente en la productividad de la operación, presupuesto de inversión, fecha de puesta en marcha. Productividad: La suite combina un conjunto de indicadores de sustentabilidad, productividad y económicos que, según resultados de laboratorio, permiten un incremento en la productividad de la cadena de suministro circular desde un 10% a un 25%. Estos resultados, deberán ser validados en el siguiente proyecto a escala productiva, al llegar a TLR7, sin embargo e independientemente de los porcentajes, esta característica única de la plataforma es altamente valorada por los prospectos, ya que las herramientas de reportería no la tienen.Optimización de modelo de negocio: La posibilidad de desplegar indicadores técnicos, de sustentabilidad y productividad con indicadores económicos, de toda una cadena de suministro,  se transforma en un gran diferenciador para tomar decisiones de negocio en las empresas (como la gestión de presupuestos, planes de mejora continua, gestión de tecnología para mejoras de métricas medioambientales) Esta perspectiva integral y estratégica que da la herramienta, es única y altamente valorada por las empresas a las que le mostramos la suite.Colaboración: La solución está diseñada para mejorar la comunicación y coordinación entre actores de una cadena de suministro circular, lo que impacta directamente en la mejora de productividad del 10 a 25% indicado en el punto anterior. La capacidad para agrupar y gestionar la comunicación con los actores de manera transparente y fluida, no se encuentra presente en soluciones locales, que son enfocadas en reportes.Cumplimiento normativo: La solución fue diseñada de tal forma de minimizar el riesgo de incumplimiento de alguna normativa vigente lo que implica un gran impacto para las organizaciones y cadena productiva. Según información del Ministerio del medio ambiente (https://snifa.sma.gob.cl/Estadisticas/Resultado/4) sólo en la región de Valparaíso se han realizado 56 Procedimientos sancionatorios, de los cuales resultaron 25 en multa lo que implicó un monto total de 14.517 UTA (a la fecha corresponde a 11.020 millones de pesos) en conceptos de multas. Mientras que a nivel nacional el monto se incrementa a 987 procedimiento con multas cursadas por 100.610,7 UTA ( 76.378 millones de pesos), este impacto puede ser aún más alto, pues no se incluye daño en la imagen de la organizaciones, ni costo oportunidad perdido al tener que pagar la multa (tener en cuenta que los proceso sancionatorios son de carácter público). Por lo que minimizar el riesgo de multas tienen una contrapartida importante en ahorro para la organización.Esto resulta un diferencia sustancial con las soluciones actuales ( entiéndase otras herramientas en su mayoría centradas en reportes) y/o operación y control de procesos manual.Potencia la consultoría especializada:  El entregar herramientas a las empresas consultoras ambientales supone un incremento de capacidad de las mismas en hasta 5 veces. Pueden hacer seguimiento de más proyectos utilizando los dashboard especializados para consultoras y visualizar desviaciones en los planes a ejecutar por sus clientes, por ejemplo, así su gestión se transforma en un apoyo más estratégico que dé acompañamiento de tareas. El potenciar a un actor tan relevante como las consultoras supone una mejora en toda la industria, ayudando a cumplir las metas ambiciosas impuestas por el Gobierno de Chile en el programa: Hoja de Ruta para un Chile Circular al 2040. Las herramientas actuales del mercado no fueron diseñadas para que las consultoras puedan llevar múltiples procesos o tener múltiples clientes, dejando desatendido a un actor importante para el éxito de los proyectos.Automatización. Hoy no existe una suite integrada que permita diseñar, implementar, optimizar una cadena de suminitsro circular, que pueda coordinar sus múltiples actores y hacer seguimiento y optimizar indicadores ambientales, operacionales y económicos. Los modelos sustitutos actuales, al menos a nivel latinoamericano, involucran un trabajo manual, incorporar soluciones adaptadas de distintos softwares no especializados, los cuales no son eficientes, aumentan el riesgo y el costo.  </v>
          </cell>
          <cell r="GQ6" t="str">
            <v>Las empresas acceden a la suite bajo un modelo de suscripción mensual SaaS, valor que incrementa según número de licencias y proyectos.  El modelo considera un valor de configuración, más un valor de mantención, que cubre integraciones que solicite el cliente.  Las consultoras medioambientales operan como socio estratégico, pues utilizan la suite para trabajar con múltiples clientes y además obtienen un % por las suscripciones.  Este modelo, acelera la promoción de la suite y contribuye a mantener los clientes fidelizados mediante la permanente interacción con la empresa consultora de su confianza. Se captará clientes, en una primera etapa, a través de venta directa a empresas objetivo y a través de alianzas con consultoras, las que actuarán como promotores en su base de clientes.El piloto considera dos industrias regionales. La comercialización futura pretende alcanzar un 30% de las 200 empresas líderes en ESG en Chile, y crecer con 10% de las consultoras en Chile y Latinoamérica.</v>
          </cell>
          <cell r="GR6" t="str">
            <v>Se espera contar con 10 clientes el primer año y 26 el segundo.  Para penetrar el mercado, se captará de forma directa, cuatro clientes pioneros el primer año. Adicionalmente se estima cerrar tres acuerdos con consultoras, las que sumarán dos clientes cada una. De este modo se logra contar con 10 clientes. La estimación se realizó mediante presentaciones a prospectos y consultoras, considerando el grado de interés y la capacidad de implementación de la suite.  Para el segundo año, se hizo una proyección acelerando la gestión comercial y mejorando la tasa de cierre debido a la madurez en el mercado, de la suite y del equipo comercial. Dado que se trata de un modelo de suscripción, se llega a 26 clientes. Cada cliente paga una suscripción mensual de UF 30, valor en la cota inferior de servicios similares que puede brindar una consultora de forma manual y menos sofisticada. La proyección de ingresos es de $ 54 millones el primer año y $ 309 millones el segundo año.</v>
          </cell>
          <cell r="GS6" t="str">
            <v>La suite permite desarrollar cadenas circulares para producir de forma sustentable, reduciendo residuos y mejorando la productividad.  En laboratorio, se observó mejoras en el uso del material del 20%. Según la OCDE, Chile tiene una tasa de US$ 0.56 por kg que utilizó la economía, versus US$ 2,88 promedio OCDE. El impacto regional tiene relación con 14.680 empresas locales y contribuye con las metas país de generar 180.000 empleos verdes, disminuir en 30% la generación de residuos por PIB y aumentar en 60% la productividad material.Se estima que la suite aportará con empleos verdes, pues aumenta la productividad de las consultoras en 4 veces. Dado que Chile es el líder en adopción del estándar GRI (Global Reporting Initiative) en América Latina, se ve un mercado potencial amplio para brindar servicios desde la región y generar empleos. En la última reunión de certificación GRI para América Latina se sumaron 400 potenciales consultores, ninguno trabaja con software como presentado.</v>
          </cell>
          <cell r="GT6" t="str">
            <v>Riesgo de lograr un menor desempeño productivo o funcional al obtenido en pruebas, lo que podría dificultar su implementación comercial. Dado que el valor generado depende de ajustes en la industria tipo y múltiples actores de la cadena circular, el piloto deberá lograr optimizar el modelo predictivo y mitigar este riesgo.Riesgo de adopción tecnológica (Time to market). El piloto ha sido bien evaluado por profesionales y empresas innovadoras en fase diseño. Existe el riesgo que el mercado, ie. actores en la cadena circular, no adopten la tecnología. Será fundamental identificar actores promotores. Las consultoras ambientales podrían ver riesgo en una solución que puede automatizar parte de sus servicios, oponiéndose a ella. Para mitigar esto, la suite potencia el trabajo de la consultora y las integra como distribuidoras generándoles ingresos adicionales. Actualmente no se visualizan riesgos normativos.El prototipo en TRL5 ha mitigado gran parte de los riesgos tecnológicos base.</v>
          </cell>
          <cell r="GU6" t="str">
            <v>La suite es distribuida bajo licenciamiento y en modalidad de software como servicio (SaaS), por lo que no se expone el producto a terceros y se generan barreras para su replicación. Las actividades de asesoría legal del proyecto, consideran definir políticas de uso de la plataforma que incluyan aspectos asociados a la privacidad y propiedad de la misma, además de generar contratos con los respectivos resguardos de utilización y NDA. Esta forma de distribución permite mantener el control sobre el producto facilitando la adopción y evolución del mismo, sin perder el control de la solución.Pese a que el alcance de proyecto acá presentado no contempla la protección de propiedad intelectual por medio de una patente o similar, en etapas posteriores se buscará la protección de los modelos de gestión, algoritmos futuros e indicadores generados por cada industria, como ya lo hacen algunos estándares internacionales (como SASB) donde permite su uso pero se restringe su explotación comercial.</v>
          </cell>
          <cell r="GV6" t="str">
            <v>Una vez realizada la validación técnica y comercial de la suite en la región, se continuará replicando el modelo a empresas tanto en Chile como en el resto del mundo. El prototipo ya ha sido presentado con éxito, tanto en EE.UU. como en América Latina. El modelo es altamente replicable y está diseñado para ser implementado de forma rápida una vez que esté ajustado a su versión comercial. La adopción será facilitada por las empresas de consultoría ambiental, las que actúan como promotoras de la suite, pues esta potencia su trabajo y les aporta un ingresos.  En Chile, la normativa ambiental y la hoja de ruta 2040, son un incentivo para que más empresas adopten la tecnología, pues el desafío no es simple para ellas y la suite les aporta mucho valor.En forma paralela a la industria foco, se comenzará a trabajar con distintas empresas en la optimización de cadenas de economía circular y a promover el uso en empresas consultoras. Posteriormente se pretende levantar capital.</v>
          </cell>
          <cell r="GW6" t="str">
            <v>Para desarrollar con éxito el proyecto de validar en productivo la suite tecnológica para implementación, monitoreo, optimización y gestión de cadenas de suministro circular y transformación productiva sostenible, y luego comenzar con su introducción al mercado nacional e internacional, se requiere las siguientes capacidades de gestión, técnica, financiera y de infraestructura. Gestión: Se requiere de gestión para articular acuerdos, tanto con clientes que quieran utilizar la suite para implementar y optimizar su cadena de suministro, como con los actores de la cadena: Proveedores, consultores ambientales y otros que deben alimentar y utilizar la herramienta en forma colaborativa y oportuna.Se requiere de gestión para liderar un equipos multidisciplinarios, técnicos, comerciales y medioambientales, propios y de los actores involucrados en la cadena para que de forma coordinada trabajen con la herramienta para optimizar el proceso.Se requiere gestión para liderar el proyecto, mantenerlo en el grado de avance esperado, en presupuesto, cumpliendo los hitos y avanzando en las mejoras para llevar la suite a un TRL7. Técnicas: Conocimiento en desarrollo de software y arquitectura para montar en productivo un servicio SaaS para empresas y llevar el producto actual de un TRL5 a TRL7. La suite debe contar con el debido nivel de servicio, confiabilidad, escalabilidad y funcionalidad para empresas de tamaño medio. Conocimiento en optimización de procesos, sustentabilidad, y estándares internacionales en gestión de economía circular. Esto para trabajar con los distintos actores de la cadena de suministro a optimizar, sugerir mejoras a el proceso y ajustes a la suite.Conocimiento en diseño de producto, para que la suite tenga las funcionalidades que esperan las empresas productivas y consultores ambientales. Infraestructura:Se requiere la infraestructura adecuada para montar en productivo un servicio SaaS, con el nivel de confiabilidad esperado por empresas.Para el funcionamiento de los colaboradores y colaboradoras se requieren elementos como computadores, teléfonos, vehículo para visitar las cadenas productivas y una oficina.  Financieros: El proyecto requiere de un presupuesto de 75.000.000 millones combinando el aporte de Corfo y el beneficiario, lo que está detallado en las postulación. Se requiere además, capacidad para gestionar un flujo de caja que permita cumplir hitos en tiempo y forma.  Se destaca que el Beneficiario cuenta actualmente con las capacidades de gestión, técnica, financiera y de infraestructura para liderar con éxito el proyecto de probar la suite tecnológica en productivo y realizar los debidos ajustes, para posteriormente lanzarla con fuerza al mercado. El proyecto es liderado por Octavio Zapata, ejecutivo de destacada trayectoria en desarrollo e internacionalización de empresas de tecnología y Juan Manuel Zavala, gerente de tecnología con amplia experiencia en desarrollo de software, escalamiento y despliegue de plataformas SaaS en América Latina. Octavio es MBA de Harvard Business School e Ingeniero Civil Electrónico de la Universidad Federico Santa María. Posee experiencia implementando modelos de reciclado electrónico, cadenas de suministro circular y la incorporación de modelos de gestión sustentable bajo estándares internacionales GRI, ODS de Naciones Unidas y la certificación Cero Residuos del Ministerio del Medio Ambiente de Chile. Juan Manuel es Ingeniero Civil informático de la Universidad Federico Santa María, los últimos 7 años lideró el desarrollo y despliegue de plataforma SaaS, que sumó clientes en más de 16 países de América Latina y Europa.Ambos profesionales tienen la capacidad de gestión para articular los acuerdos comerciales descritos, liderar los equipos multidisciplinarios que trabajarán optimizando la cadena circular con la suite diseñada y finalmente, la experiencia para liderar el proyecto desde el ámbito gerencial, comercial y técnico para mantenerlo en fecha y presupuesto, cumplir hitos, llevar la suite a TRL7 y posteriormente lanzarla al mercado. El beneficiario cuenta actualmente con: experiencia en desarrollo de software y arquitectura SaaS; conocimiento en optimización de procesos y sustentabilidad; estándares internacionales para economía circular; y, experiencia en diseño de producto para llevar a cabo con éxito el proyecto. También con la infraestructura adecuada. Es debido a esta experiencia, capacidad técnica e infraestructura, que hoy se cuenta con una suite funcional en TRL5.El beneficiario posee los recursos necesarios para financiar el porcentaje requerido y gestionar un flujo de caja que permita cumplir con éxito los hitos comprometidos y terminar al cabo de 12 meses con una suite estado del arte para la gestión de cadenas circulares en industrias productivas medianas y grandes de Chile y América. El beneficiario cuenta con los recursos financieros, técnicos y comerciales para levantar capital e internacionalizar la suite.</v>
          </cell>
          <cell r="GX6" t="str">
            <v>https://app.charly.io/rails/active_storage/blobs/redirect/eyJfcmFpbHMiOnsibWVzc2FnZSI6IkJBaHBBNjcrQnc9PSIsImV4cCI6bnVsbCwicHVyIjoiYmxvYl9pZCJ9fQ==--e84f8ecdbfb3cb17ec5c30ba229691f68088dfe2/Carpeta_Renta.pdf</v>
          </cell>
          <cell r="GY6" t="str">
            <v>21/07/2023 20:16:53 CLT</v>
          </cell>
          <cell r="GZ6" t="str">
            <v/>
          </cell>
          <cell r="HA6" t="str">
            <v/>
          </cell>
          <cell r="HB6" t="str">
            <v/>
          </cell>
          <cell r="HC6" t="str">
            <v>El equipo de trabajo del beneficiario, contará con los siguientes roles e integrantes. No se contempla trabajar con entidades colaboradoras.Rol: Gerente.Colaborador: Octavio Zapata Silva (Detalle de idoneidad, más adelante) Principales objetivos: Gestionar proyecto, definición de plan de validación productiva, generar acuerdos con clientes, alianzas con posibles empresas consultoras. Desarrollar un plan de crecimiento y desarrollo del proyecto. Experiencia: Ejecutivo de trayectoria internacional en desarrollo de empresas de tecnología, en Silicon Valley, EE.UU. y América Latina. 14 años de experiencia como Gerente General. Experiencia en estrategias de alto crecimiento y transformación a modelos de gestión sustentable ESG. Rol: Ingeniero Colaborador: Juan Manuel Zavala Olave (Detalle de idoneidad, más adelante) Principal objetivo: Desarrollar plataforma tecnológica, liderar infraestructura y solución técnica del producto, incluyendo modelos de aprendizaje machine learning. Gestionar recursos de la área de desarrollo y servicios de desarrollo incluidos en el proyecto.Experiencia: más de 7 años liderando equipos de desarrollo de software, experto en diseño y desarrollo de software. Ha ocupado cargos como arquitecto de software, lider de desarrollo, además de cargos de gestión como CTO y director.Rol: Prospección comercialPrincipal objetivo: Realizar prospección comercial de carácter consultivo, cerrar acuerdos comerciales y construir instrumentos para el licenciamiento de la solucción. Realiza actividades propias de la prospección comercialColaborador: Por definir.Experiencia: Conocimientos de economía circular, sustentabilidad, venta de servicios “SaaS”. Rol: Diseñador y UXPrincipal objetivo: Mejorar interfaz para mejorar funcionalidad y facilitar uso de la solución. Generar propuestas de mejora y material multimedia de apoyo a venta.Colaborador: Por definir.Experiencia: Conocimiento demostrable de UX, 3 años de experiencia como diseñador UX web. Deseable conocimiento en Desarrollo Web básico.Según se indica en plan de trabajo, actividades complementarias legales, de desarrollo de software, consultoría técnica y ambiental, marketing y asesoría tributaria entre otros, serán subcontratadas a profesionales o empresas idoneas. Respecto de los principales colaboradores:Octavio Zapata Silva es ejecutivo de destacada trayectoria internacional en dirección, estrategia y desarrollo de empresas de tecnología. MBA de Harvard Business School e Ingeniero Civil Electrónico de la Universidad Federico Santa María.  Cuenta con 14 años de experiencia como Gerente General y ha ocupado cargos ejecutivos en Silicon Valley EE.UU. y América Latina para multinacionales líderes en tecnología como ReadSoft, Canon USA, Adobe, Xerox y VTR.Actualmente es miembro de Net Zero Chile, asociación internacional de directores de empresas comprometidos con el cambio climático, miembro del HACE (Red de Exalumnos de Harvard por el Cambio Climático) y director del Harvard Club de Chile.   Octavio se ha especializado en dirección de empresas de tecnología, desarrollo de estrategias de alto crecimiento, transformación de negocio y gestión ESG. Como Gerente General de Dimacofi, lideró la transformación estratégica de la compañía, lo que les hace integrar la lista de Deloitte “Best Managed Chilean Companies” y ser reconocido por HP Inc. “Best Managed Print Services Channel in Latin America”. Octavio es pionero en incorporar un modelo de Gestión Triple Impacto (Económico, Social, Ambiental) a la empresa. El 2015 lanza el primer programa de reciclado electrónico en la industria de impresión, implementa un modelo de cadena circular, del 2016 al 2019 incorpora los ODS de Naciones Unidas, y logra sello Cero Residuos el año 2021.   En Silicon Valley EEUU., desarrolló y lanzó al mercado mundial productos de software, en ReadSoft formó la subsidiaria y lideró su crecimiento a 20 países de América.    Juan Manuel Zavala es Ingeniero de Software con más de 14 años de trayectoria, dedicando los últimos 7 años a puestos de liderazgo.Ingeniero Civil informático de la Universidad Técnica Federico Santa María, inició su carrera como ingeniero de proyecto, trabajando en proyectos de investigación y diseñando software de logística portuaria. Se especializó en el diseño de sistemas de alta carga computacional, participando en el desarrollo de sistemas para Transbank y otros proyectos bancarios.Posteriormente desarrolló emprendimientos en la industria de software para televisión y análisis de redes sociales para fines publicitarios. El año 2018 pasó a formar parte de un Startup cuyo producto principal era un SaaS para contact center donde tomó el rol de líder técnico, para posteriormente asumir cómo CTO y director. En este cargo lideró la estrategia de crecimiento técnico y de desarrollo de producto lo que permitió el crecimiento de la Startup que sumó clientes en más de 16 países de América Latina y Europa.</v>
          </cell>
          <cell r="HD6" t="str">
            <v>https://app.charly.io/rails/active_storage/blobs/redirect/eyJfcmFpbHMiOnsibWVzc2FnZSI6IkJBaHBBNnIrQnc9PSIsImV4cCI6bnVsbCwicHVyIjoiYmxvYl9pZCJ9fQ==--3a00c108b19da9c977c9a380af685ea9dacb39bc/1.2023+Curriculum+equipo+de+Trabajo+IR%20_SuiteCircular.docx</v>
          </cell>
          <cell r="HE6" t="str">
            <v>21/07/2023 20:16:53 CLT</v>
          </cell>
          <cell r="HF6" t="str">
            <v/>
          </cell>
          <cell r="HG6" t="str">
            <v/>
          </cell>
          <cell r="HH6" t="str">
            <v/>
          </cell>
          <cell r="HI6" t="str">
            <v>x</v>
          </cell>
          <cell r="HJ6" t="str">
            <v/>
          </cell>
          <cell r="HK6" t="str">
            <v/>
          </cell>
          <cell r="HL6" t="str">
            <v>https://www.linkedin.com/in/octaviozapata/</v>
          </cell>
          <cell r="HM6" t="str">
            <v/>
          </cell>
          <cell r="HN6" t="str">
            <v/>
          </cell>
          <cell r="HO6" t="str">
            <v/>
          </cell>
          <cell r="HP6" t="str">
            <v>La empresa es persona jurídica con fines comerciales y al menos un 50% de los (las) dueños(as) de la sociedad son mujeres</v>
          </cell>
          <cell r="HQ6" t="str">
            <v>Producto Funcional</v>
          </cell>
          <cell r="HR6" t="str">
            <v>Proceso</v>
          </cell>
          <cell r="HS6" t="str">
            <v>Incremental</v>
          </cell>
          <cell r="HT6">
            <v>10</v>
          </cell>
          <cell r="HU6" t="str">
            <v>Usuarios probando la Suite, empresas y profesionales independientes.</v>
          </cell>
          <cell r="HV6">
            <v>0</v>
          </cell>
          <cell r="HW6" t="str">
            <v/>
          </cell>
          <cell r="HX6" t="str">
            <v/>
          </cell>
          <cell r="HY6" t="str">
            <v/>
          </cell>
          <cell r="HZ6" t="str">
            <v>Business to Business (B2B)</v>
          </cell>
          <cell r="IA6" t="str">
            <v>No</v>
          </cell>
          <cell r="IB6" t="str">
            <v/>
          </cell>
          <cell r="IC6" t="str">
            <v/>
          </cell>
          <cell r="ID6" t="str">
            <v/>
          </cell>
          <cell r="IE6" t="str">
            <v/>
          </cell>
          <cell r="IF6" t="str">
            <v/>
          </cell>
          <cell r="IG6" t="str">
            <v/>
          </cell>
          <cell r="IH6" t="str">
            <v/>
          </cell>
          <cell r="II6" t="str">
            <v/>
          </cell>
          <cell r="IJ6" t="str">
            <v/>
          </cell>
          <cell r="IK6" t="str">
            <v/>
          </cell>
          <cell r="IL6" t="str">
            <v/>
          </cell>
          <cell r="IM6" t="str">
            <v/>
          </cell>
          <cell r="IN6" t="str">
            <v/>
          </cell>
          <cell r="IO6" t="str">
            <v/>
          </cell>
          <cell r="IP6" t="str">
            <v/>
          </cell>
          <cell r="IQ6" t="str">
            <v/>
          </cell>
          <cell r="IR6" t="str">
            <v/>
          </cell>
          <cell r="IS6" t="str">
            <v/>
          </cell>
          <cell r="IT6" t="str">
            <v/>
          </cell>
          <cell r="IU6" t="str">
            <v/>
          </cell>
          <cell r="IV6" t="str">
            <v/>
          </cell>
          <cell r="IW6" t="str">
            <v/>
          </cell>
          <cell r="IX6" t="str">
            <v/>
          </cell>
          <cell r="IY6" t="str">
            <v/>
          </cell>
          <cell r="IZ6" t="str">
            <v/>
          </cell>
          <cell r="JA6" t="str">
            <v/>
          </cell>
          <cell r="JB6" t="str">
            <v/>
          </cell>
          <cell r="JC6" t="str">
            <v/>
          </cell>
          <cell r="JD6" t="str">
            <v/>
          </cell>
          <cell r="JE6" t="str">
            <v/>
          </cell>
          <cell r="JF6" t="str">
            <v/>
          </cell>
          <cell r="JG6" t="str">
            <v/>
          </cell>
          <cell r="JH6" t="str">
            <v/>
          </cell>
          <cell r="JI6" t="str">
            <v/>
          </cell>
          <cell r="JJ6" t="str">
            <v/>
          </cell>
          <cell r="JK6" t="str">
            <v/>
          </cell>
          <cell r="JL6" t="str">
            <v/>
          </cell>
          <cell r="JM6" t="str">
            <v/>
          </cell>
          <cell r="JN6" t="str">
            <v/>
          </cell>
          <cell r="JO6" t="str">
            <v/>
          </cell>
          <cell r="JP6" t="str">
            <v/>
          </cell>
          <cell r="JQ6" t="str">
            <v/>
          </cell>
          <cell r="JR6" t="str">
            <v/>
          </cell>
          <cell r="JS6" t="str">
            <v/>
          </cell>
          <cell r="JT6" t="str">
            <v/>
          </cell>
          <cell r="JU6" t="str">
            <v/>
          </cell>
          <cell r="JV6" t="str">
            <v/>
          </cell>
          <cell r="JW6" t="str">
            <v/>
          </cell>
          <cell r="JX6" t="str">
            <v/>
          </cell>
          <cell r="JY6" t="str">
            <v/>
          </cell>
          <cell r="JZ6" t="str">
            <v/>
          </cell>
          <cell r="KA6" t="str">
            <v/>
          </cell>
          <cell r="KB6" t="str">
            <v/>
          </cell>
          <cell r="KC6" t="str">
            <v/>
          </cell>
          <cell r="KD6" t="str">
            <v/>
          </cell>
          <cell r="KE6" t="str">
            <v/>
          </cell>
          <cell r="KF6" t="str">
            <v/>
          </cell>
          <cell r="KG6" t="str">
            <v/>
          </cell>
          <cell r="KH6" t="str">
            <v/>
          </cell>
          <cell r="KI6" t="str">
            <v/>
          </cell>
          <cell r="KJ6" t="str">
            <v/>
          </cell>
          <cell r="KK6" t="str">
            <v/>
          </cell>
          <cell r="KL6" t="str">
            <v/>
          </cell>
          <cell r="KM6" t="str">
            <v/>
          </cell>
          <cell r="KN6" t="str">
            <v/>
          </cell>
          <cell r="KO6" t="str">
            <v/>
          </cell>
          <cell r="KP6" t="str">
            <v/>
          </cell>
          <cell r="KQ6" t="str">
            <v/>
          </cell>
          <cell r="KR6" t="str">
            <v/>
          </cell>
          <cell r="KS6" t="str">
            <v/>
          </cell>
          <cell r="KT6" t="str">
            <v/>
          </cell>
          <cell r="KU6" t="str">
            <v/>
          </cell>
          <cell r="KV6" t="str">
            <v/>
          </cell>
          <cell r="KW6" t="str">
            <v/>
          </cell>
          <cell r="KX6" t="str">
            <v/>
          </cell>
          <cell r="KY6" t="str">
            <v/>
          </cell>
          <cell r="KZ6" t="str">
            <v/>
          </cell>
          <cell r="LA6" t="str">
            <v/>
          </cell>
          <cell r="LB6" t="str">
            <v/>
          </cell>
          <cell r="LC6" t="str">
            <v/>
          </cell>
          <cell r="LD6" t="str">
            <v/>
          </cell>
          <cell r="LE6" t="str">
            <v/>
          </cell>
          <cell r="LF6" t="str">
            <v/>
          </cell>
          <cell r="LG6" t="str">
            <v>No</v>
          </cell>
          <cell r="LH6" t="str">
            <v/>
          </cell>
          <cell r="LI6" t="str">
            <v/>
          </cell>
          <cell r="LJ6" t="str">
            <v>No</v>
          </cell>
          <cell r="LK6" t="str">
            <v/>
          </cell>
          <cell r="LL6" t="str">
            <v>Sí</v>
          </cell>
          <cell r="LM6" t="str">
            <v>Promover la reconversión de industrias, haciendo uso eficaz de los recursos, promoviendo la adopción de tecnologías y procesos industriales limpias y ambientalmente racionales</v>
          </cell>
          <cell r="LN6">
            <v>2</v>
          </cell>
          <cell r="LO6" t="str">
            <v/>
          </cell>
          <cell r="LP6" t="str">
            <v/>
          </cell>
          <cell r="LQ6" t="str">
            <v/>
          </cell>
          <cell r="LR6" t="str">
            <v/>
          </cell>
          <cell r="LS6">
            <v>1</v>
          </cell>
          <cell r="LT6">
            <v>6800000</v>
          </cell>
          <cell r="LU6">
            <v>1</v>
          </cell>
          <cell r="LV6">
            <v>1</v>
          </cell>
          <cell r="LW6">
            <v>4800000</v>
          </cell>
          <cell r="LX6">
            <v>1</v>
          </cell>
          <cell r="LY6" t="str">
            <v/>
          </cell>
          <cell r="LZ6">
            <v>1400000</v>
          </cell>
          <cell r="MA6" t="str">
            <v/>
          </cell>
          <cell r="MB6" t="str">
            <v/>
          </cell>
          <cell r="MC6" t="str">
            <v/>
          </cell>
          <cell r="MD6" t="str">
            <v/>
          </cell>
          <cell r="ME6" t="str">
            <v/>
          </cell>
          <cell r="MF6" t="str">
            <v/>
          </cell>
          <cell r="MG6" t="str">
            <v>No cuenta con certificacion</v>
          </cell>
          <cell r="MH6" t="str">
            <v>Sí</v>
          </cell>
          <cell r="MI6" t="str">
            <v>Una empresa en un sector de negocios distinto al tuyo</v>
          </cell>
          <cell r="MJ6" t="str">
            <v>Una empresa más grande que la tuya</v>
          </cell>
          <cell r="MK6" t="str">
            <v>Indiferente entre las dos</v>
          </cell>
          <cell r="ML6" t="str">
            <v>Una empresa con más tiempo operando que la tuya</v>
          </cell>
          <cell r="MM6" t="str">
            <v>Indiferente entre las dos</v>
          </cell>
          <cell r="MN6" t="str">
            <v>Indiferente entre las tres</v>
          </cell>
          <cell r="MO6" t="str">
            <v>Sí</v>
          </cell>
          <cell r="MP6" t="str">
            <v>x</v>
          </cell>
          <cell r="MQ6" t="str">
            <v/>
          </cell>
          <cell r="MR6" t="str">
            <v>x</v>
          </cell>
          <cell r="MS6" t="str">
            <v/>
          </cell>
          <cell r="MT6" t="str">
            <v>23IRV-248328</v>
          </cell>
          <cell r="MU6" t="str">
            <v>SOCIEDAD DE INVERSIONES ZAPATA THOMPSON LTDA</v>
          </cell>
        </row>
        <row r="7">
          <cell r="A7">
            <v>387921</v>
          </cell>
          <cell r="B7" t="str">
            <v>eSponsor</v>
          </cell>
          <cell r="C7" t="str">
            <v>2023-248329</v>
          </cell>
          <cell r="D7">
            <v>213107</v>
          </cell>
          <cell r="E7" t="str">
            <v>eSponsor</v>
          </cell>
          <cell r="F7" t="str">
            <v>Juan Amezquita</v>
          </cell>
          <cell r="G7" t="str">
            <v>j@esponsor.gg</v>
          </cell>
          <cell r="H7" t="str">
            <v>05/07/2023 17:48:35 CLT</v>
          </cell>
          <cell r="I7">
            <v>9</v>
          </cell>
          <cell r="J7" t="str">
            <v>si</v>
          </cell>
          <cell r="K7" t="str">
            <v>26/07/2023 14:58:24 CLT</v>
          </cell>
          <cell r="L7" t="str">
            <v>27/07/2023 15:05:34 CLT</v>
          </cell>
          <cell r="P7">
            <v>0</v>
          </cell>
          <cell r="R7" t="str">
            <v>pending</v>
          </cell>
          <cell r="S7" t="str">
            <v>Sí</v>
          </cell>
          <cell r="T7" t="str">
            <v>j@esponsor.com</v>
          </cell>
          <cell r="U7" t="str">
            <v>j@esponsor.com</v>
          </cell>
          <cell r="V7" t="str">
            <v>No</v>
          </cell>
          <cell r="W7" t="str">
            <v>Sí</v>
          </cell>
          <cell r="X7" t="str">
            <v>Persona Jurídica</v>
          </cell>
          <cell r="Y7" t="str">
            <v/>
          </cell>
          <cell r="Z7" t="str">
            <v/>
          </cell>
          <cell r="AA7" t="str">
            <v/>
          </cell>
          <cell r="AB7" t="str">
            <v/>
          </cell>
          <cell r="AC7" t="str">
            <v/>
          </cell>
          <cell r="AD7" t="str">
            <v>77398289-9</v>
          </cell>
          <cell r="AE7" t="str">
            <v>ESPONSOR SPA</v>
          </cell>
          <cell r="AF7" t="str">
            <v>17536769-1</v>
          </cell>
          <cell r="AG7" t="str">
            <v>Juan Guillermo</v>
          </cell>
          <cell r="AH7" t="str">
            <v>Amezquita</v>
          </cell>
          <cell r="AI7" t="str">
            <v>Muñoz</v>
          </cell>
          <cell r="AJ7" t="str">
            <v>Masculino</v>
          </cell>
          <cell r="AK7" t="str">
            <v>01/06/2021</v>
          </cell>
          <cell r="AL7" t="str">
            <v>Pequeña (ingresos por ventas de más de UF 2.400 y hasta UF 25.000 al año)</v>
          </cell>
          <cell r="AM7" t="str">
            <v>Las Bellotas</v>
          </cell>
          <cell r="AN7">
            <v>199</v>
          </cell>
          <cell r="AO7">
            <v>62</v>
          </cell>
          <cell r="AP7" t="str">
            <v>Santiago</v>
          </cell>
          <cell r="AQ7" t="str">
            <v>Región Metropolitana de Santiago</v>
          </cell>
          <cell r="AR7" t="str">
            <v>Santiago</v>
          </cell>
          <cell r="AS7" t="str">
            <v>Providencia</v>
          </cell>
          <cell r="AT7">
            <v>56972141924</v>
          </cell>
          <cell r="AU7" t="str">
            <v>j@esponsor.com</v>
          </cell>
          <cell r="AV7" t="str">
            <v>Chile</v>
          </cell>
          <cell r="AW7" t="str">
            <v>Sí</v>
          </cell>
          <cell r="AX7" t="str">
            <v>17536769-1</v>
          </cell>
          <cell r="AY7" t="str">
            <v/>
          </cell>
          <cell r="AZ7" t="str">
            <v>Juan Guillermo</v>
          </cell>
          <cell r="BA7" t="str">
            <v>Amezquita</v>
          </cell>
          <cell r="BB7" t="str">
            <v>Muñoz</v>
          </cell>
          <cell r="BC7">
            <v>56972141924</v>
          </cell>
          <cell r="BD7" t="str">
            <v>j@esponsor.com</v>
          </cell>
          <cell r="BE7" t="str">
            <v>Tecnologías de la información</v>
          </cell>
          <cell r="BF7">
            <v>52000000</v>
          </cell>
          <cell r="BG7" t="str">
            <v>No</v>
          </cell>
          <cell r="BH7" t="str">
            <v/>
          </cell>
          <cell r="BI7" t="str">
            <v/>
          </cell>
          <cell r="BJ7" t="str">
            <v/>
          </cell>
          <cell r="BK7" t="str">
            <v/>
          </cell>
          <cell r="BL7" t="str">
            <v/>
          </cell>
          <cell r="BM7" t="str">
            <v/>
          </cell>
          <cell r="BN7" t="str">
            <v/>
          </cell>
          <cell r="BO7" t="str">
            <v/>
          </cell>
          <cell r="BP7" t="str">
            <v/>
          </cell>
          <cell r="BQ7" t="str">
            <v/>
          </cell>
          <cell r="BR7" t="str">
            <v/>
          </cell>
          <cell r="BS7" t="str">
            <v/>
          </cell>
          <cell r="BT7" t="str">
            <v/>
          </cell>
          <cell r="BU7" t="str">
            <v/>
          </cell>
          <cell r="BV7" t="str">
            <v/>
          </cell>
          <cell r="BW7" t="str">
            <v/>
          </cell>
          <cell r="BX7" t="str">
            <v/>
          </cell>
          <cell r="BY7" t="str">
            <v/>
          </cell>
          <cell r="BZ7" t="str">
            <v/>
          </cell>
          <cell r="CA7" t="str">
            <v/>
          </cell>
          <cell r="CB7" t="str">
            <v/>
          </cell>
          <cell r="CC7" t="str">
            <v/>
          </cell>
          <cell r="CD7" t="str">
            <v/>
          </cell>
          <cell r="CE7" t="str">
            <v/>
          </cell>
          <cell r="CF7" t="str">
            <v/>
          </cell>
          <cell r="CG7" t="str">
            <v/>
          </cell>
          <cell r="CH7" t="str">
            <v/>
          </cell>
          <cell r="CI7" t="str">
            <v/>
          </cell>
          <cell r="CJ7" t="str">
            <v/>
          </cell>
          <cell r="CK7" t="str">
            <v/>
          </cell>
          <cell r="CL7" t="str">
            <v/>
          </cell>
          <cell r="CM7" t="str">
            <v/>
          </cell>
          <cell r="CN7" t="str">
            <v/>
          </cell>
          <cell r="CO7" t="str">
            <v/>
          </cell>
          <cell r="CP7" t="str">
            <v/>
          </cell>
          <cell r="CQ7" t="str">
            <v/>
          </cell>
          <cell r="CR7" t="str">
            <v/>
          </cell>
          <cell r="CS7" t="str">
            <v/>
          </cell>
          <cell r="CT7" t="str">
            <v/>
          </cell>
          <cell r="CU7" t="str">
            <v/>
          </cell>
          <cell r="CV7" t="str">
            <v/>
          </cell>
          <cell r="CW7" t="str">
            <v/>
          </cell>
          <cell r="CX7" t="str">
            <v/>
          </cell>
          <cell r="CY7" t="str">
            <v/>
          </cell>
          <cell r="CZ7" t="str">
            <v/>
          </cell>
          <cell r="DA7" t="str">
            <v/>
          </cell>
          <cell r="DB7" t="str">
            <v/>
          </cell>
          <cell r="DC7" t="str">
            <v/>
          </cell>
          <cell r="DD7" t="str">
            <v/>
          </cell>
          <cell r="DE7" t="str">
            <v/>
          </cell>
          <cell r="DF7" t="str">
            <v/>
          </cell>
          <cell r="DG7" t="str">
            <v/>
          </cell>
          <cell r="DH7" t="str">
            <v/>
          </cell>
          <cell r="DI7" t="str">
            <v/>
          </cell>
          <cell r="DJ7" t="str">
            <v/>
          </cell>
          <cell r="DK7" t="str">
            <v/>
          </cell>
          <cell r="DL7" t="str">
            <v/>
          </cell>
          <cell r="DM7" t="str">
            <v/>
          </cell>
          <cell r="DN7" t="str">
            <v/>
          </cell>
          <cell r="DO7" t="str">
            <v/>
          </cell>
          <cell r="DP7" t="str">
            <v/>
          </cell>
          <cell r="DQ7" t="str">
            <v/>
          </cell>
          <cell r="DR7" t="str">
            <v/>
          </cell>
          <cell r="DS7" t="str">
            <v/>
          </cell>
          <cell r="DT7" t="str">
            <v/>
          </cell>
          <cell r="DU7" t="str">
            <v/>
          </cell>
          <cell r="DV7" t="str">
            <v/>
          </cell>
          <cell r="DW7" t="str">
            <v/>
          </cell>
          <cell r="DX7" t="str">
            <v/>
          </cell>
          <cell r="DY7" t="str">
            <v/>
          </cell>
          <cell r="DZ7" t="str">
            <v>No</v>
          </cell>
          <cell r="EA7" t="str">
            <v/>
          </cell>
          <cell r="EB7" t="str">
            <v/>
          </cell>
          <cell r="EC7" t="str">
            <v/>
          </cell>
          <cell r="ED7" t="str">
            <v/>
          </cell>
          <cell r="EE7" t="str">
            <v/>
          </cell>
          <cell r="EF7" t="str">
            <v/>
          </cell>
          <cell r="EG7" t="str">
            <v/>
          </cell>
          <cell r="EH7" t="str">
            <v/>
          </cell>
          <cell r="EI7" t="str">
            <v/>
          </cell>
          <cell r="EJ7" t="str">
            <v/>
          </cell>
          <cell r="EK7" t="str">
            <v/>
          </cell>
          <cell r="EL7" t="str">
            <v/>
          </cell>
          <cell r="EM7" t="str">
            <v/>
          </cell>
          <cell r="EN7" t="str">
            <v/>
          </cell>
          <cell r="EO7" t="str">
            <v/>
          </cell>
          <cell r="EP7" t="str">
            <v/>
          </cell>
          <cell r="EQ7" t="str">
            <v/>
          </cell>
          <cell r="ER7" t="str">
            <v/>
          </cell>
          <cell r="ES7" t="str">
            <v/>
          </cell>
          <cell r="ET7" t="str">
            <v/>
          </cell>
          <cell r="EU7" t="str">
            <v/>
          </cell>
          <cell r="EV7" t="str">
            <v/>
          </cell>
          <cell r="EW7" t="str">
            <v/>
          </cell>
          <cell r="EX7" t="str">
            <v/>
          </cell>
          <cell r="EY7" t="str">
            <v/>
          </cell>
          <cell r="EZ7" t="str">
            <v/>
          </cell>
          <cell r="FA7" t="str">
            <v/>
          </cell>
          <cell r="FB7" t="str">
            <v/>
          </cell>
          <cell r="FC7" t="str">
            <v/>
          </cell>
          <cell r="FD7" t="str">
            <v/>
          </cell>
          <cell r="FE7" t="str">
            <v/>
          </cell>
          <cell r="FF7" t="str">
            <v/>
          </cell>
          <cell r="FG7" t="str">
            <v/>
          </cell>
          <cell r="FH7" t="str">
            <v/>
          </cell>
          <cell r="FI7" t="str">
            <v/>
          </cell>
          <cell r="FJ7" t="str">
            <v/>
          </cell>
          <cell r="FK7" t="str">
            <v/>
          </cell>
          <cell r="FL7" t="str">
            <v/>
          </cell>
          <cell r="FM7" t="str">
            <v/>
          </cell>
          <cell r="FN7" t="str">
            <v/>
          </cell>
          <cell r="FO7" t="str">
            <v>eSponsor para fundaciones y organizaciones culturales de la Región de Valparaíso</v>
          </cell>
          <cell r="FP7" t="str">
            <v xml:space="preserve">eSponsor resuelve el problema que tienen personas creativas, agrupaciones artísticas o culturales con y sin fines de lucro para vender el contenido que generan y convertir parte de su audiencia en mecenas. Hay mas de 50 millones de creadores de contenido en el mundo pero menos del 1% puede vivir de lo que ama. La solución es esponsor.com, plataforma en donde las personas creativas y organizaciones financian su trabajo a través de sus seguidores, permitiendo crear un sitio web personalizado donde pueden recibir donaciones, crear planes de suscripción o socios, campañas de crowdfunding y vender productos o servicios. Los creadores invitan a su comunidad a visitar su página de eSponsor, donde pueden desbloquear contenido exclusivo y tener comunicación directa. Todo lo anterior a cambio de un 7% de comisión por venta. Ej: esponsor.com/enterreno. Además a través de Inteligencia Artificial conectamos empresas con estos creadores para que puedan realizar colaboraciones.La oportunidad presente en la región de Valparaíso es la fuerte presencia de proyectos culturales, artistas, creadores de contenido y organizaciones que presentan falta de herramientas tecnológicas para mejorar sus ventas y convertir sus seguidores en mecenas. </v>
          </cell>
          <cell r="FQ7" t="str">
            <v>Cocrear y mejorar en conjunto con asociaciones, fundaciones y personas creativas de la Región de Valparaíso la plataforma de eSponsor.com entendiendo y atendiendo las necesidades específicas que tengan, para entregarles una herramienta que les permita incrementar sus ventas, fortalecer la relación entre creador y audiencia y mejorar su presencia online.</v>
          </cell>
          <cell r="FR7" t="str">
            <v xml:space="preserve">Los objetivos específicos del proyecto son:
Desarrollar en conjunto con usuarios especfícos de la región mejoras para esponsor.com 
Validar técnicamente eSponsor implementando la solución en la operación de asociaciones, personas creativas, fundaciones y museos en la Región de Valparaíso y evaluar su impacto.
Capacitar a las asociaciones, fundaciones y museos en la Región de Valparaíso acerca de técnicas y buenas practicas de monetización de contenido.
Validar comercialmente la solución, evaluando el aumento de los ingresos mensuales de las asociaciones, fundaciones y museos en la Región de Valparaíso.
</v>
          </cell>
          <cell r="FS7" t="str">
            <v xml:space="preserve">
Desarrollar en conjunto al menos 3 mejoras específicas en esponsor aplicadas a usuarios de la Región de Valpáraíso.
Validar técnicamente la solución implementando eSponsor en 30 asociaciones, fundaciones o personas creativas de la región a través de talleres y capacitaciones.
Validar comercialmente con al menos 50 asociaciones, fundaciones o personas creativas de la región implementando esponsor como principal herramienta de monetización.
Aumento del 50% en los ingresos mensuales de 5 asociaciones, fundaciones y museos al final del periodo.
</v>
          </cell>
          <cell r="FT7" t="str">
            <v>Software de aplicación</v>
          </cell>
          <cell r="FU7" t="str">
            <v>Asociaciones y organizaciones no empresariales ni gubernamentales</v>
          </cell>
          <cell r="FV7" t="str">
            <v>Producto (servicio)</v>
          </cell>
          <cell r="FW7">
            <v>12</v>
          </cell>
          <cell r="FX7" t="str">
            <v>Región Metropolitana de Santiago</v>
          </cell>
          <cell r="FY7" t="str">
            <v>Región de Valparaíso</v>
          </cell>
          <cell r="FZ7" t="str">
            <v>No</v>
          </cell>
          <cell r="GA7" t="str">
            <v/>
          </cell>
          <cell r="GB7" t="str">
            <v>El problema es la falta herramientas tecnológicas para que, creadores y proyectos independientes, financien su trabajo. Algunos ejemplos son, ilustradores, escritores, medios de comunicación independiente, ONGs, entre otros. Hay herramientas como Patreon, sin embargo cobran altas comisiones (12% a 50%), no se encuentran en español y los métodos de pago no funcionan correctamente en Latinoamérica (TC internacional con alta tasa de rechazo).Actualmente las organizaciones y fundaciones culturales compiten por la atención de las personas en los espacios digitales, pero no logran hacerlo con éxito debido a la falta de recursos o de personal capacitado. Además, las herramientas actuales que les permiten recibir dinero de socios u otros aportantes poseen tarifas de entradas abusivas, poco espacio para personalización y nulo acompañamiento en su uso, lo que hemos recabado con testimonios de actuales clientes de otras regiones. La oportunidad está en cubrir la brecha tecnológica antes mencionada y capacitar a las organizaciones y fundaciones en el uso de canales digitales, además de entregarles herramientas digitales de bajo costo que les permitan recibir aportes monetarios de manera eficaz.</v>
          </cell>
          <cell r="GC7" t="str">
            <v>Según la empresa Branch (2022), más del 90% de la población chilena posee acceso a internet y es activa en redes sociales. Además, según El Mostrador (2022), el 63% de la población compra en línea. Estos datos hablan tanto del uso de internet como de la oportunidad presente respecto a los pagos en línea. Para poder acceder a esta oportunidad, es necesario que las asociaciones y fundaciones cuenten con un sistema que les permita procesar pagos digitales y recibir el dinero de cada transacción en sus cuentas bancarias. Actualmente, las soluciones presentes para las organizaciones y fundaciones tienen un costo de entre 8% a 15% por transacción, sumado a un costo inicial de configuración. Aún así, dichas soluciones no aseguran que la asociación o fundación pueda conectar de manera efectiva con las personas que podrían realizar donaciones en línea.La alternativa que ofrecemos con eSponsor es reducir los costos: no exigir un costo de configuración inicial y mantener una comisión fija de 2% por transacción, aumentando así hasta en 13% más los ingresos que reciben asociaciones y fundaciones. Junto a lo anterior, entregamos la oportunidad a las asociaciones y fundaciones de capacitarse para llegar a más personas en internet de manera efectiva, aumentando todavía más el monto de ingresos que podrían recibir. Todo lo anterior representa una mejora inmediata para las asociaciones y fundaciones, pero también una mejora sostenida en el tiempo que permitirá su desarrollo.</v>
          </cell>
          <cell r="GD7" t="str">
            <v>Tenemos dos tipos de usuarios. Primero, nuestros clientes que son creadores y proyectos independientes como ilustradores, escritores, medios de comunicación independiente, ONGs, museos, entre otros. Segundo, la audiencia de nuestros clientes que a través de eSponsor se convierten en mecenas.Hay mas de 50 millones de potenciales usuarios para eSponsor y más de 20,000 en la región de Valparaiso que se benfeciarían de tener eSponsor y poder vender y conseguir socios de manera más fácil y mejorar su presencia online. Contamos actulamente con más de 200 clientes de la región y sabemos que podemos cocrear con ellos mejoras además de sumar nuevos interesados.</v>
          </cell>
          <cell r="GE7" t="str">
            <v xml:space="preserve">La propuesta de solución es:
Desarrollar e implementar nuevos módulos de monetización y mejoras en conjunto con usuarios especfícos de la región a esponsor.com. Actualmente las funcionalidades del prototipo son: 
Crear un sitio web del tipo "Link in bio" optimizado para mobile.
Recibir donaciones
Crear campañas de crowdfunding
Armar planes de suscripciones o socios
Capacitar a asociaciones y fundaciones de la región de Valparaíso en el uso de canales digitales, lo que requerirá de difusión y preparación de talleres.
 Realizar un acompañamiento de la correcta aplicación de eSponsor como herramienta de monetización, que corresponde a reuniones periódicas y planificación de actividades con cada organización.
</v>
          </cell>
          <cell r="GF7" t="str">
            <v>TRL 8 - Sistema real completado mediante prueba y demostración (en tierra o espacio)</v>
          </cell>
          <cell r="GG7" t="str">
            <v>TRL 8 - Sistema real completado mediante prueba y demostración (en tierra o espacio)</v>
          </cell>
          <cell r="GH7" t="str">
            <v>https://app.charly.io/rails/active_storage/blobs/redirect/eyJfcmFpbHMiOnsibWVzc2FnZSI6IkJBaHBBK01LQ0E9PSIsImV4cCI6bnVsbCwicHVyIjoiYmxvYl9pZCJ9fQ==--e95fe8bd35090c31baef55061ebe89ffdea5af58/1.2023PPTSolucionIR_esponsor.pptx</v>
          </cell>
          <cell r="GI7" t="str">
            <v>26/07/2023 14:57:34 CLT</v>
          </cell>
          <cell r="GJ7" t="str">
            <v/>
          </cell>
          <cell r="GK7" t="str">
            <v/>
          </cell>
          <cell r="GL7" t="str">
            <v>https://app.charly.io/rails/active_storage/blobs/redirect/eyJfcmFpbHMiOnsibWVzc2FnZSI6IkJBaHBBK1VLQ0E9PSIsImV4cCI6bnVsbCwicHVyIjoiYmxvYl9pZCJ9fQ==--b33e5572740b9d2e25d0457ee23fc6dcd0d87995/1.2023PlandeTrabajoypresupuestoIRv2_esponsor.xlsx</v>
          </cell>
          <cell r="GM7" t="str">
            <v>26/07/2023 14:57:34 CLT</v>
          </cell>
          <cell r="GN7" t="str">
            <v xml:space="preserve">Lograr que al menos 30 nuevos usuarios de la Región de Valparaíso implementen la solución mejorada y generen sus primeras ventas a través de eSponsor.com </v>
          </cell>
          <cell r="GO7" t="str">
            <v>eSponsor permite a organizaciones monetizar su audiencia de una manera eficiente. A diferencias de las soluciones actuales, eSponsor permita a las organizaciones y personas creativas crear y auto gestionar un sitio web estilo "Link in bio" que contiene un comercio electrónico y procesadores de pago por un bajo costo, lo que les permite vender productos o servicios, recibir donaciones puntuales y recurrentes y también realizar colaboraciones con marcas. Todo ingreso monetario pueden recibirlo desde cualquier parte del mundo.</v>
          </cell>
          <cell r="GP7" t="str">
            <v>Nuestra diferencia es que entregamos todas las herramientas necesarias para digitalizar a las asociaciones y fundaciones sin barreras de entradas y a un costo que es sostenible para ellas.Nos diferenciamos de otras soluciones por precio, pero también por funcionalidades, ya que entregamos un kit de herramientas que no se ofrecen a asociaciones y fundaciones, y que funcionan en Chile y en todo el mundo.</v>
          </cell>
          <cell r="GQ7" t="str">
            <v>Nuestro modelo de negocio es cobrar a personas creativas un 7% de comisión por cada transacción ya sea donaciones directas, aportes a campañas de crowdfunding y la venta de productos o servicios digitales y de sólo un 2% a las organizaciones sin fines de lucro. Estas ventas provienen de personas interesadas en apoyar con dinero a las asociaciones y fundaciones de la región o comprar productos o servicios de las personas creativas. Las capacitaciones y seguimiento que se realizarán a las asociaciones y fundaciones permitirán que la cantidad de personas interesadas en apoyarlas sea mayor, aumentando así la cantidad de transacciones a través de nuestra plataforma.Además contamos con SaaS para marcas que quieren recomendar sus productos a través de creadores y organizaciones sin fines de lucro (Ej: La fundación EnTerreno recomienda productos de la Marca Mappin)</v>
          </cell>
          <cell r="GR7" t="str">
            <v xml:space="preserve">El ahorro de costos económicos para nuestros usuarios es dos tipos:
Costos fijos de implementación: eSponsor es una plataforma escalable por lo que no cobramos nada por la creación de la web ni la implementación de los módulos de monetización, lo que se traduce en un ahorro estimado de $2,000,000 de pesos chilenos por cada cliente atendido.
Costos variables mas bajos que el mercado: El cobro de 2% por transacción representa un ahorro para las asociaciones y fundaciones de hasta 13% según los cobros que manejan las alternativas actuales, sin considerar el ahorro en el costo de configuración que no cobramos.
</v>
          </cell>
          <cell r="GS7" t="str">
            <v>Al mejorar la adopción y uso de canales digitales para difundir su trabajo, tanto personas creativas como, asociaciones y fundaciones verán un incremento en el alcance, efectividad e impacto de su contenido y comunicación en redes, lo que les permitirá crecer como organización y recibir más apoyo, además de contar con una herramientas que les permite gestionar de manera fácil a sus socios, clientes y mecenas.Además, con el contexto actual del problema de confiabilidad en las fundaciones, eSponsor permite tener una gestión transparente de ingresos y manejo de mecenas.</v>
          </cell>
          <cell r="GT7" t="str">
            <v>Existe un riesgo comercial en la incorporación de otras tecnologías que realicen lo mismo que eSponsor. En la actualidad, hemos construido una herramienta robusta tecnológicamente y con funcionalidades que apuntan a mejorar la monetización mensual de nuestros usuarios, por lo que abordaríamos dicho riesgo a través de estrategias de fidelización.En cuanto a regulación es posible que, en el marco de la Ley de Donaciones Sociales, se genere nuevas normativas que dificulten o faciliten los procesos de aportes monetarios de manera digital. En dicho caso, contamos con la capacidad para adaptarnos a dichos cambios y generar nuevas funcionalidades en nuestra plataforma en caso de ser necesario.</v>
          </cell>
          <cell r="GU7" t="str">
            <v xml:space="preserve">La estrategia de apropiabilidad para la comercialización de eSponsor es la de que al ser una plataforma robusta y competetiva tanto en precio como funcionalidades es la de incorporar la mayor cantidad de clientes para que gestionen a sus usuarios de manera fácil, lo que significa un costo de cambio alto a alguna alterntiva existente.Además a lo anterior el planificar alianzas con instituciones como las cámas de comercio, el gobierno e instituciones regularatorias como servicio de impuestos internos para ser una solución válida para fundaciones y permitir la transparencia de los ingresos también representa una estrategia de apropiabilidad de la solución. </v>
          </cell>
          <cell r="GV7" t="str">
            <v>Se planea realizar un seguimiento mensual a cada asociación y fundación afectada con el proyecto, asegurándonos de que la adopción de la herramienta sea correcta por 1 año más.Además, al ser usuarios, dichas asociaciones y fundaciones acceden a nuestros protocolos oficiales de soporte en caso de tener problemas o necesidades puntuales de nuestra plataforma.</v>
          </cell>
          <cell r="GW7" t="str">
            <v>A nivel general, somos un equipo con experiencia en la industria de Creator Economy que es poco atendida en la región de manera escalable y tecnologica pero al mismo tiempo creciente y de mucho potencial. Hemos trabajado juntos por 3 años a tiempo completo, primero en una startup enfocada en comunidades de esports donde ayudamos a varios creadores de contenido a monetizar sus eventos y luego en eSponsor donde más de 20,000 creadores y fundaciones se han registrado. Tenemos las competencias técnicas, la experiencia en la industria y el tiempo necesario trabajando juntos para resolver el problema planteado. Además de contar con fuertes redes como las de Platanus Ventures, StartUp Chile y Parallel18.Para el proyecto en particular se necesitan capacidades técnicas de ciencias de la computación para la implementación de mejoras en la plataforma que atiendan a usuarios específicos de la región, capacidades de infraestructura para sostener esas mejoras y de desarrollo, capacidades de gestión para la administración de los gastos y finalmente capacidades de gestión para la implementación de talleres de capacitación durante la validación tanto técnica como comercial.</v>
          </cell>
          <cell r="GX7" t="str">
            <v>https://app.charly.io/rails/active_storage/blobs/redirect/eyJfcmFpbHMiOnsibWVzc2FnZSI6IkJBaHBBN1lLQ0E9PSIsImV4cCI6bnVsbCwicHVyIjoiYmxvYl9pZCJ9fQ==--9f9af31219cbcb4d496c01138315746d317ac56a/carpeta_tributaria.pdf</v>
          </cell>
          <cell r="GY7" t="str">
            <v>26/07/2023 14:24:23 CLT</v>
          </cell>
          <cell r="GZ7" t="str">
            <v>No aplica</v>
          </cell>
          <cell r="HA7" t="str">
            <v>No aplica</v>
          </cell>
          <cell r="HB7" t="str">
            <v>No aplica</v>
          </cell>
          <cell r="HC7" t="str">
            <v>Ingeniero Industrial (Juan Amézquita, lider de proyecto): Mi experiencia para el proyecto tiene dos dimensiones, tanto como emprendedor y como creador de contenido y competidor en el mundo de los esports.Tengo 9 años de experiencia como ingeniero y emprendedor digital, he desempeñado roles como CEO, Product Owner y Product Manager en diferentes startups. Estoy certificado en metodologías ágiles y también he liderado procesos de consecución de inversión tanto de fondos públicos como de red de inversionistas ángeles. Referente a la industria creativa soy jugador profesional de SSB, rankeado 19° del mundo.Ingeniero Industrial (Diego Gajardo, especialista en Marketing) Ingeniero Civil Industrial con más de 4 años de experiencia en labores de marketing, principalmente para grandes empresas y startups del área B2C. Posee conocimientos técnicos en publicidad digital, redes sociales, analítica web, estrategias de marca y manejo de equipos.Ingeniera en Ciencias de la Computación (por definir la persona pero se explicítan las capacidades)Persona con capacidades técnicas ligadas al desarrollo web, con experiencia en la construcción de productos digitales y con conocimiento específico en PHP, Laravel y Tailwind UI. Es deseable que cuenta con experiencia en metodologías ágiles y Shape Up.Diseñadora UX/UIDiseñadora con capacidades ténicas en la construcción de productos, en específico Figma y Tailwind UI.</v>
          </cell>
          <cell r="HD7" t="str">
            <v>https://app.charly.io/rails/active_storage/blobs/redirect/eyJfcmFpbHMiOnsibWVzc2FnZSI6IkJBaHBBOEFLQ0E9PSIsImV4cCI6bnVsbCwicHVyIjoiYmxvYl9pZCJ9fQ==--e19741ec2543b4f2809c0b2bcd1b479510e23511/1.2023CurriculumEquipoTrabajoIR_eSponsor.docx</v>
          </cell>
          <cell r="HE7" t="str">
            <v>26/07/2023 14:35:38 CLT</v>
          </cell>
          <cell r="HF7" t="str">
            <v/>
          </cell>
          <cell r="HG7" t="str">
            <v/>
          </cell>
          <cell r="HH7" t="str">
            <v>x</v>
          </cell>
          <cell r="HI7" t="str">
            <v>x</v>
          </cell>
          <cell r="HJ7" t="str">
            <v>x</v>
          </cell>
          <cell r="HK7" t="str">
            <v>https://esponsor.com</v>
          </cell>
          <cell r="HL7" t="str">
            <v>https://linkedin.com/company/esponsor</v>
          </cell>
          <cell r="HM7" t="str">
            <v>https://instagram.com/esponsor/</v>
          </cell>
          <cell r="HN7" t="str">
            <v/>
          </cell>
          <cell r="HO7" t="str">
            <v/>
          </cell>
          <cell r="HP7" t="str">
            <v>La empresa no está en ninguna de las categorías anteriores</v>
          </cell>
          <cell r="HQ7" t="str">
            <v>Producto Funcional</v>
          </cell>
          <cell r="HR7" t="str">
            <v>Producto (servicio)</v>
          </cell>
          <cell r="HS7" t="str">
            <v>Incremental</v>
          </cell>
          <cell r="HT7">
            <v>20000</v>
          </cell>
          <cell r="HU7" t="str">
            <v>Tenemos dos tipos de usuarios. Primero, nuestros clientes que son creadores y proyectos independientes como ilustradores, escritores, medios de comunicación independiente, ONGs, museos, entre otros. Segundo, la audiencia de nuestros clientes que a través de eSponsor se convierten en mecenas.</v>
          </cell>
          <cell r="HV7">
            <v>20000</v>
          </cell>
          <cell r="HW7">
            <v>60000000</v>
          </cell>
          <cell r="HX7">
            <v>2021</v>
          </cell>
          <cell r="HY7">
            <v>25</v>
          </cell>
          <cell r="HZ7" t="str">
            <v>Business to Consumer (B2C)</v>
          </cell>
          <cell r="IA7" t="str">
            <v>No</v>
          </cell>
          <cell r="IB7" t="str">
            <v/>
          </cell>
          <cell r="IC7" t="str">
            <v/>
          </cell>
          <cell r="ID7" t="str">
            <v/>
          </cell>
          <cell r="IE7" t="str">
            <v/>
          </cell>
          <cell r="IF7" t="str">
            <v/>
          </cell>
          <cell r="IG7" t="str">
            <v/>
          </cell>
          <cell r="IH7" t="str">
            <v/>
          </cell>
          <cell r="II7" t="str">
            <v/>
          </cell>
          <cell r="IJ7" t="str">
            <v/>
          </cell>
          <cell r="IK7" t="str">
            <v/>
          </cell>
          <cell r="IL7" t="str">
            <v/>
          </cell>
          <cell r="IM7" t="str">
            <v/>
          </cell>
          <cell r="IN7" t="str">
            <v/>
          </cell>
          <cell r="IO7" t="str">
            <v/>
          </cell>
          <cell r="IP7" t="str">
            <v/>
          </cell>
          <cell r="IQ7" t="str">
            <v/>
          </cell>
          <cell r="IR7" t="str">
            <v/>
          </cell>
          <cell r="IS7" t="str">
            <v/>
          </cell>
          <cell r="IT7" t="str">
            <v/>
          </cell>
          <cell r="IU7" t="str">
            <v/>
          </cell>
          <cell r="IV7" t="str">
            <v/>
          </cell>
          <cell r="IW7" t="str">
            <v/>
          </cell>
          <cell r="IX7" t="str">
            <v/>
          </cell>
          <cell r="IY7" t="str">
            <v/>
          </cell>
          <cell r="IZ7" t="str">
            <v/>
          </cell>
          <cell r="JA7" t="str">
            <v/>
          </cell>
          <cell r="JB7" t="str">
            <v/>
          </cell>
          <cell r="JC7" t="str">
            <v/>
          </cell>
          <cell r="JD7" t="str">
            <v/>
          </cell>
          <cell r="JE7" t="str">
            <v/>
          </cell>
          <cell r="JF7" t="str">
            <v/>
          </cell>
          <cell r="JG7" t="str">
            <v/>
          </cell>
          <cell r="JH7" t="str">
            <v/>
          </cell>
          <cell r="JI7" t="str">
            <v/>
          </cell>
          <cell r="JJ7" t="str">
            <v/>
          </cell>
          <cell r="JK7" t="str">
            <v/>
          </cell>
          <cell r="JL7" t="str">
            <v/>
          </cell>
          <cell r="JM7" t="str">
            <v/>
          </cell>
          <cell r="JN7" t="str">
            <v/>
          </cell>
          <cell r="JO7" t="str">
            <v/>
          </cell>
          <cell r="JP7" t="str">
            <v/>
          </cell>
          <cell r="JQ7" t="str">
            <v/>
          </cell>
          <cell r="JR7" t="str">
            <v/>
          </cell>
          <cell r="JS7" t="str">
            <v/>
          </cell>
          <cell r="JT7" t="str">
            <v/>
          </cell>
          <cell r="JU7" t="str">
            <v/>
          </cell>
          <cell r="JV7" t="str">
            <v/>
          </cell>
          <cell r="JW7" t="str">
            <v/>
          </cell>
          <cell r="JX7" t="str">
            <v/>
          </cell>
          <cell r="JY7" t="str">
            <v/>
          </cell>
          <cell r="JZ7" t="str">
            <v/>
          </cell>
          <cell r="KA7" t="str">
            <v/>
          </cell>
          <cell r="KB7" t="str">
            <v/>
          </cell>
          <cell r="KC7" t="str">
            <v/>
          </cell>
          <cell r="KD7" t="str">
            <v/>
          </cell>
          <cell r="KE7" t="str">
            <v/>
          </cell>
          <cell r="KF7" t="str">
            <v/>
          </cell>
          <cell r="KG7" t="str">
            <v/>
          </cell>
          <cell r="KH7" t="str">
            <v/>
          </cell>
          <cell r="KI7" t="str">
            <v/>
          </cell>
          <cell r="KJ7" t="str">
            <v/>
          </cell>
          <cell r="KK7" t="str">
            <v/>
          </cell>
          <cell r="KL7" t="str">
            <v/>
          </cell>
          <cell r="KM7" t="str">
            <v/>
          </cell>
          <cell r="KN7" t="str">
            <v/>
          </cell>
          <cell r="KO7" t="str">
            <v/>
          </cell>
          <cell r="KP7" t="str">
            <v/>
          </cell>
          <cell r="KQ7" t="str">
            <v/>
          </cell>
          <cell r="KR7" t="str">
            <v/>
          </cell>
          <cell r="KS7" t="str">
            <v/>
          </cell>
          <cell r="KT7" t="str">
            <v/>
          </cell>
          <cell r="KU7" t="str">
            <v/>
          </cell>
          <cell r="KV7" t="str">
            <v/>
          </cell>
          <cell r="KW7" t="str">
            <v/>
          </cell>
          <cell r="KX7" t="str">
            <v/>
          </cell>
          <cell r="KY7" t="str">
            <v/>
          </cell>
          <cell r="KZ7" t="str">
            <v/>
          </cell>
          <cell r="LA7" t="str">
            <v/>
          </cell>
          <cell r="LB7" t="str">
            <v/>
          </cell>
          <cell r="LC7" t="str">
            <v/>
          </cell>
          <cell r="LD7" t="str">
            <v/>
          </cell>
          <cell r="LE7" t="str">
            <v/>
          </cell>
          <cell r="LF7" t="str">
            <v/>
          </cell>
          <cell r="LG7" t="str">
            <v>Sí</v>
          </cell>
          <cell r="LH7">
            <v>400000</v>
          </cell>
          <cell r="LI7">
            <v>18</v>
          </cell>
          <cell r="LJ7" t="str">
            <v>No</v>
          </cell>
          <cell r="LK7" t="str">
            <v/>
          </cell>
          <cell r="LL7" t="str">
            <v>Sí</v>
          </cell>
          <cell r="LM7" t="str">
            <v>Promover oportunidades de aprendizaje y/o garantizar una educación más inclusiva, equitativa o de calidad para la población</v>
          </cell>
          <cell r="LN7">
            <v>8</v>
          </cell>
          <cell r="LO7" t="str">
            <v/>
          </cell>
          <cell r="LP7" t="str">
            <v/>
          </cell>
          <cell r="LQ7" t="str">
            <v/>
          </cell>
          <cell r="LR7">
            <v>1</v>
          </cell>
          <cell r="LS7">
            <v>1</v>
          </cell>
          <cell r="LT7">
            <v>2500000</v>
          </cell>
          <cell r="LU7">
            <v>1</v>
          </cell>
          <cell r="LV7">
            <v>6</v>
          </cell>
          <cell r="LW7">
            <v>2000000</v>
          </cell>
          <cell r="LX7" t="str">
            <v/>
          </cell>
          <cell r="LY7" t="str">
            <v/>
          </cell>
          <cell r="LZ7" t="str">
            <v/>
          </cell>
          <cell r="MA7" t="str">
            <v/>
          </cell>
          <cell r="MB7" t="str">
            <v/>
          </cell>
          <cell r="MC7" t="str">
            <v/>
          </cell>
          <cell r="MD7" t="str">
            <v/>
          </cell>
          <cell r="ME7" t="str">
            <v/>
          </cell>
          <cell r="MF7" t="str">
            <v/>
          </cell>
          <cell r="MG7" t="str">
            <v>Sello 40 horas</v>
          </cell>
          <cell r="MH7" t="str">
            <v>Sí</v>
          </cell>
          <cell r="MI7" t="str">
            <v>Indiferente entre las dos</v>
          </cell>
          <cell r="MJ7" t="str">
            <v>Indiferente entre las dos</v>
          </cell>
          <cell r="MK7" t="str">
            <v>Indiferente entre las dos</v>
          </cell>
          <cell r="ML7" t="str">
            <v>Indiferente entre las dos</v>
          </cell>
          <cell r="MM7" t="str">
            <v>Indiferente entre las dos</v>
          </cell>
          <cell r="MN7" t="str">
            <v>Una empresa con buenas prácticas de marketing</v>
          </cell>
          <cell r="MO7" t="str">
            <v>Sí</v>
          </cell>
          <cell r="MP7" t="str">
            <v/>
          </cell>
          <cell r="MQ7" t="str">
            <v/>
          </cell>
          <cell r="MR7" t="str">
            <v>x</v>
          </cell>
          <cell r="MS7" t="str">
            <v/>
          </cell>
          <cell r="MT7" t="str">
            <v>23IRV-248329</v>
          </cell>
          <cell r="MU7" t="str">
            <v>ESPONSOR SPA</v>
          </cell>
        </row>
        <row r="8">
          <cell r="A8">
            <v>387990</v>
          </cell>
          <cell r="B8" t="str">
            <v>ONG Acción Emprendedora</v>
          </cell>
          <cell r="C8" t="str">
            <v>2023-248330</v>
          </cell>
          <cell r="D8">
            <v>334447</v>
          </cell>
          <cell r="E8" t="str">
            <v>ONG Acción Emprendedora</v>
          </cell>
          <cell r="F8" t="str">
            <v>Andres Deves</v>
          </cell>
          <cell r="G8" t="str">
            <v>adeves@accionemprendedora.org</v>
          </cell>
          <cell r="H8" t="str">
            <v>06/07/2023 09:35:26 CLT</v>
          </cell>
          <cell r="I8">
            <v>9</v>
          </cell>
          <cell r="J8" t="str">
            <v>si</v>
          </cell>
          <cell r="K8" t="str">
            <v>25/07/2023 16:49:51 CLT</v>
          </cell>
          <cell r="L8" t="str">
            <v>27/07/2023 12:44:49 CLT</v>
          </cell>
          <cell r="P8">
            <v>0</v>
          </cell>
          <cell r="R8" t="str">
            <v>pending</v>
          </cell>
          <cell r="S8" t="str">
            <v>Sí</v>
          </cell>
          <cell r="T8" t="str">
            <v>adeves@accionemprendedora.org</v>
          </cell>
          <cell r="U8" t="str">
            <v>adeves@accionemprendedora.org</v>
          </cell>
          <cell r="V8" t="str">
            <v>No</v>
          </cell>
          <cell r="W8" t="str">
            <v>Sí</v>
          </cell>
          <cell r="X8" t="str">
            <v>Persona Jurídica</v>
          </cell>
          <cell r="Y8" t="str">
            <v/>
          </cell>
          <cell r="Z8" t="str">
            <v/>
          </cell>
          <cell r="AA8" t="str">
            <v/>
          </cell>
          <cell r="AB8" t="str">
            <v/>
          </cell>
          <cell r="AC8" t="str">
            <v/>
          </cell>
          <cell r="AD8" t="str">
            <v>65342400-0</v>
          </cell>
          <cell r="AE8" t="str">
            <v>ONG ACCION EMPRENDEDORA</v>
          </cell>
          <cell r="AF8" t="str">
            <v>10521504-5</v>
          </cell>
          <cell r="AG8" t="str">
            <v xml:space="preserve">Anibal </v>
          </cell>
          <cell r="AH8" t="str">
            <v>Pinto</v>
          </cell>
          <cell r="AI8" t="str">
            <v>Ferrada</v>
          </cell>
          <cell r="AJ8" t="str">
            <v>Masculino</v>
          </cell>
          <cell r="AK8" t="str">
            <v>06/05/2004</v>
          </cell>
          <cell r="AL8" t="str">
            <v>Pequeña (ingresos por ventas de más de UF 2.400 y hasta UF 25.000 al año)</v>
          </cell>
          <cell r="AM8" t="str">
            <v>Coronel Pereira</v>
          </cell>
          <cell r="AN8">
            <v>72</v>
          </cell>
          <cell r="AO8">
            <v>703</v>
          </cell>
          <cell r="AP8" t="str">
            <v>Santiago</v>
          </cell>
          <cell r="AQ8" t="str">
            <v>Región Metropolitana de Santiago</v>
          </cell>
          <cell r="AR8" t="str">
            <v>Santiago</v>
          </cell>
          <cell r="AS8" t="str">
            <v>Las Condes</v>
          </cell>
          <cell r="AT8">
            <v>56961422540</v>
          </cell>
          <cell r="AU8" t="str">
            <v>adeves@accionemprendedora.org</v>
          </cell>
          <cell r="AV8" t="str">
            <v>Chile</v>
          </cell>
          <cell r="AW8" t="str">
            <v>Sí</v>
          </cell>
          <cell r="AX8" t="str">
            <v>16663006-1</v>
          </cell>
          <cell r="AY8" t="str">
            <v/>
          </cell>
          <cell r="AZ8" t="str">
            <v>Andrés</v>
          </cell>
          <cell r="BA8" t="str">
            <v>Deves</v>
          </cell>
          <cell r="BB8" t="str">
            <v>Devés</v>
          </cell>
          <cell r="BC8">
            <v>56961422540</v>
          </cell>
          <cell r="BD8" t="str">
            <v>adeves@accionemprendedora.org</v>
          </cell>
          <cell r="BE8" t="str">
            <v>Educación</v>
          </cell>
          <cell r="BF8">
            <v>200000000</v>
          </cell>
          <cell r="BG8" t="str">
            <v>No</v>
          </cell>
          <cell r="BH8" t="str">
            <v/>
          </cell>
          <cell r="BI8" t="str">
            <v/>
          </cell>
          <cell r="BJ8" t="str">
            <v/>
          </cell>
          <cell r="BK8" t="str">
            <v/>
          </cell>
          <cell r="BL8" t="str">
            <v/>
          </cell>
          <cell r="BM8" t="str">
            <v/>
          </cell>
          <cell r="BN8" t="str">
            <v/>
          </cell>
          <cell r="BO8" t="str">
            <v/>
          </cell>
          <cell r="BP8" t="str">
            <v/>
          </cell>
          <cell r="BQ8" t="str">
            <v/>
          </cell>
          <cell r="BR8" t="str">
            <v/>
          </cell>
          <cell r="BS8" t="str">
            <v/>
          </cell>
          <cell r="BT8" t="str">
            <v/>
          </cell>
          <cell r="BU8" t="str">
            <v/>
          </cell>
          <cell r="BV8" t="str">
            <v/>
          </cell>
          <cell r="BW8" t="str">
            <v/>
          </cell>
          <cell r="BX8" t="str">
            <v/>
          </cell>
          <cell r="BY8" t="str">
            <v/>
          </cell>
          <cell r="BZ8" t="str">
            <v/>
          </cell>
          <cell r="CA8" t="str">
            <v/>
          </cell>
          <cell r="CB8" t="str">
            <v/>
          </cell>
          <cell r="CC8" t="str">
            <v/>
          </cell>
          <cell r="CD8" t="str">
            <v/>
          </cell>
          <cell r="CE8" t="str">
            <v/>
          </cell>
          <cell r="CF8" t="str">
            <v/>
          </cell>
          <cell r="CG8" t="str">
            <v/>
          </cell>
          <cell r="CH8" t="str">
            <v/>
          </cell>
          <cell r="CI8" t="str">
            <v/>
          </cell>
          <cell r="CJ8" t="str">
            <v/>
          </cell>
          <cell r="CK8" t="str">
            <v/>
          </cell>
          <cell r="CL8" t="str">
            <v/>
          </cell>
          <cell r="CM8" t="str">
            <v/>
          </cell>
          <cell r="CN8" t="str">
            <v/>
          </cell>
          <cell r="CO8" t="str">
            <v/>
          </cell>
          <cell r="CP8" t="str">
            <v/>
          </cell>
          <cell r="CQ8" t="str">
            <v/>
          </cell>
          <cell r="CR8" t="str">
            <v/>
          </cell>
          <cell r="CS8" t="str">
            <v/>
          </cell>
          <cell r="CT8" t="str">
            <v/>
          </cell>
          <cell r="CU8" t="str">
            <v/>
          </cell>
          <cell r="CV8" t="str">
            <v/>
          </cell>
          <cell r="CW8" t="str">
            <v/>
          </cell>
          <cell r="CX8" t="str">
            <v/>
          </cell>
          <cell r="CY8" t="str">
            <v/>
          </cell>
          <cell r="CZ8" t="str">
            <v/>
          </cell>
          <cell r="DA8" t="str">
            <v/>
          </cell>
          <cell r="DB8" t="str">
            <v/>
          </cell>
          <cell r="DC8" t="str">
            <v/>
          </cell>
          <cell r="DD8" t="str">
            <v/>
          </cell>
          <cell r="DE8" t="str">
            <v/>
          </cell>
          <cell r="DF8" t="str">
            <v/>
          </cell>
          <cell r="DG8" t="str">
            <v/>
          </cell>
          <cell r="DH8" t="str">
            <v/>
          </cell>
          <cell r="DI8" t="str">
            <v/>
          </cell>
          <cell r="DJ8" t="str">
            <v/>
          </cell>
          <cell r="DK8" t="str">
            <v/>
          </cell>
          <cell r="DL8" t="str">
            <v/>
          </cell>
          <cell r="DM8" t="str">
            <v/>
          </cell>
          <cell r="DN8" t="str">
            <v/>
          </cell>
          <cell r="DO8" t="str">
            <v/>
          </cell>
          <cell r="DP8" t="str">
            <v/>
          </cell>
          <cell r="DQ8" t="str">
            <v/>
          </cell>
          <cell r="DR8" t="str">
            <v/>
          </cell>
          <cell r="DS8" t="str">
            <v/>
          </cell>
          <cell r="DT8" t="str">
            <v/>
          </cell>
          <cell r="DU8" t="str">
            <v/>
          </cell>
          <cell r="DV8" t="str">
            <v/>
          </cell>
          <cell r="DW8" t="str">
            <v/>
          </cell>
          <cell r="DX8" t="str">
            <v/>
          </cell>
          <cell r="DY8" t="str">
            <v/>
          </cell>
          <cell r="DZ8" t="str">
            <v>No</v>
          </cell>
          <cell r="EA8" t="str">
            <v/>
          </cell>
          <cell r="EB8" t="str">
            <v/>
          </cell>
          <cell r="EC8" t="str">
            <v/>
          </cell>
          <cell r="ED8" t="str">
            <v/>
          </cell>
          <cell r="EE8" t="str">
            <v/>
          </cell>
          <cell r="EF8" t="str">
            <v/>
          </cell>
          <cell r="EG8" t="str">
            <v/>
          </cell>
          <cell r="EH8" t="str">
            <v/>
          </cell>
          <cell r="EI8" t="str">
            <v/>
          </cell>
          <cell r="EJ8" t="str">
            <v/>
          </cell>
          <cell r="EK8" t="str">
            <v/>
          </cell>
          <cell r="EL8" t="str">
            <v/>
          </cell>
          <cell r="EM8" t="str">
            <v/>
          </cell>
          <cell r="EN8" t="str">
            <v/>
          </cell>
          <cell r="EO8" t="str">
            <v/>
          </cell>
          <cell r="EP8" t="str">
            <v/>
          </cell>
          <cell r="EQ8" t="str">
            <v/>
          </cell>
          <cell r="ER8" t="str">
            <v/>
          </cell>
          <cell r="ES8" t="str">
            <v/>
          </cell>
          <cell r="ET8" t="str">
            <v/>
          </cell>
          <cell r="EU8" t="str">
            <v/>
          </cell>
          <cell r="EV8" t="str">
            <v/>
          </cell>
          <cell r="EW8" t="str">
            <v/>
          </cell>
          <cell r="EX8" t="str">
            <v/>
          </cell>
          <cell r="EY8" t="str">
            <v/>
          </cell>
          <cell r="EZ8" t="str">
            <v/>
          </cell>
          <cell r="FA8" t="str">
            <v/>
          </cell>
          <cell r="FB8" t="str">
            <v/>
          </cell>
          <cell r="FC8" t="str">
            <v/>
          </cell>
          <cell r="FD8" t="str">
            <v/>
          </cell>
          <cell r="FE8" t="str">
            <v/>
          </cell>
          <cell r="FF8" t="str">
            <v/>
          </cell>
          <cell r="FG8" t="str">
            <v/>
          </cell>
          <cell r="FH8" t="str">
            <v/>
          </cell>
          <cell r="FI8" t="str">
            <v/>
          </cell>
          <cell r="FJ8" t="str">
            <v/>
          </cell>
          <cell r="FK8" t="str">
            <v/>
          </cell>
          <cell r="FL8" t="str">
            <v/>
          </cell>
          <cell r="FM8" t="str">
            <v/>
          </cell>
          <cell r="FN8" t="str">
            <v/>
          </cell>
          <cell r="FO8" t="str">
            <v>Plataforma Acción País en la Quinta</v>
          </cell>
          <cell r="FP8" t="str">
            <v xml:space="preserve">  www.accionpais.org es una plataforma desarrollada con el objetivo de proveer a empresas de menor tamaño todos los servicios necesarios para el desarrollo de sus negocios, con foco en tres ejes: -        Productividad -        Financiamiento-        Incremento en ventasAcción País busca solucionar estos problemas a través de 3 ejes principales:
Productividad: 
Educando a los microempresarios: La plataforma entrega una selección de cursos con las materias más relevantes para los emprendedores categorizados según su nivel de dificultad. Aquí se agregan los cursos del Viaje del Emprendedor, de Corfo, así como los existentes en todas las plataformas gratuitas identificadas.  
Además, la plataforma posee un buscador de las becas de estudio disponibles tanto a nivel nacional como internacional, donde los emprendedores pueden buscar alternativas de estudio más formales.
Financiamiento
Entregando opciones de financiamiento de manera clara a cada emprendedor: La plataforma conecta a los emprendedores con distintas entidades de financiamiento según el producto que busquen.
Adicional a esto, la plataforma también ofrece un buscador de fondos concursables, nacionales e internacionales, donde los emprendedores pueden postular y obtener fondos.
Incremento en ventas &amp; Acceso a Mercados: Entregando la mejor opción para que cada emprendedor pueda vender de manera online: La plataforma ofrece una alianza con el marketplace chileno Apanio, donde los emprendedores pueden crear su tienda online de manera rápida y fácil.
 Finalmente, es importante destacar que la plataforma ofrece todos estos servicios de 2 formas, a través de su sitio oficial (www.accionpais.org) y a través de subdominios que son instalados en entidades que busquen tener un canal de comunicación con sus emprendedores.  </v>
          </cell>
          <cell r="FQ8" t="str">
            <v xml:space="preserve">  El objetivo general del proyecto Acción País en la Quinta será: Difundir la plataforma Acción País entre los emprendedores y entidades de la región de Valparaíso a través de canales masivos y actividades presenciales para que los emprendedores de la región puedan utilizar la plataforma.  </v>
          </cell>
          <cell r="FR8" t="str">
            <v xml:space="preserve">Los objetivos específicos del proyecto Acción País en la Quinta son:
Aumentar la base de usuarios 
Incrementar la productividad de los usuarios 
Incrementar el acceso a financiamiento 
Incrementar las ventas de las empresas 
</v>
          </cell>
          <cell r="FS8" t="str">
            <v xml:space="preserve">Con este proyecto, buscamos poder difundir la plataforma a los emprendedores de la región de Valparaíso y aumentar tanto la base de usuarios como de municipalidades con subdominios. Para lo cual obtendremos los siguientes resultados finales:
Aumentar la base de usuarios de la plataforma en al menos 10.000 emprendedores.
Incrementar la productividad de los usuarios que acceden a cursos en al menos un 20%
Incrementar el acceso a financiamiento de las empresas que solicitan un crédito, en al menos un 40%
Incrementar las ventas de las empresas que acceden a la plataforma, en al menos un 30%.
</v>
          </cell>
          <cell r="FT8" t="str">
            <v>Otra</v>
          </cell>
          <cell r="FU8" t="str">
            <v>Otros servicios empresariales</v>
          </cell>
          <cell r="FV8" t="str">
            <v>Producto (servicio)</v>
          </cell>
          <cell r="FW8">
            <v>12</v>
          </cell>
          <cell r="FX8" t="str">
            <v>Región Metropolitana de Santiago</v>
          </cell>
          <cell r="FY8" t="str">
            <v>Región de Valparaíso</v>
          </cell>
          <cell r="FZ8" t="str">
            <v>No</v>
          </cell>
          <cell r="GA8" t="str">
            <v/>
          </cell>
          <cell r="GB8" t="str">
            <v xml:space="preserve"> El problema, desafío u oportunidad que da origen al proyecto Acción País en la Quinta es la necesidad de apoyo integral y accesible para los emprendedores locales. La Región de Valparaíso es conocida por su espíritu emprendedor y potencial económico, y cuenta con un rico ecosistema de emprendimiento, al que Corfo ha contribuido sustancialmente, pero en el cual, como en muchas regiones, los emprendedores enfrentan barreras significativas al intentar desarrollar sus ideas y proyectos.Uno de los principales desafíos es la falta de capacitación y conocimientos especializados para los emprendedores, lo que determina su productividad. Muchos de ellos carecen de las habilidades necesarias para llevar adelante sus proyectos de manera efectiva, lo que limita su capacidad para hacer crecer sus negocios y aprovechar las oportunidades disponibles. La plataforma Acción País aborda este problema al ofrecer recursos educativos, diseñados específicamente para las necesidades de los emprendedores, y además, acceso a todas las becas de perfeccionamiento y de estudio que se otorgan en el mercado. Además, otro desafío importante es la dificultad de acceso a financiamiento. Según Sbif e Informe de Financiamiento de Pymes (Ministerio de Economía), un 82% de los créditos comerciales son otorgados a las grandes empresas, que representan un 0,6% de las empresas del país, mientras que las Pymes, que representan el 99,4%, acceden sólo al 18% de los créditos comerciales. Muchos emprendedores tienen dificultades para obtener el capital necesario para iniciar o expandir sus negocios. Adicionalmente, las diferencias de tasas entre grandes empresas y Pymes son de hasta 10 puntos. Acción País busca abordar este problema al facilitar el acceso a opciones de financiamiento, a través de alianzas con instituciones financieras, de modo de garantizar la cobertura. Adicionalmente, le da acceso a los usuarios a todos los fondos concursables para emprendedores ofrecidos en el mercado. El tercer desafío que busca resolver Acción País es el incremento en ventas. Para estos efectos, la estrategia ha sido la creación de canales de venta online. En la era digital, tener una presencia en línea es esencial para alcanzar un público más amplio y aumentar las ventas. Sin embargo, muchos emprendedores carecen de los recursos y conocimientos necesarios para crear y gestionar una plataforma de comercio electrónico. Acción País aprovecha esta oportunidad al ofrecer herramientas para que los emprendedores puedan establecer canales de venta online de manera efectiva, abriendo nuevas oportunidades de crecimiento y visibilidad para los negocios de la Región de Valparaíso.En resumen, el proyecto Acción País en la Región de Valparaíso aborda la necesidad de apoyo integral y accesible para los emprendedores, ofreciendo capacitación, acceso a financiamiento y herramientas para la creación de canales de venta online. A través de esta plataforma, se busca potenciar el espíritu emprendedor en la región y aprovechar su potencial económico, superando los desafíos y aprovechando las oportunidades para el desarrollo empresarial y el crecimiento económico en la Región de Valparaíso.  </v>
          </cell>
          <cell r="GC8" t="str">
            <v xml:space="preserve">En la radiografía al emprendimiento en Chile de la ASECH (https://bit.ly/2mGBt8w) se muestran las principales razones de los fallos de los emprendimientos en Chile. Del total de la muestra un 61,8% de los emprendimientos ha fracasado, si ahondamos en ese 61,8% podremos ver que las 3 principales razones de los fracasos en un emprendimiento en Chile son: (Porcentajes sobre el 61,8% que ha fracasado)
Un 37,4% de los emprendimientos falla por problemas de financiamiento ("Problema para conseguir financiamiento" y "Falta de capital de trabajo")
Un 17,7% de los emprendimientos falla por problemas de falta de conocimiento del emprendedor ("Mala administración del negocio") y falta de capacitación.
Un 16,3% de los emprendimientos falla por problemas de comercialización y acceso a mercados ("Falta de Clientes")
Son justamente estos 3 problemas los que busca solucionar la plataforma Acción País:
Capacitar a los emprendedores a traves de cursos y videos online entregados tanto por terceros (incluido el viaje del emprendedor de Corfo) como por Acción Emprendedora y entregar información sobre becas de estudio para la capacitación de los emprendedores.
Entregar alternativas personalizadas de financiamiento entregado por terceros con los cuales la plataforma tiene alianzas (Mento, RedCapital, etc) para que los emprendedores puedan acceder a un financiamiento justo y por otra parte, entregar información sobre fondos concursables a los que cada emprendedor puede postular.
Proveer un canal de ventas online de forma sencilla y a bajo costo, a través de las alianzas generadas por la plataforma.
</v>
          </cell>
          <cell r="GD8" t="str">
            <v>Este problema afecta a 2 tipos de actores:
A los mismos emprendedores.
A las entidades que necesitan tener soluciones para los emprendedores que están asociadas a ellas.
Los primeros actores, los emprendedores, son los principales usuarios de la plataforma. Ellos se componen, según la radiografía del emprendimiento en Chile de la Asech, en un 65,7% de hombres y están principalmente entre los 35 y 44 años de edad. Han emprendido tanto por necesidad como por que vieron una oportunidad en comenzar un negocio y en un 68,7% poseen un microempresa. La mitad de ellosemplea entre 1 y 5 personas y un 80,2% de ellos inició su emprendimiento con recursos propios o de familiares. Los segundos actores son las entidades a las cuales los emprendedores acuden a ellas en busca de ayuda y que muchas veces no tienen la capacidad instalada ni plataformas digitales para poder ayudarlos. Incubadoras, Aceleradoras, Centros de Emprendimiento, etc. Ellas buscan que sus emprendedores puedan desarrollarse de una manera correcta en sus emprendimientos y que no fracasen en el intento.</v>
          </cell>
          <cell r="GE8" t="str">
            <v xml:space="preserve">  Nuestro producto es una plataforma digital que ofrece 4 tipos de servicio a los emprendedores de Chile: 
Capacitación: 
a.     A través de la plataforma de selección de cursos formativos asincrónicos para la formación de emprendedores en las temáticas más relevantes para la gestión de sus negocios y; 
b.    Un buscador de las becas de estudio, nacionales e internacionales, disponibles para obtener estudios formales de perfeccionamiento.
Financiamiento: 
a.     A través de la plataforma se conecta a los emprendedores con instituciones de financiamiento que les permitan financiar sus negocios y; 
b.    Un buscador de fondos concursables, nacionales e internacionales, que los emprendedores pueden postular sus negocios.
Comercialización: la plataforma ofrece un canal de acceso digital a mercados a través de Marketplace, en alianza con proveedores del mercado, lo que le permitirá a los emprendedores crear una tienda online de manera rápida y económica.
Lo desafíos por resolver:
Desarrollo de mejoras: Esperamos que con este lanzamiento en la región de Valparaíso podamos identificar y realizar las mejoras que necesitaremos desarrollar al escalar la plataforma en la región.
Mejorar experiencia de usuarios: Buscamos mejorar la experiencia de usuarios de la plataforma.
</v>
          </cell>
          <cell r="GF8" t="str">
            <v>TRL 8 - Sistema real completado mediante prueba y demostración (en tierra o espacio)</v>
          </cell>
          <cell r="GG8" t="str">
            <v>TRL 9 - Sistema real a través de operaciones exitosas</v>
          </cell>
          <cell r="GH8" t="str">
            <v>https://app.charly.io/rails/active_storage/blobs/redirect/eyJfcmFpbHMiOnsibWVzc2FnZSI6IkJBaHBBMlFFQ0E9PSIsImV4cCI6bnVsbCwicHVyIjoiYmxvYl9pZCJ9fQ==--37f47aac8ac1cd96dd7c8583e7ccfec6f87db1e7/1.2023+PPT+Solucio%CC%81n+IR.pptx</v>
          </cell>
          <cell r="GI8" t="str">
            <v>25/07/2023 11:07:18 CLT</v>
          </cell>
          <cell r="GJ8" t="str">
            <v/>
          </cell>
          <cell r="GK8" t="str">
            <v/>
          </cell>
          <cell r="GL8" t="str">
            <v>https://app.charly.io/rails/active_storage/blobs/redirect/eyJfcmFpbHMiOnsibWVzc2FnZSI6IkJBaHBBMzhHQ0E9PSIsImV4cCI6bnVsbCwicHVyIjoiYmxvYl9pZCJ9fQ==--775696a3594b4d0810adfc48721d883d3344959e/1.2023+Plan+de+Trabajo+y+presupuesto+IR+v2.xlsx</v>
          </cell>
          <cell r="GM8" t="str">
            <v>25/07/2023 16:49:19 CLT</v>
          </cell>
          <cell r="GN8" t="str">
            <v>Para el mes 8 el proyecto deberá haber cumplido con lo siguiente:Haber aumentado la base de usuarios en 2.000 usuarios.</v>
          </cell>
          <cell r="GO8" t="str">
            <v xml:space="preserve">No existe ninguna plataforma que ofrezca en forma integral una solución a los desafíos planteados en este proyecto: productividad; financiamiento; acceso a mercados. La plataforma Acción País innova principalmente en disminuir los costos de transacción de los emprendedores, quienes en un solo lugar, tienen acceso a todo lo que necesitan para desarrollar sus negocios. Es la única plataforma que ofrece todos estos servicios en un solo lugar, y de la manera en que son ofrecidos. 
Existen plataformas de educación asincrónica online para emprendedores, pero la mayoría están en inglés y no tienen un currículo depurado de las temáticas más importantes. 
Ninguna plataforma ofrece un buscador gratuito de becas de estudio para que los emprendedores puedan postular. 
Existen plataformas de financiamiento pero no hay ninguna que ofrezca diversos productos para diversos rangos de venta, con diversos proveedores de capital. Son muy pocas son las plataformas enfocadas en los emprendedores, y mucho menos las pensadas para emprendedores en etapas iniciales.
Acción País es la única que además ofrece un buscador de fondos concursables para que los emprendedores postulen, todo en el mismo lugar. Innovación Internacional.
Existen numerosos marketplace con distintas características y precios pero a través de las alianzas de la plataforma, se puede ofrecer un marketplace chileno, confiable, sencillo de utilizar y económico en conjunto a los demás servicios de la plataforma.
</v>
          </cell>
          <cell r="GP8" t="str">
            <v>Si comparamos cada eje de la plataforma con las soluciones típicas, vemos lo siguiente:1.- Capacitación: Las plataformas actuales de capacitación tienen las siguientes limitaciones en cuanto a capacitar emprendedores en el país:
Generalmente están en inglés, tanto la plataforma como los cursos en ella.
Poseen un sinnúmero de cursos no relacionados al emprendimiento, dificultando la elección de los mas relevantes (EdEx, Cursera, etc).
2.- Financiamiento: En general, los emprendedores deben buscar entre todas las instituciones de financiamiento y postular a un sinnumero de ellas solo para encontrarse que no los quieren financiar. En Acción País tenemos una selección de instituciones fiunancieras que buscan emprendedores para poder financiarlos en distintas etapas y con diversos productos (Mento, RedCapital, Fondo Esperanza, etc). 3.- Comercialización: Para los emprendedores, crear un canal de venta online es, en general, muy intimidante. Ya sea por los bajos conocimientos computacionales que muchas veces tienen o simplemente por no tener idea como empezar. En Acción País tenemos una alianza con el marketplace chileno Apanio, en donde crear un canal de ventas onlines es sencillo y económico sin tarifas escondidas ni cargos según el volumen de venta. Es fácil ver que la plataforma se diferencia en cada servicio ofrecido a las demás soluciones del mercado, siendo además la única que agrupa todos estos servicios en un solo lugar.</v>
          </cell>
          <cell r="GQ8" t="str">
            <v xml:space="preserve">La plataforma busca tener el siguiente modelo de ingresos: 
La inscripción de los usuarios, emprendedores y entidades, es y será totalmente gratis. Nadie pagará por usar la plataforma.
Las entidades que proveen servicios a través de la plataforma deberían en un futuro cercano ser la principal fuente de financiamiento, pues hay un punto crítico de usuarios que permite “licitar” al proveedor de servicios (más barato para los emprendedores) y que aporte el financiamiento requerido. 
Adicionalmente, se agregarán módulos fremium, principalmente en sistema de asesorías financieras y asesoría para postular a fondos y becas. 
Además, buscaremos empresas que quieran donar al proyecto de forma de poder mejorar la plataforma, principalmente instituciones asociadas a los ejes específicos que cubre la plataforma (por ejemplo Bancos, en financiamiento; una universidad en capacitación, etc,).
</v>
          </cell>
          <cell r="GR8" t="str">
            <v>Esperamos que los ingresos por tarificación (licitación de módulos) dejarlos inactivos durante los 3 primeros años de implementación de la plataforma, de modo de generar el mayor flujo de emprendedores posibles. Al año 4° se implementará el sistema de tarificación propuesto. Desde el año 1 implementaremos la campaña de alianzas con actores que puedan aportar a la plataforma (bancos, por ejemplo), para los cuales el flujo de emprendedores es crítico. Esperamos generar ingresos por 70 millones el primer año, y por sobre 120 en los años 2 y 3. Asimismo, esperamos incrementar esos ingresos. Todo lo anterior a través de alianzas. Asimismo, esperamos generar ingresos adicionales sobre los $100 millones a partir del año 4. Esperamos que este modelo de ingresos nos genere un overhead cercano al 25%. </v>
          </cell>
          <cell r="GS8" t="str">
            <v xml:space="preserve">Buscamos que la plataforma sea un real aporte a los emprendedores de la región del Valparaíso. Queremos llegar a un número superior a los 10.000 usuarios, en forma directa y beneficiar a más de 30.000 en forma indirecta. Creemos que el emprendimiento es la mejor herramienta de superación de la pobreza, a través de la generación de empleo. Si somos capaces de incrementar la competitividad de sus empresas, aumentando la productividad, el acceso a financiamiento e incrementando las ventas, afectará decididamente en la calidad y cantidad de empleos que ellos generan, afectando sustancial y positivamente a los empleados de la región y sus familias. El impacto será medido en los siguientes aspectos: 
Usuarios inscritos
Entidades inscritas
Usuarios que toman y completan un curso
Usuarios que declaran haber incrementado su productividad
Usuarios derivados a una institución de financiamiento
Usuarios que obtienen financiamiento
Usuarios que incrementan sus ventas a través de canales digitales
</v>
          </cell>
          <cell r="GT8" t="str">
            <v>La principal barrera comercial que deberá sortear el proyecto es lograr un mínimo de usuarios inscritos que sea de interés para el sponsor principal. Nuestras proyecciones nos indican que debemos llegar a los 5.000 usuarios para poder obtener nuestro primer sponsor.</v>
          </cell>
          <cell r="GU8" t="str">
            <v>Dado que los softwares no son registrables, la única estrategia que podemos tomar es registrar la plataforma en la DIBAM</v>
          </cell>
          <cell r="GV8" t="str">
            <v>La gestora de la plataforma Acción País es la Corporación Acción Emprendedora, entidad experta en la promoción del emprendimiento y que tiene una experiencia de más de 22 años. Esta organización co-financiará lo que sea necesario hasta que el proyecto alcance su régimen. Adicionalmente, esta plataforma genera ingresos desde el minuto cero, lo que nos permitirá garantizar su sostenibilidad en el tiempo. </v>
          </cell>
          <cell r="GW8" t="str">
            <v xml:space="preserve">Acción Emprendedora tiene más de 20 años de experiencia en la provisión de servicios de asesoría técnica y financiera a emprendedores, y de asesoría a entidades públicas y privadas para el desarrollo con sus comunidades.Ha desarrollado Centros de Emprendimiento con empresas como Colbún (Santa Bárbara – Quilaco y Coronel) y Antofagasta Minerals (Antofagasta y San Pedro), proveyendo cursos de capacitación a micro empresarios, proveyéndoles asesoría técnica y de absorción tecnológica, y proveyendo servicios de gestión del financiamiento de sus proyectos. Ha trabajado con diversas agencias internacionales de desarrollo tales como el BID (2006 y 2011), la ONU (2019) y el YBI (2012 en adelante). Actualmente está implementando proyectos con:
Codelco Andina – Capacitación de Emprendedores del Camino Internacional
EFE – Subprograma de Empleo Temporal
Anglo American - Programa Microcréditos
</v>
          </cell>
          <cell r="GX8" t="str">
            <v>https://app.charly.io/rails/active_storage/blobs/redirect/eyJfcmFpbHMiOnsibWVzc2FnZSI6IkJBaHBBNDRFQ0E9PSIsImV4cCI6bnVsbCwicHVyIjoiYmxvYl9pZCJ9fQ==--e5b16d8c9c380ec423f21c3afd4aba8debd9e6bb/ONG%20Acc.%20Emprendedora%20-%20Balance%20General%20a%20Dic-2022%20(V-Firma).pdf</v>
          </cell>
          <cell r="GY8" t="str">
            <v>25/07/2023 11:31:44 CLT</v>
          </cell>
          <cell r="GZ8" t="str">
            <v/>
          </cell>
          <cell r="HA8" t="str">
            <v/>
          </cell>
          <cell r="HB8" t="str">
            <v/>
          </cell>
          <cell r="HC8" t="str">
            <v xml:space="preserve">El equipo de trabajo está actulamente conformado por:
Aníbal Pinto Ferrada: Abogado de la Universidad de los Andes, Master in International Development Policies de Duke University, LLM de University College London, Master in Public Policy de Oxford University, fundador de Acción Emprendedora y actual Director Ejecutivo de ONG Acción Emprendedora. Aníbal ha sido Decano de la facultad de Economía y Negocios de la Universidad San Sebastián, Director del departamenteo de Emprendimiento y Liderazgo público de la Universiddad de los andes y asesor del Ministro de Economía. Su rol en el proyecto es el de liderar todos los trabajos relacionados a la plataforma y generar el contenido que se publica en ella
Andrés Devés: Ingeniero Civil de la Universidad de los Andes. Andrés ha trabajado como Jefe de proyectos en la Fundación Nocedal, como Jefe de Operaciones y Finanzas en el Grupo Epysa y actualmente es el Gerente Corporativo de ONG Acción Emprendedora. Su rol en el proyecto es ser el Jefe de Proyectos de la plataforma y es el responsable de la correcta ejecución y operación de esta.
Rafael Díaz Rivera: Ingeniero Comercial de la Universidad Santo Tomás y  Advanced Management Program del ESE de la Universidad de los Andes. Rafael ha sido gerente comercial de diversas empresas y fue jefe del programa Proempleo del Ministerio de Trabajo y Previsión social. Rafel será un profesional de apoyo en el proyecto quien será el encargado de gestionar todo el trabajo en terreno y las actividades presenciales en la región.
</v>
          </cell>
          <cell r="HD8" t="str">
            <v>https://app.charly.io/rails/active_storage/blobs/redirect/eyJfcmFpbHMiOnsibWVzc2FnZSI6IkJBaHBBNUVFQ0E9PSIsImV4cCI6bnVsbCwicHVyIjoiYmxvYl9pZCJ9fQ==--352f256199a9027a8d7736afa856e479597db772/1.2023+Curriculum+equipo+de+Trabajo+IR.docx</v>
          </cell>
          <cell r="HE8" t="str">
            <v>25/07/2023 11:33:16 CLT</v>
          </cell>
          <cell r="HF8" t="str">
            <v/>
          </cell>
          <cell r="HG8" t="str">
            <v/>
          </cell>
          <cell r="HH8" t="str">
            <v/>
          </cell>
          <cell r="HI8" t="str">
            <v/>
          </cell>
          <cell r="HJ8" t="str">
            <v>x</v>
          </cell>
          <cell r="HK8" t="str">
            <v>http://www.accionemprendedora.org/</v>
          </cell>
          <cell r="HL8" t="str">
            <v/>
          </cell>
          <cell r="HM8" t="str">
            <v/>
          </cell>
          <cell r="HN8" t="str">
            <v/>
          </cell>
          <cell r="HO8" t="str">
            <v/>
          </cell>
          <cell r="HP8" t="str">
            <v>La empresa no está en ninguna de las categorías anteriores</v>
          </cell>
          <cell r="HQ8" t="str">
            <v>Producto Funcional</v>
          </cell>
          <cell r="HR8" t="str">
            <v>Producto (servicio)</v>
          </cell>
          <cell r="HS8" t="str">
            <v>Incremental</v>
          </cell>
          <cell r="HT8">
            <v>350</v>
          </cell>
          <cell r="HU8" t="str">
            <v>Emprendedores chilenos</v>
          </cell>
          <cell r="HV8">
            <v>0</v>
          </cell>
          <cell r="HW8" t="str">
            <v/>
          </cell>
          <cell r="HX8" t="str">
            <v/>
          </cell>
          <cell r="HY8" t="str">
            <v/>
          </cell>
          <cell r="HZ8" t="str">
            <v>Business to Business (B2B)</v>
          </cell>
          <cell r="IA8" t="str">
            <v>No</v>
          </cell>
          <cell r="IB8" t="str">
            <v/>
          </cell>
          <cell r="IC8" t="str">
            <v/>
          </cell>
          <cell r="ID8" t="str">
            <v/>
          </cell>
          <cell r="IE8" t="str">
            <v/>
          </cell>
          <cell r="IF8" t="str">
            <v/>
          </cell>
          <cell r="IG8" t="str">
            <v/>
          </cell>
          <cell r="IH8" t="str">
            <v/>
          </cell>
          <cell r="II8" t="str">
            <v/>
          </cell>
          <cell r="IJ8" t="str">
            <v/>
          </cell>
          <cell r="IK8" t="str">
            <v/>
          </cell>
          <cell r="IL8" t="str">
            <v/>
          </cell>
          <cell r="IM8" t="str">
            <v/>
          </cell>
          <cell r="IN8" t="str">
            <v/>
          </cell>
          <cell r="IO8" t="str">
            <v/>
          </cell>
          <cell r="IP8" t="str">
            <v/>
          </cell>
          <cell r="IQ8" t="str">
            <v/>
          </cell>
          <cell r="IR8" t="str">
            <v/>
          </cell>
          <cell r="IS8" t="str">
            <v/>
          </cell>
          <cell r="IT8" t="str">
            <v/>
          </cell>
          <cell r="IU8" t="str">
            <v/>
          </cell>
          <cell r="IV8" t="str">
            <v/>
          </cell>
          <cell r="IW8" t="str">
            <v/>
          </cell>
          <cell r="IX8" t="str">
            <v/>
          </cell>
          <cell r="IY8" t="str">
            <v/>
          </cell>
          <cell r="IZ8" t="str">
            <v/>
          </cell>
          <cell r="JA8" t="str">
            <v/>
          </cell>
          <cell r="JB8" t="str">
            <v/>
          </cell>
          <cell r="JC8" t="str">
            <v/>
          </cell>
          <cell r="JD8" t="str">
            <v/>
          </cell>
          <cell r="JE8" t="str">
            <v/>
          </cell>
          <cell r="JF8" t="str">
            <v/>
          </cell>
          <cell r="JG8" t="str">
            <v/>
          </cell>
          <cell r="JH8" t="str">
            <v/>
          </cell>
          <cell r="JI8" t="str">
            <v/>
          </cell>
          <cell r="JJ8" t="str">
            <v/>
          </cell>
          <cell r="JK8" t="str">
            <v/>
          </cell>
          <cell r="JL8" t="str">
            <v/>
          </cell>
          <cell r="JM8" t="str">
            <v/>
          </cell>
          <cell r="JN8" t="str">
            <v/>
          </cell>
          <cell r="JO8" t="str">
            <v/>
          </cell>
          <cell r="JP8" t="str">
            <v/>
          </cell>
          <cell r="JQ8" t="str">
            <v/>
          </cell>
          <cell r="JR8" t="str">
            <v/>
          </cell>
          <cell r="JS8" t="str">
            <v/>
          </cell>
          <cell r="JT8" t="str">
            <v/>
          </cell>
          <cell r="JU8" t="str">
            <v/>
          </cell>
          <cell r="JV8" t="str">
            <v/>
          </cell>
          <cell r="JW8" t="str">
            <v/>
          </cell>
          <cell r="JX8" t="str">
            <v/>
          </cell>
          <cell r="JY8" t="str">
            <v/>
          </cell>
          <cell r="JZ8" t="str">
            <v/>
          </cell>
          <cell r="KA8" t="str">
            <v/>
          </cell>
          <cell r="KB8" t="str">
            <v/>
          </cell>
          <cell r="KC8" t="str">
            <v/>
          </cell>
          <cell r="KD8" t="str">
            <v/>
          </cell>
          <cell r="KE8" t="str">
            <v/>
          </cell>
          <cell r="KF8" t="str">
            <v/>
          </cell>
          <cell r="KG8" t="str">
            <v/>
          </cell>
          <cell r="KH8" t="str">
            <v/>
          </cell>
          <cell r="KI8" t="str">
            <v/>
          </cell>
          <cell r="KJ8" t="str">
            <v/>
          </cell>
          <cell r="KK8" t="str">
            <v/>
          </cell>
          <cell r="KL8" t="str">
            <v/>
          </cell>
          <cell r="KM8" t="str">
            <v/>
          </cell>
          <cell r="KN8" t="str">
            <v/>
          </cell>
          <cell r="KO8" t="str">
            <v/>
          </cell>
          <cell r="KP8" t="str">
            <v/>
          </cell>
          <cell r="KQ8" t="str">
            <v/>
          </cell>
          <cell r="KR8" t="str">
            <v/>
          </cell>
          <cell r="KS8" t="str">
            <v/>
          </cell>
          <cell r="KT8" t="str">
            <v/>
          </cell>
          <cell r="KU8" t="str">
            <v/>
          </cell>
          <cell r="KV8" t="str">
            <v/>
          </cell>
          <cell r="KW8" t="str">
            <v/>
          </cell>
          <cell r="KX8" t="str">
            <v/>
          </cell>
          <cell r="KY8" t="str">
            <v/>
          </cell>
          <cell r="KZ8" t="str">
            <v/>
          </cell>
          <cell r="LA8" t="str">
            <v/>
          </cell>
          <cell r="LB8" t="str">
            <v/>
          </cell>
          <cell r="LC8" t="str">
            <v/>
          </cell>
          <cell r="LD8" t="str">
            <v/>
          </cell>
          <cell r="LE8" t="str">
            <v/>
          </cell>
          <cell r="LF8" t="str">
            <v/>
          </cell>
          <cell r="LG8" t="str">
            <v>Sí</v>
          </cell>
          <cell r="LH8">
            <v>70000000</v>
          </cell>
          <cell r="LI8">
            <v>0</v>
          </cell>
          <cell r="LJ8" t="str">
            <v>No</v>
          </cell>
          <cell r="LK8" t="str">
            <v/>
          </cell>
          <cell r="LL8" t="str">
            <v>Sí</v>
          </cell>
          <cell r="LM8" t="str">
            <v>Fin de la pobreza</v>
          </cell>
          <cell r="LN8">
            <v>2</v>
          </cell>
          <cell r="LO8" t="str">
            <v/>
          </cell>
          <cell r="LP8" t="str">
            <v/>
          </cell>
          <cell r="LQ8" t="str">
            <v/>
          </cell>
          <cell r="LR8" t="str">
            <v/>
          </cell>
          <cell r="LS8" t="str">
            <v/>
          </cell>
          <cell r="LT8" t="str">
            <v/>
          </cell>
          <cell r="LU8" t="str">
            <v/>
          </cell>
          <cell r="LV8">
            <v>2</v>
          </cell>
          <cell r="LW8">
            <v>2000000</v>
          </cell>
          <cell r="LX8" t="str">
            <v/>
          </cell>
          <cell r="LY8" t="str">
            <v/>
          </cell>
          <cell r="LZ8" t="str">
            <v/>
          </cell>
          <cell r="MA8" t="str">
            <v/>
          </cell>
          <cell r="MB8" t="str">
            <v/>
          </cell>
          <cell r="MC8" t="str">
            <v/>
          </cell>
          <cell r="MD8" t="str">
            <v/>
          </cell>
          <cell r="ME8" t="str">
            <v/>
          </cell>
          <cell r="MF8" t="str">
            <v/>
          </cell>
          <cell r="MG8" t="str">
            <v>No tenemos ninguna</v>
          </cell>
          <cell r="MH8" t="str">
            <v>No estoy seguro/a</v>
          </cell>
          <cell r="MI8" t="str">
            <v/>
          </cell>
          <cell r="MJ8" t="str">
            <v/>
          </cell>
          <cell r="ML8" t="str">
            <v/>
          </cell>
          <cell r="MM8" t="str">
            <v/>
          </cell>
          <cell r="MN8" t="str">
            <v/>
          </cell>
          <cell r="MO8" t="str">
            <v>No</v>
          </cell>
          <cell r="MP8" t="str">
            <v/>
          </cell>
          <cell r="MQ8" t="str">
            <v/>
          </cell>
          <cell r="MR8" t="str">
            <v/>
          </cell>
          <cell r="MS8" t="str">
            <v/>
          </cell>
          <cell r="MT8" t="str">
            <v>23IRV-248330</v>
          </cell>
          <cell r="MU8" t="str">
            <v>ONG ACCION EMPRENDEDORA</v>
          </cell>
        </row>
        <row r="9">
          <cell r="A9">
            <v>389427</v>
          </cell>
          <cell r="B9" t="str">
            <v>Calefacción en base a reciclo</v>
          </cell>
          <cell r="C9" t="str">
            <v>2023-248331</v>
          </cell>
          <cell r="D9">
            <v>305121</v>
          </cell>
          <cell r="E9" t="str">
            <v>Unequal Battle</v>
          </cell>
          <cell r="F9" t="str">
            <v>Juan Carlos Parra</v>
          </cell>
          <cell r="G9" t="str">
            <v>juancarlos.parra@enerandes.com</v>
          </cell>
          <cell r="H9" t="str">
            <v>08/07/2023 19:39:30 CLT</v>
          </cell>
          <cell r="I9">
            <v>9</v>
          </cell>
          <cell r="J9" t="str">
            <v>si</v>
          </cell>
          <cell r="K9" t="str">
            <v>26/07/2023 14:17:06 CLT</v>
          </cell>
          <cell r="L9" t="str">
            <v>27/07/2023 14:36:02 CLT</v>
          </cell>
          <cell r="P9">
            <v>0</v>
          </cell>
          <cell r="R9" t="str">
            <v>pending</v>
          </cell>
          <cell r="S9" t="str">
            <v>Sí</v>
          </cell>
          <cell r="T9" t="str">
            <v>info@enerandes.com</v>
          </cell>
          <cell r="U9" t="str">
            <v>info@enerandes.com</v>
          </cell>
          <cell r="V9" t="str">
            <v>No</v>
          </cell>
          <cell r="W9" t="str">
            <v>Sí</v>
          </cell>
          <cell r="X9" t="str">
            <v>Persona Jurídica</v>
          </cell>
          <cell r="Y9" t="str">
            <v/>
          </cell>
          <cell r="Z9" t="str">
            <v/>
          </cell>
          <cell r="AA9" t="str">
            <v/>
          </cell>
          <cell r="AB9" t="str">
            <v/>
          </cell>
          <cell r="AC9" t="str">
            <v/>
          </cell>
          <cell r="AD9" t="str">
            <v>76214434-4</v>
          </cell>
          <cell r="AE9" t="str">
            <v>Enerandes EIRL</v>
          </cell>
          <cell r="AF9" t="str">
            <v>13884054-9</v>
          </cell>
          <cell r="AG9" t="str">
            <v>Juan Carlos</v>
          </cell>
          <cell r="AH9" t="str">
            <v>Parra</v>
          </cell>
          <cell r="AI9" t="str">
            <v>Rueger</v>
          </cell>
          <cell r="AJ9" t="str">
            <v>Masculino</v>
          </cell>
          <cell r="AK9" t="str">
            <v>30/08/2011</v>
          </cell>
          <cell r="AL9" t="str">
            <v>Micro (ingresos por ventas de UF 2.400 al año o menos)</v>
          </cell>
          <cell r="AM9" t="str">
            <v>Manantiales</v>
          </cell>
          <cell r="AN9">
            <v>1440</v>
          </cell>
          <cell r="AO9">
            <v>606</v>
          </cell>
          <cell r="AP9" t="str">
            <v>Concón</v>
          </cell>
          <cell r="AQ9" t="str">
            <v>Región de Valparaíso</v>
          </cell>
          <cell r="AR9" t="str">
            <v>Valparaíso</v>
          </cell>
          <cell r="AS9" t="str">
            <v>Concón</v>
          </cell>
          <cell r="AT9">
            <v>56977824676</v>
          </cell>
          <cell r="AU9" t="str">
            <v>info@enerandes.com</v>
          </cell>
          <cell r="AV9" t="str">
            <v>Chile</v>
          </cell>
          <cell r="AW9" t="str">
            <v>Sí</v>
          </cell>
          <cell r="AX9" t="str">
            <v>13884054-9</v>
          </cell>
          <cell r="AY9" t="str">
            <v/>
          </cell>
          <cell r="AZ9" t="str">
            <v>Juan Carlos</v>
          </cell>
          <cell r="BA9" t="str">
            <v>Parra</v>
          </cell>
          <cell r="BB9" t="str">
            <v>Rueger</v>
          </cell>
          <cell r="BC9">
            <v>56977824676</v>
          </cell>
          <cell r="BD9" t="str">
            <v>juancarlos.parra@enerandes.com</v>
          </cell>
          <cell r="BE9" t="str">
            <v>Servicios de ingeniería o de conocimiento</v>
          </cell>
          <cell r="BF9">
            <v>38992640</v>
          </cell>
          <cell r="BG9" t="str">
            <v>No</v>
          </cell>
          <cell r="BH9" t="str">
            <v/>
          </cell>
          <cell r="BI9" t="str">
            <v/>
          </cell>
          <cell r="BJ9" t="str">
            <v/>
          </cell>
          <cell r="BK9" t="str">
            <v/>
          </cell>
          <cell r="BL9" t="str">
            <v/>
          </cell>
          <cell r="BM9" t="str">
            <v/>
          </cell>
          <cell r="BN9" t="str">
            <v/>
          </cell>
          <cell r="BO9" t="str">
            <v/>
          </cell>
          <cell r="BP9" t="str">
            <v/>
          </cell>
          <cell r="BQ9" t="str">
            <v/>
          </cell>
          <cell r="BR9" t="str">
            <v/>
          </cell>
          <cell r="BS9" t="str">
            <v/>
          </cell>
          <cell r="BT9" t="str">
            <v/>
          </cell>
          <cell r="BU9" t="str">
            <v/>
          </cell>
          <cell r="BV9" t="str">
            <v/>
          </cell>
          <cell r="BW9" t="str">
            <v/>
          </cell>
          <cell r="BX9" t="str">
            <v/>
          </cell>
          <cell r="BY9" t="str">
            <v/>
          </cell>
          <cell r="BZ9" t="str">
            <v/>
          </cell>
          <cell r="CA9" t="str">
            <v/>
          </cell>
          <cell r="CB9" t="str">
            <v/>
          </cell>
          <cell r="CC9" t="str">
            <v/>
          </cell>
          <cell r="CD9" t="str">
            <v/>
          </cell>
          <cell r="CE9" t="str">
            <v/>
          </cell>
          <cell r="CF9" t="str">
            <v/>
          </cell>
          <cell r="CG9" t="str">
            <v/>
          </cell>
          <cell r="CH9" t="str">
            <v/>
          </cell>
          <cell r="CI9" t="str">
            <v/>
          </cell>
          <cell r="CJ9" t="str">
            <v/>
          </cell>
          <cell r="CK9" t="str">
            <v/>
          </cell>
          <cell r="CL9" t="str">
            <v/>
          </cell>
          <cell r="CM9" t="str">
            <v/>
          </cell>
          <cell r="CN9" t="str">
            <v/>
          </cell>
          <cell r="CO9" t="str">
            <v/>
          </cell>
          <cell r="CP9" t="str">
            <v/>
          </cell>
          <cell r="CQ9" t="str">
            <v/>
          </cell>
          <cell r="CR9" t="str">
            <v/>
          </cell>
          <cell r="CS9" t="str">
            <v/>
          </cell>
          <cell r="CT9" t="str">
            <v/>
          </cell>
          <cell r="CU9" t="str">
            <v/>
          </cell>
          <cell r="CV9" t="str">
            <v/>
          </cell>
          <cell r="CW9" t="str">
            <v/>
          </cell>
          <cell r="CX9" t="str">
            <v/>
          </cell>
          <cell r="CY9" t="str">
            <v/>
          </cell>
          <cell r="CZ9" t="str">
            <v/>
          </cell>
          <cell r="DA9" t="str">
            <v/>
          </cell>
          <cell r="DB9" t="str">
            <v/>
          </cell>
          <cell r="DC9" t="str">
            <v/>
          </cell>
          <cell r="DD9" t="str">
            <v/>
          </cell>
          <cell r="DE9" t="str">
            <v/>
          </cell>
          <cell r="DF9" t="str">
            <v/>
          </cell>
          <cell r="DG9" t="str">
            <v/>
          </cell>
          <cell r="DH9" t="str">
            <v/>
          </cell>
          <cell r="DI9" t="str">
            <v/>
          </cell>
          <cell r="DJ9" t="str">
            <v/>
          </cell>
          <cell r="DK9" t="str">
            <v/>
          </cell>
          <cell r="DL9" t="str">
            <v/>
          </cell>
          <cell r="DM9" t="str">
            <v/>
          </cell>
          <cell r="DN9" t="str">
            <v/>
          </cell>
          <cell r="DO9" t="str">
            <v/>
          </cell>
          <cell r="DP9" t="str">
            <v/>
          </cell>
          <cell r="DQ9" t="str">
            <v/>
          </cell>
          <cell r="DR9" t="str">
            <v/>
          </cell>
          <cell r="DS9" t="str">
            <v/>
          </cell>
          <cell r="DT9" t="str">
            <v/>
          </cell>
          <cell r="DU9" t="str">
            <v/>
          </cell>
          <cell r="DV9" t="str">
            <v/>
          </cell>
          <cell r="DW9" t="str">
            <v/>
          </cell>
          <cell r="DX9" t="str">
            <v/>
          </cell>
          <cell r="DY9" t="str">
            <v/>
          </cell>
          <cell r="DZ9" t="str">
            <v>Sí</v>
          </cell>
          <cell r="EA9" t="str">
            <v>Persona Jurídica constituida en el extranjero</v>
          </cell>
          <cell r="EB9" t="str">
            <v/>
          </cell>
          <cell r="EC9" t="str">
            <v>96526690-9</v>
          </cell>
          <cell r="ED9" t="str">
            <v>Sical Ingenieros</v>
          </cell>
          <cell r="EE9" t="str">
            <v>Consultoría de diseño</v>
          </cell>
          <cell r="EF9" t="str">
            <v>Testeo experimental o mediciones</v>
          </cell>
          <cell r="EG9">
            <v>56222778778</v>
          </cell>
          <cell r="EH9" t="str">
            <v>sical@sicalingenieros.com</v>
          </cell>
          <cell r="EI9" t="str">
            <v/>
          </cell>
          <cell r="EJ9" t="str">
            <v/>
          </cell>
          <cell r="EK9" t="str">
            <v/>
          </cell>
          <cell r="EL9" t="str">
            <v/>
          </cell>
          <cell r="EM9" t="str">
            <v/>
          </cell>
          <cell r="EN9" t="str">
            <v/>
          </cell>
          <cell r="EO9" t="str">
            <v/>
          </cell>
          <cell r="EP9" t="str">
            <v/>
          </cell>
          <cell r="EQ9" t="str">
            <v/>
          </cell>
          <cell r="ER9" t="str">
            <v/>
          </cell>
          <cell r="ES9" t="str">
            <v/>
          </cell>
          <cell r="ET9" t="str">
            <v/>
          </cell>
          <cell r="EU9" t="str">
            <v/>
          </cell>
          <cell r="EV9" t="str">
            <v/>
          </cell>
          <cell r="EW9" t="str">
            <v/>
          </cell>
          <cell r="EX9" t="str">
            <v/>
          </cell>
          <cell r="EY9" t="str">
            <v/>
          </cell>
          <cell r="EZ9" t="str">
            <v/>
          </cell>
          <cell r="FA9" t="str">
            <v/>
          </cell>
          <cell r="FB9" t="str">
            <v/>
          </cell>
          <cell r="FC9" t="str">
            <v/>
          </cell>
          <cell r="FD9" t="str">
            <v/>
          </cell>
          <cell r="FE9" t="str">
            <v/>
          </cell>
          <cell r="FF9" t="str">
            <v/>
          </cell>
          <cell r="FG9" t="str">
            <v/>
          </cell>
          <cell r="FH9" t="str">
            <v/>
          </cell>
          <cell r="FI9" t="str">
            <v/>
          </cell>
          <cell r="FJ9" t="str">
            <v/>
          </cell>
          <cell r="FK9" t="str">
            <v/>
          </cell>
          <cell r="FL9" t="str">
            <v/>
          </cell>
          <cell r="FM9" t="str">
            <v/>
          </cell>
          <cell r="FN9" t="str">
            <v/>
          </cell>
          <cell r="FO9" t="str">
            <v>CALEFACCIÓN EN BASE A RECICLO</v>
          </cell>
          <cell r="FP9" t="str">
            <v>Dado el creciente valor de los combustibles fósiles, sus derivados junto a la energía eléctrica; se buscó una alternativa económicamente atractiva y de funcionamiento simple y gratuito que pueda complementar el uso de los anteriormente señalado, mitigando el impacto económico en la economía familiar incluso pudiendo suplementarlos para poder prescindir de ellos. Para lograr el objetivo descrito, se optó por el desarrollo de un producto innovador. Un Colector Solar térmico fabricado con materiales reciclados de alta transferencia térmica; lo que permite que el producto tenga un precio más económico a las alternativas existentes en el mercado. Tanto de adquisición como de funcionamiento.</v>
          </cell>
          <cell r="FQ9" t="str">
            <v>Fabricar un sistema de calefacción, innovador, de bajo costo de adquisición y nulo costo de mantenimiento dada su autonomía de desempeño. Construido en base a la reutilización de latas de aluminio recicladas con lo que responderá además a las necesidades de calefacción a bajo costo; las de ser amistoso con el medio ambiente tanto en su génesis como en su funcionamiento, respondiendo de esta manera a las necesidades actuales tanto económicas como ecológicas.</v>
          </cell>
          <cell r="FR9" t="str">
            <v>Desarrollar una planta productiva de colectoreGenerar una línea de producción de paneles solar térmicos, los que dependiendo de la cantidad de trabajadores y basado en el estudio de mercado: estos pueden ser escalables, por lo que se generan puestos de trabajo atractivos. Por ejemplo, con 10 manufactureros y 3 administrativos; se pueden fabricar 180 paneles ST. Los que generarían una venta anual de $ 305.349.760.- solares en base a la reutilización de latas de aluminio como materia prima y para ello considerando los costos del proceso de “Lay Out” cubriendo todas sus aristas económicas del proceso productivo tales como arriendo de espacio físico, sueldos, adquisición de insumos, logística, marketing entre otros. Los que fueron considerados en un plazo de desarrollo de 24 meses.</v>
          </cell>
          <cell r="FS9" t="str">
            <v>Generar una línea de producción de paneles solar térmicos, los que dependiendo de la cantidad de trabajadores y basado en el estudio de mercado: estos pueden ser escalables, por lo que se generan puestos de trabajo atractivos. Por ejemplo, con 10 manufactureros y 3 administrativos; se pueden fabricar 180 paneles ST. Los que generarían una venta anual de $ 305.349.760.-</v>
          </cell>
          <cell r="FT9" t="str">
            <v>Clean Energy Technologies</v>
          </cell>
          <cell r="FU9" t="str">
            <v>Energético</v>
          </cell>
          <cell r="FV9" t="str">
            <v>Producto (bien)</v>
          </cell>
          <cell r="FW9">
            <v>24</v>
          </cell>
          <cell r="FX9" t="str">
            <v>Región de Valparaíso</v>
          </cell>
          <cell r="FY9" t="str">
            <v>Región de Valparaíso</v>
          </cell>
          <cell r="FZ9" t="str">
            <v>No</v>
          </cell>
          <cell r="GA9" t="str">
            <v/>
          </cell>
          <cell r="GB9" t="str">
            <v>Problema: Altos y crecientes costos de equipos de calefacción tanto de insumo como operación y mantenimiento. tales como estufas, calefactores y otros, los que usan hidrocarburos como también  electricidad. Desafío: Crear un mecanismo de calefacción accesible y de costo nulo de operación.Oportunidad: Aumento de potenciales clientes descontentos con el aumento de los costos de equipos de calefacción como de sus insumos para operación como hidrocarburos y electricidad. Lo que genera un nicho de clientes a los que les interesaría un equipo de características únicas de calefacción y con las prestaciones antes descritas.</v>
          </cell>
          <cell r="GC9" t="str">
            <v>Para poder desarrollar un producto competitivo, de calidad y que sea un aporte energético de bajo costo y atractivo al público en general; necesitamos generar un producto que no tenga costo competitivo. La oportunidad de lograr este objetivo está en la reutilización de materiales. Reciclando. Para lo anterior, necesitamos fabricar por lo menos108 paneles al mes para que su precio de venta unitario sea menor a $160.000 + IVA. Como referencia: una estufa a parafina cuesta sobre $100.000.- una a gas: sobre $80.000.- a lo que se le debe sumar combustible, logística y mantención.</v>
          </cell>
          <cell r="GD9" t="str">
            <v xml:space="preserve">
Minvu: Aplicable a viviendas sociales, campamentos y otros. Con éste producto no se generan residuos de combustión que generen problemas respiratorios como pasa con los residuos de la quema de hidrocarburos (Estufa a parafina) ni hay problemas de seguridad de incendio u otros. Es de fácil instalación (Muro de la vivienda orientado al norte) y no requiere mantenimiento alguno.
 Retail: Grandes Tiendas y Empresas que vendan elementos de Energías Renovables. El atractivo que ofrece al ser fabricado con material reciclable, lo convierte en un producto contingente con los intereses actuales de cuidado con el medio ambiente.
Empresas con procesos industriales donde necesiten calefacción para su personal. Su bajo costo y nulo mantenimiento lo hace atractivo para implementarlo en empresas donde su personal se desempeña en zonas de alto costo a calefaccionar.Lo que sería un aporte al bienestar de esas personas en el desarrollo de sus actividades.
</v>
          </cell>
          <cell r="GE9" t="str">
            <v xml:space="preserve">La propuesta de soluciona contempla un "Lay Out" que considera desde la metodología de recolección de los insumos como materia prima (latas a ser recicladas), pasando por el proceso de limpieza, intervenido y reutilizado para poder crear así un colector solar-térmico que sea autónomo en su funcionamiento. Con lo anterior, se cumple con el aprovechamiento de la oportunidad de usar materia prima reutilizable y de bajo costo, darle un valor agregado y de ésta manera lograr desarrollar un producto con una finalidad atractiva y necesaria además de económicamente viable. </v>
          </cell>
          <cell r="GF9" t="str">
            <v>TRL 6 - Modelo de sistema / subsistema o demostración de prototipo en un entorno relevante (terreno o espacio)</v>
          </cell>
          <cell r="GG9" t="str">
            <v>TRL 9 - Sistema real a través de operaciones exitosas</v>
          </cell>
          <cell r="GH9" t="str">
            <v>https://app.charly.io/rails/active_storage/blobs/redirect/eyJfcmFpbHMiOnsibWVzc2FnZSI6IkJBaHBBOFFGQ0E9PSIsImV4cCI6bnVsbCwicHVyIjoiYmxvYl9pZCJ9fQ==--fe892a39bb55517680a1c8075355c890041ca57a/CALEFACTOR%20SOLAR%20EN%20BASE%20A%20RECICLO.ppt</v>
          </cell>
          <cell r="GI9" t="str">
            <v>25/07/2023 17:01:34 CLT</v>
          </cell>
          <cell r="GJ9" t="str">
            <v/>
          </cell>
          <cell r="GK9" t="str">
            <v/>
          </cell>
          <cell r="GL9" t="str">
            <v>https://app.charly.io/rails/active_storage/blobs/redirect/eyJfcmFpbHMiOnsibWVzc2FnZSI6IkJBaHBBNmdHQ0E9PSIsImV4cCI6bnVsbCwicHVyIjoiYmxvYl9pZCJ9fQ==--c310955a0f3a2dfd4217ade373cc308bd169fc67/Tabla%20desempe%C3%B1o%20Calefactor%20solar%20en%20base%20a%20reciclo.xls</v>
          </cell>
          <cell r="GM9" t="str">
            <v>25/07/2023 17:01:35 CLT</v>
          </cell>
          <cell r="GN9" t="str">
            <v xml:space="preserve">Terminado el 8° mes se evaluará la producción, plan de marketing y rentabilidad en base a la cantidad de colectores vendidos, los que deben ser igual o superior a: 1.152 Unidades. Ello nos permitirá identificar los logros o falencias del plan de negocios inicial, tomar a tiempo nuevas decisiones en caso de si así fuese necesario. </v>
          </cell>
          <cell r="GO9" t="str">
            <v>La novedad es a nivel internacional ya que si bien existen  soluciones parecidas a la acá expuesta, en páginas de internet; personalmente no conozco a empresa que las fabrique o implemente, tanto en mercado nacional como internacional, siendo que llevo en el mercado de las Energías Renovables; 19 años. Motivo de lo anterior es que pienso que el grado de novedad y diferenciación es transversal desde a nivel empresa como nacional e internacional. Lo que nos da pié para pensar a futuro en posibilidades de exportación.</v>
          </cell>
          <cell r="GP9" t="str">
            <v>El atributo particular de diferenciación con lo existente en internet; es que la propuesta es 100% autónoma dado que al diseño le agregamos un panel Fotovoltaico incorporado en el diseño, que activa un ventilador de 12V quien fuerza a inyectar el aire caliente generado por el mismo colector; hacia dentro de la vivienda. El cual funciona con la presencia de radiación solar, misma fuente energética que calienta el aire a ser inyectado a la casa. Atributo que al corresponder a un 24% genera un valor agregado en la eficiencia del producto en cuanto al aprovechamiento del calor del aire generado.</v>
          </cell>
          <cell r="GQ9" t="str">
            <v>Al tener costos de operación nulos,  siendo un elemento de calefacción complementario y/o suplementario (dependiendo de la necesidad calórica de la vivienda o espacio a calefaccionar), una vez certificado, se podrá comparar cuantivamente con sus pares energéticos y poder así determinar con exactitud la cantidad de kilocalorías que inyectaría a la vivienda en períodos promedio y de ésta manera cuantificar su grado de generación de ahorros al compararlos con los elementos de calefacción convencionales y cuyo desempeño ya se encuentra tabulado.El prototipo que se encuentra activo se le ha medido temperatura del aire de 100°C lo que se compara a "acercar las manos a la estufa" por lo que se entiende que durante el día ya sea nublado o soleado frío (invierno), la propuesta generaría un aporte energético que incluso podría hacer precindir de los elementos de calefacción convencionales y sus costos operativos (parafina, gas, energía eléctrica) sin mencionar la logística aplicada.</v>
          </cell>
          <cell r="GR9" t="str">
            <v xml:space="preserve">Análisis:Horas de luz día en invierno: 6Costo de Colector: $178.000 (IVA Incluido).Costo Operativo: $0.Costo Operativo Mensual: $0.Horas de Funcionamiento: 6Costo Estufa gas básica 2.00W: $60.000.(Fuente: www.falabella.cl).la más económica.Costo kW: $ 95,715 + IVA (Fuente: tarifa cargo por energía ($/kWh Chilquinta).Costo mensual de uso energía eléctrica 6 horas día: $20.502.Costo 3 meses de invierno de consumo electricidad: $61.507.Dado los datos anteriores; si la estufa eléctrica solo se usara 3 meses al año (se prenda solo y únicamente en los meses de invierno); la inversión del colector solar en base a reciclo se amortizaría en 2 inviernos. Considerando que se compro la estufa eléctrica +ó el colector solar. Al funcionar en la realidad la estufa eléctrica; más meses que los 3 señalados; esto hace que el período de amortización de la inversión del colector solar sea mas rentable y económicamente atractivo. </v>
          </cell>
          <cell r="GS9" t="str">
            <v>Impacto Social:  Éste impacto es replicable dado a que ya hoy en día está muy presente el poder ser partícipe del cuidado del medio ambiente. En otras palabras: Si el vecino lo tiene y sé que genera aportes tanto de ahorro como medioambientales; por que no lo puedo tener yo? y así se genera el impacto social.Impacto Medioambiental: Al reutilizar elementos considerados basura y darles un segundo uso; se logra generar no solo una mentalidad medio-ambientalista; sino que en sí; el proyecto genera beneficios tanto al recolectar estos elementos como al darles una segunda aplicación.A futuro y pensando en un "Lay Out" ya consolidado y maximizado, se podría incluso pensar en la "trazabilidad de los elementos que componen este proyecto pero para ello se deben generar las leyes respectivas, las que podrían generar incluso y sin ser muy ostentoso; entrar en el mercado de los bonos de carbono a raíz de lo anteriormente expuesto.</v>
          </cell>
          <cell r="GT9" t="str">
            <v>El posible riesgo  regulatorio que veo es que se exija que el lavado de las latas de aluminio lo descarten por una sanitización-esterilización a altas temperaturas u otro medio. Actualmente se considera el lavado en solventes y posterior secado. Se optó por este medio por el simple hecho de que nunca las latas ya montadas y formando parte del colector; serán manipuladas en forma individual.La solución a lo anterior y si así fuese determinado; sería agregar al proceso de "Lay Out" el pasar por un horno que asegure la esterilización de las latas previo a su montaje.Cabe señalar que el colector prototipo ha alcanzado temperaturas sobre los 100°C, temperatura en que no puede vivir ningún organismo.</v>
          </cell>
          <cell r="GU9" t="str">
            <v>Técnicamente existe un "secreto de eficiencia del producto" que se basa en una Ley Termodinámica y su protección se basará en la patente del diseño completo, no solo la innovación del producto al incorporar un panel fotovoltaico que alimente al ventilador para forzar la inyección de aire caliente a la vivienda. El resultado a proteger se basa en que una vez realizado sus ensayos por la entidad certificadora correspondiente; el aporte energético del colector y su diferencia con los posibles competidores que surjan; será su marca personal. Para lo que se determinará los factores que permiten éste rendimiento y son ellos los sujetos a proteger.</v>
          </cell>
          <cell r="GV9" t="str">
            <v>La propuesta de continuidad básicamente es generar productos a bajo costo y altos volúmenes. Para lo que si queremos cubrir territorio nacional y a futuro pensar un escalamiento mayor; la idea es generar sucursales dentro del territorio nacional inicialmente.</v>
          </cell>
          <cell r="GW9" t="str">
            <v>Misión y Visión claros para lograr las metas de producción trazadas.Plan de Marketing objetivo y certero: Identificar al cliente potencial y los canales de acercamiento a él.Calidad Total: Concepto aplicado tanto al proceso de "Lay Out" como de toda operación en el desarrollo del proyecto.Capacidad técnica y de infraestructura: Desarrollar el proyecto en un ambiente adecuado, ordenado y que contenga todos los materiales necesarios en cada estación de trabajo.</v>
          </cell>
          <cell r="GX9" t="str">
            <v>https://app.charly.io/rails/active_storage/blobs/redirect/eyJfcmFpbHMiOnsibWVzc2FnZSI6IkJBaHBBN0FLQ0E9PSIsImV4cCI6bnVsbCwicHVyIjoiYmxvYl9pZCJ9fQ==--96fdca62935fc80bfc52cfa367ec7f80512e3213/CT%20JC%20PARRA.pdf</v>
          </cell>
          <cell r="GY9" t="str">
            <v>26/07/2023 14:15:37 CLT</v>
          </cell>
          <cell r="GZ9" t="str">
            <v/>
          </cell>
          <cell r="HA9" t="str">
            <v>Los ensayos se realizan sometiendo al colector solar a exposición a la radiación solar, la que es medida in-situ y en forma paralela se mide el calor generado por éste. De ésta manera se obtiene la potencia efectiva del colector, su eficiencia y energía aplicable.</v>
          </cell>
          <cell r="HB9" t="str">
            <v>Con la certificación requerida, se podrá ofrecer el producto debidamente certificado, sin trabas y como cualquier otro de su tipo, acorde a la normativa chilena vigente y regida por la SEC (Superintendencia de Electricidad y Combustibles).</v>
          </cell>
          <cell r="HC9" t="str">
            <v>1 Gerente de Operaciones (General): Encargado del área productiva y desarrollo del proyecto.1 Gerente Comercial : Encargado de contactar clientes y generar los lazos comerciales con entidades gubernamentales y privados. Se encarga del plan de marketing e innovación.1 ContadorOperador 1: Encargado del armado de marcosOperador 2: Encargado de la limpieza de los tarrosOperador 3 y 4: Encargado del perforado de las latasOperador 5: Encargado del armado de líneas de tarrosOperador 6 y 7: Encargado del armado de los módulosOperador 8 y 9: Logística e insumosOperador 10 Armado elemento fotovoltaico y ventilador</v>
          </cell>
          <cell r="HD9" t="str">
            <v>https://app.charly.io/rails/active_storage/blobs/redirect/eyJfcmFpbHMiOnsibWVzc2FnZSI6IkJBaHBBM0lLQ0E9PSIsImV4cCI6bnVsbCwicHVyIjoiYmxvYl9pZCJ9fQ==--cc25606b4c4d6bf05439233fed60cdafb34aeac0/26-07-23%20Curriculum%20Equipo%20Calefacci%C3%B3n%20en%20base%20a%20reciclo.docx</v>
          </cell>
          <cell r="HE9" t="str">
            <v>26/07/2023 13:15:50 CLT</v>
          </cell>
          <cell r="HF9" t="str">
            <v/>
          </cell>
          <cell r="HG9" t="str">
            <v/>
          </cell>
          <cell r="HH9" t="str">
            <v/>
          </cell>
          <cell r="HI9" t="str">
            <v/>
          </cell>
          <cell r="HJ9" t="str">
            <v>x</v>
          </cell>
          <cell r="HK9" t="str">
            <v>https://www.enerandes.cl/</v>
          </cell>
          <cell r="HL9" t="str">
            <v/>
          </cell>
          <cell r="HM9" t="str">
            <v/>
          </cell>
          <cell r="HN9" t="str">
            <v/>
          </cell>
          <cell r="HO9" t="str">
            <v/>
          </cell>
          <cell r="HP9" t="str">
            <v>La empresa no está en ninguna de las categorías anteriores</v>
          </cell>
          <cell r="HQ9" t="str">
            <v>Producto Mínimo Viable</v>
          </cell>
          <cell r="HR9" t="str">
            <v>Producto (bien)</v>
          </cell>
          <cell r="HS9" t="str">
            <v>Incremental</v>
          </cell>
          <cell r="HT9">
            <v>1</v>
          </cell>
          <cell r="HU9" t="str">
            <v>Beneficiario del funcionamiento del prototipo.</v>
          </cell>
          <cell r="HV9">
            <v>0</v>
          </cell>
          <cell r="HW9" t="str">
            <v/>
          </cell>
          <cell r="HX9" t="str">
            <v/>
          </cell>
          <cell r="HY9" t="str">
            <v/>
          </cell>
          <cell r="HZ9" t="str">
            <v>Business to Government (B2G)</v>
          </cell>
          <cell r="IA9" t="str">
            <v>Sí</v>
          </cell>
          <cell r="IB9" t="str">
            <v/>
          </cell>
          <cell r="IC9" t="str">
            <v/>
          </cell>
          <cell r="ID9" t="str">
            <v/>
          </cell>
          <cell r="IE9" t="str">
            <v/>
          </cell>
          <cell r="IF9" t="str">
            <v/>
          </cell>
          <cell r="IG9" t="str">
            <v/>
          </cell>
          <cell r="IH9" t="str">
            <v/>
          </cell>
          <cell r="II9" t="str">
            <v>x</v>
          </cell>
          <cell r="IJ9" t="str">
            <v>No realizado aun</v>
          </cell>
          <cell r="IK9" t="str">
            <v/>
          </cell>
          <cell r="IL9" t="str">
            <v/>
          </cell>
          <cell r="IM9" t="str">
            <v/>
          </cell>
          <cell r="IN9" t="str">
            <v/>
          </cell>
          <cell r="IO9" t="str">
            <v/>
          </cell>
          <cell r="IP9" t="str">
            <v/>
          </cell>
          <cell r="IQ9" t="str">
            <v/>
          </cell>
          <cell r="IR9" t="str">
            <v/>
          </cell>
          <cell r="IS9" t="str">
            <v/>
          </cell>
          <cell r="IT9" t="str">
            <v/>
          </cell>
          <cell r="IU9" t="str">
            <v/>
          </cell>
          <cell r="IV9" t="str">
            <v/>
          </cell>
          <cell r="IW9" t="str">
            <v/>
          </cell>
          <cell r="IX9" t="str">
            <v/>
          </cell>
          <cell r="IY9" t="str">
            <v/>
          </cell>
          <cell r="IZ9" t="str">
            <v/>
          </cell>
          <cell r="JA9" t="str">
            <v/>
          </cell>
          <cell r="JB9" t="str">
            <v/>
          </cell>
          <cell r="JC9" t="str">
            <v/>
          </cell>
          <cell r="JD9" t="str">
            <v/>
          </cell>
          <cell r="JE9" t="str">
            <v/>
          </cell>
          <cell r="JF9" t="str">
            <v/>
          </cell>
          <cell r="JG9" t="str">
            <v/>
          </cell>
          <cell r="JH9" t="str">
            <v/>
          </cell>
          <cell r="JI9" t="str">
            <v/>
          </cell>
          <cell r="JJ9" t="str">
            <v/>
          </cell>
          <cell r="JK9" t="str">
            <v/>
          </cell>
          <cell r="JL9" t="str">
            <v/>
          </cell>
          <cell r="JM9" t="str">
            <v/>
          </cell>
          <cell r="JN9" t="str">
            <v/>
          </cell>
          <cell r="JO9" t="str">
            <v/>
          </cell>
          <cell r="JP9" t="str">
            <v/>
          </cell>
          <cell r="JQ9" t="str">
            <v/>
          </cell>
          <cell r="JR9" t="str">
            <v/>
          </cell>
          <cell r="JS9" t="str">
            <v/>
          </cell>
          <cell r="JT9" t="str">
            <v/>
          </cell>
          <cell r="JU9" t="str">
            <v/>
          </cell>
          <cell r="JV9" t="str">
            <v/>
          </cell>
          <cell r="JW9" t="str">
            <v/>
          </cell>
          <cell r="JX9" t="str">
            <v/>
          </cell>
          <cell r="JY9" t="str">
            <v/>
          </cell>
          <cell r="JZ9" t="str">
            <v/>
          </cell>
          <cell r="KA9" t="str">
            <v/>
          </cell>
          <cell r="KB9" t="str">
            <v/>
          </cell>
          <cell r="KC9" t="str">
            <v/>
          </cell>
          <cell r="KD9" t="str">
            <v/>
          </cell>
          <cell r="KE9" t="str">
            <v/>
          </cell>
          <cell r="KF9" t="str">
            <v/>
          </cell>
          <cell r="KG9" t="str">
            <v/>
          </cell>
          <cell r="KH9" t="str">
            <v/>
          </cell>
          <cell r="KI9" t="str">
            <v/>
          </cell>
          <cell r="KJ9" t="str">
            <v/>
          </cell>
          <cell r="KK9" t="str">
            <v/>
          </cell>
          <cell r="KL9" t="str">
            <v/>
          </cell>
          <cell r="KM9" t="str">
            <v/>
          </cell>
          <cell r="KN9" t="str">
            <v/>
          </cell>
          <cell r="KO9" t="str">
            <v/>
          </cell>
          <cell r="KP9" t="str">
            <v/>
          </cell>
          <cell r="KQ9" t="str">
            <v/>
          </cell>
          <cell r="KR9" t="str">
            <v/>
          </cell>
          <cell r="KS9" t="str">
            <v/>
          </cell>
          <cell r="KT9" t="str">
            <v/>
          </cell>
          <cell r="KU9" t="str">
            <v/>
          </cell>
          <cell r="KV9" t="str">
            <v/>
          </cell>
          <cell r="KW9" t="str">
            <v/>
          </cell>
          <cell r="KX9" t="str">
            <v/>
          </cell>
          <cell r="KY9" t="str">
            <v/>
          </cell>
          <cell r="KZ9" t="str">
            <v/>
          </cell>
          <cell r="LA9" t="str">
            <v/>
          </cell>
          <cell r="LB9" t="str">
            <v/>
          </cell>
          <cell r="LC9" t="str">
            <v/>
          </cell>
          <cell r="LD9" t="str">
            <v/>
          </cell>
          <cell r="LE9" t="str">
            <v/>
          </cell>
          <cell r="LF9" t="str">
            <v/>
          </cell>
          <cell r="LG9" t="str">
            <v>No</v>
          </cell>
          <cell r="LH9" t="str">
            <v/>
          </cell>
          <cell r="LI9" t="str">
            <v/>
          </cell>
          <cell r="LJ9" t="str">
            <v>No</v>
          </cell>
          <cell r="LK9" t="str">
            <v/>
          </cell>
          <cell r="LL9" t="str">
            <v>Sí</v>
          </cell>
          <cell r="LM9" t="str">
            <v>Garantizar el acceso a una energía asequible, segura, sostenible y moderna</v>
          </cell>
          <cell r="LN9">
            <v>1</v>
          </cell>
          <cell r="LO9" t="str">
            <v/>
          </cell>
          <cell r="LP9" t="str">
            <v/>
          </cell>
          <cell r="LQ9" t="str">
            <v/>
          </cell>
          <cell r="LR9" t="str">
            <v/>
          </cell>
          <cell r="LS9" t="str">
            <v/>
          </cell>
          <cell r="LT9" t="str">
            <v/>
          </cell>
          <cell r="LU9" t="str">
            <v/>
          </cell>
          <cell r="LV9">
            <v>2</v>
          </cell>
          <cell r="LW9">
            <v>1500000</v>
          </cell>
          <cell r="LX9" t="str">
            <v/>
          </cell>
          <cell r="LY9">
            <v>1</v>
          </cell>
          <cell r="LZ9">
            <v>600000</v>
          </cell>
          <cell r="MA9" t="str">
            <v/>
          </cell>
          <cell r="MB9">
            <v>10</v>
          </cell>
          <cell r="MC9">
            <v>500000</v>
          </cell>
          <cell r="MD9" t="str">
            <v/>
          </cell>
          <cell r="ME9" t="str">
            <v/>
          </cell>
          <cell r="MF9" t="str">
            <v/>
          </cell>
          <cell r="MG9" t="str">
            <v>no tiene</v>
          </cell>
          <cell r="MH9" t="str">
            <v>No estoy seguro/a</v>
          </cell>
          <cell r="MI9" t="str">
            <v/>
          </cell>
          <cell r="MJ9" t="str">
            <v/>
          </cell>
          <cell r="MK9" t="str">
            <v/>
          </cell>
          <cell r="ML9" t="str">
            <v/>
          </cell>
          <cell r="MM9" t="str">
            <v/>
          </cell>
          <cell r="MN9" t="str">
            <v/>
          </cell>
          <cell r="MO9" t="str">
            <v>No</v>
          </cell>
          <cell r="MP9" t="str">
            <v/>
          </cell>
          <cell r="MQ9" t="str">
            <v/>
          </cell>
          <cell r="MR9" t="str">
            <v/>
          </cell>
          <cell r="MS9" t="str">
            <v/>
          </cell>
          <cell r="MT9" t="str">
            <v>23IRV-248331</v>
          </cell>
          <cell r="MU9" t="str">
            <v>Enerandes EIRL</v>
          </cell>
        </row>
        <row r="10">
          <cell r="A10">
            <v>389591</v>
          </cell>
          <cell r="B10" t="str">
            <v>mundo pantalla</v>
          </cell>
          <cell r="C10" t="str">
            <v>2023-248332</v>
          </cell>
          <cell r="D10">
            <v>381207</v>
          </cell>
          <cell r="E10" t="str">
            <v>Misty Frogs</v>
          </cell>
          <cell r="F10" t="str">
            <v>Victor muñoz</v>
          </cell>
          <cell r="G10" t="str">
            <v>victor.munoz.t@gmail.com</v>
          </cell>
          <cell r="H10" t="str">
            <v>09/07/2023 12:40:29 CLT</v>
          </cell>
          <cell r="I10">
            <v>9</v>
          </cell>
          <cell r="J10" t="str">
            <v>si</v>
          </cell>
          <cell r="K10" t="str">
            <v>26/07/2023 14:35:42 CLT</v>
          </cell>
          <cell r="L10" t="str">
            <v>26/07/2023 14:35:14 CLT</v>
          </cell>
          <cell r="P10">
            <v>0</v>
          </cell>
          <cell r="R10" t="str">
            <v>pending</v>
          </cell>
          <cell r="S10" t="str">
            <v>Sí</v>
          </cell>
          <cell r="T10" t="str">
            <v>victor.munoz.t@gmail.com</v>
          </cell>
          <cell r="U10" t="str">
            <v>victor.munoz.t@gmail.com</v>
          </cell>
          <cell r="V10" t="str">
            <v>No</v>
          </cell>
          <cell r="W10" t="str">
            <v>Sí</v>
          </cell>
          <cell r="X10" t="str">
            <v>Persona Natural</v>
          </cell>
          <cell r="Y10" t="str">
            <v>15084710-9</v>
          </cell>
          <cell r="Z10" t="str">
            <v>Victor Anibal</v>
          </cell>
          <cell r="AA10" t="str">
            <v>Muñoz</v>
          </cell>
          <cell r="AB10" t="str">
            <v>Trujillo</v>
          </cell>
          <cell r="AC10" t="str">
            <v>Masculino</v>
          </cell>
          <cell r="AD10" t="str">
            <v/>
          </cell>
          <cell r="AE10" t="str">
            <v/>
          </cell>
          <cell r="AF10" t="str">
            <v/>
          </cell>
          <cell r="AG10" t="str">
            <v/>
          </cell>
          <cell r="AH10" t="str">
            <v/>
          </cell>
          <cell r="AI10" t="str">
            <v/>
          </cell>
          <cell r="AJ10" t="str">
            <v/>
          </cell>
          <cell r="AK10" t="str">
            <v>27/09/2011</v>
          </cell>
          <cell r="AL10" t="str">
            <v>Micro (ingresos por ventas de UF 2.400 al año o menos)</v>
          </cell>
          <cell r="AM10" t="str">
            <v>serrano</v>
          </cell>
          <cell r="AN10">
            <v>125</v>
          </cell>
          <cell r="AO10" t="str">
            <v/>
          </cell>
          <cell r="AP10" t="str">
            <v>limache</v>
          </cell>
          <cell r="AQ10" t="str">
            <v>Región de Valparaíso</v>
          </cell>
          <cell r="AR10" t="str">
            <v>Marga Marga</v>
          </cell>
          <cell r="AS10" t="str">
            <v>Limache</v>
          </cell>
          <cell r="AT10">
            <v>56941583215</v>
          </cell>
          <cell r="AU10" t="str">
            <v>victor.munoz.t@gmail.com</v>
          </cell>
          <cell r="AV10" t="str">
            <v>Chile</v>
          </cell>
          <cell r="AW10" t="str">
            <v>Sí</v>
          </cell>
          <cell r="AX10" t="str">
            <v>15084710-9</v>
          </cell>
          <cell r="AY10" t="str">
            <v/>
          </cell>
          <cell r="AZ10" t="str">
            <v>victor</v>
          </cell>
          <cell r="BA10" t="str">
            <v>muñoz</v>
          </cell>
          <cell r="BB10" t="str">
            <v>trujillo</v>
          </cell>
          <cell r="BC10">
            <v>56941583215</v>
          </cell>
          <cell r="BD10" t="str">
            <v>victor.munoz.t@gmail.com</v>
          </cell>
          <cell r="BE10" t="str">
            <v>Otros servicios</v>
          </cell>
          <cell r="BF10">
            <v>7854843</v>
          </cell>
          <cell r="BG10" t="str">
            <v>No</v>
          </cell>
          <cell r="BH10" t="str">
            <v/>
          </cell>
          <cell r="BI10" t="str">
            <v/>
          </cell>
          <cell r="BJ10" t="str">
            <v/>
          </cell>
          <cell r="BK10" t="str">
            <v/>
          </cell>
          <cell r="BL10" t="str">
            <v/>
          </cell>
          <cell r="BM10" t="str">
            <v/>
          </cell>
          <cell r="BN10" t="str">
            <v/>
          </cell>
          <cell r="BO10" t="str">
            <v/>
          </cell>
          <cell r="BP10" t="str">
            <v/>
          </cell>
          <cell r="BQ10" t="str">
            <v/>
          </cell>
          <cell r="BR10" t="str">
            <v/>
          </cell>
          <cell r="BS10" t="str">
            <v/>
          </cell>
          <cell r="BT10" t="str">
            <v/>
          </cell>
          <cell r="BU10" t="str">
            <v/>
          </cell>
          <cell r="BV10" t="str">
            <v/>
          </cell>
          <cell r="BW10" t="str">
            <v/>
          </cell>
          <cell r="BX10" t="str">
            <v/>
          </cell>
          <cell r="BY10" t="str">
            <v/>
          </cell>
          <cell r="BZ10" t="str">
            <v/>
          </cell>
          <cell r="CA10" t="str">
            <v/>
          </cell>
          <cell r="CB10" t="str">
            <v/>
          </cell>
          <cell r="CC10" t="str">
            <v/>
          </cell>
          <cell r="CD10" t="str">
            <v/>
          </cell>
          <cell r="CE10" t="str">
            <v/>
          </cell>
          <cell r="CF10" t="str">
            <v/>
          </cell>
          <cell r="CG10" t="str">
            <v/>
          </cell>
          <cell r="CH10" t="str">
            <v/>
          </cell>
          <cell r="CI10" t="str">
            <v/>
          </cell>
          <cell r="CJ10" t="str">
            <v/>
          </cell>
          <cell r="CK10" t="str">
            <v/>
          </cell>
          <cell r="CL10" t="str">
            <v/>
          </cell>
          <cell r="CM10" t="str">
            <v/>
          </cell>
          <cell r="CN10" t="str">
            <v/>
          </cell>
          <cell r="CO10" t="str">
            <v/>
          </cell>
          <cell r="CP10" t="str">
            <v/>
          </cell>
          <cell r="CQ10" t="str">
            <v/>
          </cell>
          <cell r="CR10" t="str">
            <v/>
          </cell>
          <cell r="CS10" t="str">
            <v/>
          </cell>
          <cell r="CT10" t="str">
            <v/>
          </cell>
          <cell r="CU10" t="str">
            <v/>
          </cell>
          <cell r="CV10" t="str">
            <v/>
          </cell>
          <cell r="CW10" t="str">
            <v/>
          </cell>
          <cell r="CX10" t="str">
            <v/>
          </cell>
          <cell r="CY10" t="str">
            <v/>
          </cell>
          <cell r="CZ10" t="str">
            <v/>
          </cell>
          <cell r="DA10" t="str">
            <v/>
          </cell>
          <cell r="DB10" t="str">
            <v/>
          </cell>
          <cell r="DC10" t="str">
            <v/>
          </cell>
          <cell r="DD10" t="str">
            <v/>
          </cell>
          <cell r="DE10" t="str">
            <v/>
          </cell>
          <cell r="DF10" t="str">
            <v/>
          </cell>
          <cell r="DG10" t="str">
            <v/>
          </cell>
          <cell r="DH10" t="str">
            <v/>
          </cell>
          <cell r="DI10" t="str">
            <v/>
          </cell>
          <cell r="DJ10" t="str">
            <v/>
          </cell>
          <cell r="DK10" t="str">
            <v/>
          </cell>
          <cell r="DL10" t="str">
            <v/>
          </cell>
          <cell r="DM10" t="str">
            <v/>
          </cell>
          <cell r="DN10" t="str">
            <v/>
          </cell>
          <cell r="DO10" t="str">
            <v/>
          </cell>
          <cell r="DP10" t="str">
            <v/>
          </cell>
          <cell r="DQ10" t="str">
            <v/>
          </cell>
          <cell r="DR10" t="str">
            <v/>
          </cell>
          <cell r="DS10" t="str">
            <v/>
          </cell>
          <cell r="DT10" t="str">
            <v/>
          </cell>
          <cell r="DU10" t="str">
            <v/>
          </cell>
          <cell r="DV10" t="str">
            <v/>
          </cell>
          <cell r="DW10" t="str">
            <v/>
          </cell>
          <cell r="DX10" t="str">
            <v/>
          </cell>
          <cell r="DY10" t="str">
            <v/>
          </cell>
          <cell r="DZ10" t="str">
            <v>No</v>
          </cell>
          <cell r="EA10" t="str">
            <v/>
          </cell>
          <cell r="EB10" t="str">
            <v/>
          </cell>
          <cell r="EC10" t="str">
            <v/>
          </cell>
          <cell r="ED10" t="str">
            <v/>
          </cell>
          <cell r="EE10" t="str">
            <v/>
          </cell>
          <cell r="EF10" t="str">
            <v/>
          </cell>
          <cell r="EG10" t="str">
            <v/>
          </cell>
          <cell r="EH10" t="str">
            <v/>
          </cell>
          <cell r="EI10" t="str">
            <v/>
          </cell>
          <cell r="EJ10" t="str">
            <v/>
          </cell>
          <cell r="EK10" t="str">
            <v/>
          </cell>
          <cell r="EL10" t="str">
            <v/>
          </cell>
          <cell r="EM10" t="str">
            <v/>
          </cell>
          <cell r="EN10" t="str">
            <v/>
          </cell>
          <cell r="EO10" t="str">
            <v/>
          </cell>
          <cell r="EP10" t="str">
            <v/>
          </cell>
          <cell r="EQ10" t="str">
            <v/>
          </cell>
          <cell r="ER10" t="str">
            <v/>
          </cell>
          <cell r="ES10" t="str">
            <v/>
          </cell>
          <cell r="ET10" t="str">
            <v/>
          </cell>
          <cell r="EU10" t="str">
            <v/>
          </cell>
          <cell r="EV10" t="str">
            <v/>
          </cell>
          <cell r="EW10" t="str">
            <v/>
          </cell>
          <cell r="EX10" t="str">
            <v/>
          </cell>
          <cell r="EY10" t="str">
            <v/>
          </cell>
          <cell r="EZ10" t="str">
            <v/>
          </cell>
          <cell r="FA10" t="str">
            <v/>
          </cell>
          <cell r="FB10" t="str">
            <v/>
          </cell>
          <cell r="FC10" t="str">
            <v/>
          </cell>
          <cell r="FD10" t="str">
            <v/>
          </cell>
          <cell r="FE10" t="str">
            <v/>
          </cell>
          <cell r="FF10" t="str">
            <v/>
          </cell>
          <cell r="FG10" t="str">
            <v/>
          </cell>
          <cell r="FH10" t="str">
            <v/>
          </cell>
          <cell r="FI10" t="str">
            <v/>
          </cell>
          <cell r="FJ10" t="str">
            <v/>
          </cell>
          <cell r="FK10" t="str">
            <v/>
          </cell>
          <cell r="FL10" t="str">
            <v/>
          </cell>
          <cell r="FM10" t="str">
            <v/>
          </cell>
          <cell r="FN10" t="str">
            <v/>
          </cell>
          <cell r="FO10" t="str">
            <v>servicio técnico móvil</v>
          </cell>
          <cell r="FP10" t="str">
            <v>El proyecto consiste en la  creación de un innovador servicio técnico móvil de reparación de smartphones y computadoras. El problema identificado es la falta de servicios técnicos disponibles en zonas más alejadas de la ciudad ,las personas de  tercera edad, la falta de tiempo, la discapacidad,  los problemas de salud entre otros factores.La oportunidad radica en brindar una solución conveniente y accesible para los habitantes, llevando el servicio técnico directamente a sus lugares de trabajo o domicilios. La propuesta consiste en adquirir un furgón y transformarlo en un punto de servicio móvil equipado con todas las herramientas y equipos necesarios para realizar reparaciones.A lo antes mencionado este proyecto incluye la creación de una aplicación, donde encontrarán información clara sobre los servicios ofrecidos y los precios, podrán programar citas según su conveniencia y elegir la ubicación donde desean que se realice la reparación. Un técnico capacitado y especializado será el encargado de brindar el servicio.</v>
          </cell>
          <cell r="FQ10" t="str">
            <v>Establecer y operar un servicio técnico móvil de reparación de smartphones y computadoras en la Quinta Región de Chile, mediante la adquisición y transformación de un furgón equipado. El objetivo es brindar servicios de calidad, accesibles y convenientes a zonas alejadas, promoviendo la estandarización de precios y la mejora en la calidad de los servicios técnicos, eliminando desplazamientos innecesarios, contribuyendo al desarrollo económico y social de la región.</v>
          </cell>
          <cell r="FR10" t="str">
            <v xml:space="preserve">
Desarrollar un modelo de negocio viable y sostenible para el servicio técnico móvil en zonas alejadas, considerando demanda, costos y rentabilidad.
Adquirir y transformar un furgón en un punto de servicio móvil equipado para reparaciones eficientes de smartphones y computadoras.
Capacitar al técnico para garantizar calidad y precisión en las reparaciones.
Crear una plataforma web y app intuitiva que permita a los clientes programar citas y acceder a precios transparentes.
Establecer alianzas estratégicas con proveedores de repuestos para asegurar suministro confiable.
Realizar campañas de marketing efectivas para generar demanda y promover el servicio técnico móvil.
Evaluar la satisfacción del cliente y realizar mejoras continuas en el servicio.
Generar reportes de desempeño y resultados para analizar indicadores clave.
Explorar oportunidades de expansión a otras regiones, impulsando el crecimiento del negocio.
</v>
          </cell>
          <cell r="FS10" t="str">
            <v xml:space="preserve">
Implementación exitosa del servicio técnico móvil en zonas alejadas, con alto índice de reparaciones realizadas.
Rentabilidad y sostenibilidad del modelo de negocio del servicio técnico móvil, con margen de beneficio neto sólido.
Alta satisfacción de los clientes, con calificación superior a 8 en escala del 1 al 10.
Incremento de la demanda de reparaciones en zonas alejadas, superando servicios técnicos locales.
Establecimiento de alianzas estratégicas con proveedores confiables, mediante acuerdos formales.
Reconocimiento de marca y visibilidad del servicio técnico móvil, con crecimiento en redes sociales y tráfico en plataforma.
Mejora continua basada en retroalimentación del cliente, implementando mejoras sugeridas.
Informes periódicos y resultados entregados puntualmente, según cronograma establecido.
Evaluación de expansión a otras regiones, analizando viabilidad en regiones específicas.
</v>
          </cell>
          <cell r="FT10" t="str">
            <v>Transferencia Tecnológica y Buenas Prácticas</v>
          </cell>
          <cell r="FU10" t="str">
            <v>Comercio y retail</v>
          </cell>
          <cell r="FV10" t="str">
            <v>Producto (servicio)</v>
          </cell>
          <cell r="FW10">
            <v>12</v>
          </cell>
          <cell r="FX10" t="str">
            <v>Región de Valparaíso</v>
          </cell>
          <cell r="FY10" t="str">
            <v>Región de Valparaíso</v>
          </cell>
          <cell r="FZ10" t="str">
            <v>No</v>
          </cell>
          <cell r="GA10" t="str">
            <v/>
          </cell>
          <cell r="GB10" t="str">
            <v xml:space="preserve">El proyecto surge como respuesta a la falta de acceso a servicios técnicos especializados en zonas alejadas de la Quinta Región donde las personas debe recorrer largas distancias para tener acceso al servicio y además debemos considerar en general tanto en el campo y el la cuidad las personas de tercera edad  la falta de tiempo, la discapacidad  entre otros factores.A lo mencionado debito a esta problema existe una gran oportunidad para  la empresa crecer y expandirse ya que actualmente no existe un servicios de preste estas características. Estas además de traer un beneficio a la empresa económico, también incluirá a las personas ya que no tendrán que salir de sus hogares para solucionar sus problemas ahorrándoles tiempo, dinero, entre otros factores.El estudio de biobiochile.cl destaca que, a partir de la pandemia, hubo un incremento en el uso de teléfonos inteligentes entre personas mayores de 60 años, y más de la mitad de los adultos mayores en Chile ya utilizan teléfonos inteligentes. Esto revela que los adultos mayores también se han convertido en un grupo significativo de usuarios de dispositivos móviles, quienes podrían beneficiarse de un servicio técnico móvil.Fuentes:
Tren-Digital.cl: Estudio sobre el uso de dispositivos móviles en Chile.
Biobiochile.cl: Estudio sobre el uso de teléfonos inteligentes en adultos mayores en Chile.
</v>
          </cell>
          <cell r="GC10" t="str">
            <v>Desde una perspectiva cuantitativa, se estima que en Chile existen alrededor de 33 millones de dispositivos móviles en uso, según datos de tren-digital.cl. A pesar de esta alta cantidad, muchas áreas rurales y ubicaciones fuera de los centros urbanos principales carecen de servicios técnicos. Esta falta de acceso se traduce en dificultades para los usuarios que necesitan reparaciones o soporte técnico, ya que deben desplazarse largas distancias o enviar sus dispositivos a otras localidades, lo cual resulta costoso y poco conveniente. Desde una perspectiva cualitativa, el problema se caracteriza por la falta de estandarización en los precios y la calidad de los servicios técnicos locales. Los usuarios se enfrentan a la incertidumbre de no saber cuánto les costará la reparación de su dispositivo y si recibirán un servicio de calidad. Esta falta de transparencia dificulta la toma de decisiones por parte de los usuarios y genera desconfianza en los servicios técnicos existentes.Además, la pandemia ha impulsado el uso de teléfonos inteligentes entre personas mayores de 60 años, como revela el estudio de biobiochile.cl. Más de la mitad de los adultos mayores en Chile ahora utilizan teléfonos inteligentes. Este es otro foco ya que las personas de tercera edad tiene a veces muchas dificultades para salir a sus hogares lo que les daría una solución rápida y confiable sin salir de sus hogares.En resumen, el problema de la falta de acceso a servicios técnicos especializados en zonas alejadas de la Quinta Región se dimensiona cuantitativa y cualitativamente. Cuantitativamente, se evidencia la alta cantidad de dispositivos móviles en uso en Chile y la carencia de servicios técnicos en áreas remotas. Cualitativamente, se destaca la falta de estandarización en precios y calidad de los servicios, así como los desafíos específicos que enfrentan los adultos mayores.</v>
          </cell>
          <cell r="GD10" t="str">
            <v xml:space="preserve">El servicio técnico móvil propuesto tiene beneficios transversales para todos los usuarios de equipos móviles, abordando las necesidades de reparación y soporte técnico, partiendo  por comunas de la provincia de Marga Marga, como Limache, Olmué y Villa Alemana.Los usuarios de dispositivos móviles en estas zonas se enfrentan a dificultades para acceder a servicios técnicos especializados debido a la falta de opciones cercanas. El servicio técnico móvil les proporcionaría una solución conveniente y confiable, evitando desplazamientos innecesarios, brindando el servicios directamente en sus lugares de trabajo o hogares.Además, se destacará el beneficio para los adultos mayores, quienes representan un grupo creciente de usuarios de teléfonos inteligentes en Chile. En resumen la implementación de un servicio técnico móvil que llegue a sus hogares les brindaría la comodidad , ahorro de tiempo y costos  no solo al foco antes mencionado si no a cualquier persona que lo necesite   promoviendo su inclusión digital. </v>
          </cell>
          <cell r="GE10" t="str">
            <v>La propuesta de solución consiste en desarrollar un servicio técnico móvil altamente eficiente y conveniente para los usuarios de smartphones y computadoras que no cuenten con un  servicios técnicos cercano a sus hogares o trabajos. El servicio se basará en la transformación de un furgón en un punto de servicio técnico , equipado con todas las herramientas necesario para realizar las reparaciones como el cambio de pantalla , la reparación de las entradas de carga entre muchas otras. Un técnico capacitado y experimentado será responsable de operar el servicio técnico móvil, brindando un servicio profesional y confiable.Para facilitar el acceso y la comunicación con los usuarios, se implementará un sistema de gestión de agendamiento a través de la creación de una aplicación  los cuales el usuario podrá programar sus reparaciones de manera sencilla y conveniente, eligiendo el horario y el lugar que les resulte más adecuado. Además, se establecerán canales de comunicación efectivos, como redes sociales, correo electrónico y llamadas telefónicas, para brindar asistencia, atención personalizada y al mismo tiempo también podrán agendar sus horas y el tipo de servicios por este medio según sus necesidades. La propuesta de solución tiene como objetivo principal acercar los servicios técnicos especializados a clientes que tengan problemas de cercanía, problemas de desplazamiento o simplemente falta de tiempo proporcionando una solución rápida, confiable y conveniente para los usuarios de dispositivos móviles. Al eliminar la necesidad de desplazarse largas distancias o enviar los dispositivos a otras localidades, se reducirán los costos y los inconvenientes asociados. Además, se garantizará una atención personalizada y de calidad, mejorando la experiencia del cliente.</v>
          </cell>
          <cell r="GF10" t="str">
            <v>TRL 5 - Validación de componentes y / o placas de pruebas en un entorno relevante</v>
          </cell>
          <cell r="GG10" t="str">
            <v>TRL 9 - Sistema real a través de operaciones exitosas</v>
          </cell>
          <cell r="GH10" t="str">
            <v>https://app.charly.io/rails/active_storage/blobs/redirect/eyJfcmFpbHMiOnsibWVzc2FnZSI6IkJBaHBBKzRKQ0E9PSIsImV4cCI6bnVsbCwicHVyIjoiYmxvYl9pZCJ9fQ==--73b890079b66a864371872755c415b86a7db527c/servicio%20tecnico%20movl.pptx</v>
          </cell>
          <cell r="GI10" t="str">
            <v>26/07/2023 10:47:47 CLT</v>
          </cell>
          <cell r="GJ10" t="str">
            <v/>
          </cell>
          <cell r="GK10" t="str">
            <v/>
          </cell>
          <cell r="GL10" t="str">
            <v>https://app.charly.io/rails/active_storage/blobs/redirect/eyJfcmFpbHMiOnsibWVzc2FnZSI6IkJBaHBBNzBLQ0E9PSIsImV4cCI6bnVsbCwicHVyIjoiYmxvYl9pZCJ9fQ==--9dbe255703d5504117fee5a1002d55bd21adb258/1.2023+Plan+de+Trabajo+y+presupuesto+IR+v2%20(1).xlsx</v>
          </cell>
          <cell r="GM10" t="str">
            <v>26/07/2023 14:34:38 CLT</v>
          </cell>
          <cell r="GN10" t="str">
            <v>Hito Técnico de Continuidad: Implementación exitosa del servicio técnico móvil en una comuna de la Quinta Región.Descripción: En este hito, se espera haber completado la transformación del furgón en un servicio técnico móvil completamente equipado y funcional. Se llevarán a cabo pruebas y verificaciones exhaustivas para asegurar que el furgón cumple con todos los requisitos técnicos y de seguridad. Además, se realizarán las adecuaciones necesarias en el sistema de gestión de agendamiento y se establecerá una comunicación efectiva con los clientes.Justificación: Este hito es fundamental para el éxito del proyecto, ya que marca el punto en el que el servicio técnico móvil se vuelve operativo y listo para brindar servicios a los usuarios. Al implementar el servicio en una comuna de la Quinta Región, se podrá evaluar su funcionamiento en condiciones reales y recopilar retroalimentación valiosa de los clientes.Recursos humanos involucrados: Equipo de desarrollo del proyecto, técnicos especializados, personal encargado de la gestión de agendamiento y atención al cliente.Objetivo Específico Asociado: Garantizar la disponibilidad y funcionalidad del servicio técnico móvil en una comuna de la Quinta Región.</v>
          </cell>
          <cell r="GO10" t="str">
            <v>La propuesta de solución del servicio técnico móvil presenta un grado de novedad a nivel regional y nacional. Si bien los servicios técnicos para dispositivos móviles existen en la actualidad, la implementación de un servicio técnico móvil itinerante, especialmente en zonas alejadas de la Quinta Región, es una propuesta innovadora y diferenciadora.A nivel regional, la introducción de un servicio técnico móvil en comunas como Limache, Olmué o Villa Alemana brinda una solución accesible y conveniente para los usuarios de dispositivos móviles en estas áreas, donde la oferta de servicios técnicos es limitada. Esto representa una novedad en términos de acceso a servicios especializados, superando las barreras geográficas y brindando atención personalizada directamente en los lugares de trabajo y hogares de los clientes.A nivel nacional, el servicio técnico móvil se posiciona como una alternativa innovadora y diferenciada en el mercado de servicios técnicos para dispositivos móviles. La capacidad de llegar a zonas remotas y ofrecer reparaciones rápidas y confiables, acompañadas de una estandarización de precios y calidad de servicio, proporciona un valor agregado a los usuarios en todo el país. La propuesta busca mejorar la experiencia de los usuarios y cerrar la brecha de acceso a servicios técnicos de calidad en todo el territorio nacional.En resumen, el grado de novedad de la propuesta de solución del servicio técnico móvil se sitúa a nivel regional y nacional, ofreciendo una opción innovadora y diferenciada en el mercado de servicios técnicos para dispositivos móviles. La capacidad de brindar atención personalizada en zonas alejadas y garantizar la calidad de los servicios representa una propuesta única que busca mejorar la experiencia de los usuarios a nivel regional y nacional.</v>
          </cell>
          <cell r="GP10" t="str">
            <v>La propuesta de solución del servicio técnico móvil agrega valor y se diferencia de soluciones alternativas y/o sustitutos disponibles en el mercado a través de los siguientes atributos:Accesibilidad geográfica: La principal diferenciación radica en la capacidad de llegar a zonas alejadas de la Quinta Región donde la oferta de servicios técnicos es limitada. Al desplazarse a lugares de trabajo y hogares de los usuarios, el servicio técnico móvil brinda una solución conveniente y ahorra a los clientes el tiempo y los costos asociados con el desplazamiento a servicios técnicos tradicionales en ciudades principales. Atención personalizada: La propuesta se enfoca en brindar un servicio técnico especializado y personalizado a cada cliente. El técnico capacitado se desplaza con las herramientas necesarias para realizar las reparaciones como por ejemplo un cambio de pantalla o la reparación de las entradas de carga, en un plazo máximo 30 a 60 minutos. Esto agrega valor al brindar soluciones rápidas y confiables a los usuarios, evitando la necesidad de enviar sus dispositivos a lugares distantes o esperar largos períodos de tiempo.Estándares de calidad y precio: La propuesta busca establecer estándares de calidad, precios claros y transparentes. A diferencia de muchos servicios técnicos locales, donde hay poca o nula estandarización, el servicio técnico móvil proporciona información clara sobre los servicios ofrecidos y los precios asociados. Esto permite a los usuarios tomar decisiones informadas y asegura una experiencia consistente y confiable en términos de calidad y costos.Estos atributos agregan valor a la propuesta de solución del servicio técnico móvil, diferenciándola de soluciones alternativas en el mercado. La accesibilidad geográfica, la atención personalizada y los estándares de calidad y precio establecidos se combinan para brindar comodidad, confianza y satisfacción a los usuarios de dispositivos móviles que buscan servicios técnicos especializados en zonas alejadas de la Quinta Región.</v>
          </cell>
          <cell r="GQ10" t="str">
            <v>El modelo de ingresos será por cada el servicios prestado según la necesidad de cada cliente. El mercado objetivo será en un principio Valparaíso y sus alrededores  y la forma de captar clientes será a través de un plan de marketing a traves de las redes sociales y para fidelizar a los clientes que se les preste servicios a través del correo electrónico o wsp se les ofrecerán constantemente promociones por compras de algún subproductos  de celulares. La forma para disminuir costos sera la compra a nuestros proveedores al por mayor con esto existirá una rebaja en los costos de un 30%.</v>
          </cell>
          <cell r="GR10" t="str">
            <v>Con esta modalidad de servicios los ingresos  deberían aumentar en 6 meses alrededor del 200 porciento debido a la comodidad y el ahorro que le ofrece al cliente. En el caso del los costos debido que los proveedores tienen precios con bastante diferencia entre la compra minorista a mayorista el ahorro el insumos y respuestas varia entre el 30% al 50%.</v>
          </cell>
          <cell r="GS10" t="str">
            <v>A través de este servicio las personas no tendrán que salir de sus hogares tanto el la  cuidad y sobre todo en las zonas mas alejadas provocando un impacto positivo en las personas ya que no tendrán que viajar largas distancias o tendrán que dejar de hacer las  sus cosas por llevar el celular al taller. Esto provoca en los clientes mas tranquilidad, ahorro de dinero y sobre todo les da mas tiempo con la familia impactando positivamente en ellos.</v>
          </cell>
          <cell r="GT10" t="str">
            <v>Actualmente el único posible riesgo es que el proyecto no de los frutos esperados, pero según el estudio de mercado realizado las personas encuentras positivamente el servicio el cual proyecta que será exitoso. En el ámbito regulatorio el proyecto no tiene problemas ya que el negocio cuenta con todos los permisos pertinentes.</v>
          </cell>
          <cell r="GU10" t="str">
            <v>La empresa no contempla protección intelectual.</v>
          </cell>
          <cell r="GV10" t="str">
            <v>Para darle continuidad al proyecto cuando este termine a través de un plan de marketing realizado se este con mucha publicidad   captando nuevos clientes y abarcando nuevas  comunas darle crecimiento al  servicio y  al mismo proyectarse con un nuevo servicio móvil en otra region para poder crecer como empresa.</v>
          </cell>
          <cell r="GW10" t="str">
            <v>Infraestructura: Actualmente la empresa cuenta con infraestructura para la ejecución del proyecto debido que actualmente tiene un local donde presta este servicio con todos los insumos y repuestos necesarios..Financieras: La empresa cuenta con recursos propios para incorporar al proyectos pero  no lo suficiente para llevar a termino este servicio.Técnica: El dueño de la empresa cuenta con las  capacidades técnicas para llevar a cabo el proyecto debido que cuenta con años de experiencia en el rubro de celulares.Gestión: La empresa a realizado todas las gestiones para que el proyecto se realice correctamente tales como presupuestos, plan de marketing , tabla de costos entre otros estudios gestionando cada uno de ellos detalladamente.</v>
          </cell>
          <cell r="GX10" t="str">
            <v>https://app.charly.io/rails/active_storage/blobs/redirect/eyJfcmFpbHMiOnsibWVzc2FnZSI6IkJBaHBBOFlKQ0E9PSIsImV4cCI6bnVsbCwicHVyIjoiYmxvYl9pZCJ9fQ==--08fefb4e71eb86218a61afc79d86eb5b9102882d/carpeta%20tributaria%20..pdf</v>
          </cell>
          <cell r="GY10" t="str">
            <v>26/07/2023 10:00:48 CLT</v>
          </cell>
          <cell r="GZ10" t="str">
            <v>Sin asociados.</v>
          </cell>
          <cell r="HA10" t="str">
            <v>Si colaboradores.</v>
          </cell>
          <cell r="HB10" t="str">
            <v>Sin colaboradores</v>
          </cell>
          <cell r="HC10" t="str">
            <v>Sin entidades colaboradoras.</v>
          </cell>
          <cell r="HD10" t="str">
            <v>https://app.charly.io/rails/active_storage/blobs/redirect/eyJfcmFpbHMiOnsibWVzc2FnZSI6IkJBaHBBNXNLQ0E9PSIsImV4cCI6bnVsbCwicHVyIjoiYmxvYl9pZCJ9fQ==--eaa3284b5532ed14cad7a9aa16b262fec062bad1/1.2023+Curriculum+equipo+de+Trabajo+IR.docx</v>
          </cell>
          <cell r="HE10" t="str">
            <v>26/07/2023 13:58:33 CLT</v>
          </cell>
          <cell r="HF10" t="str">
            <v/>
          </cell>
          <cell r="HG10" t="str">
            <v>x</v>
          </cell>
          <cell r="HH10" t="str">
            <v/>
          </cell>
          <cell r="HI10" t="str">
            <v/>
          </cell>
          <cell r="HJ10" t="str">
            <v/>
          </cell>
          <cell r="HK10" t="str">
            <v/>
          </cell>
          <cell r="HL10" t="str">
            <v/>
          </cell>
          <cell r="HM10" t="str">
            <v/>
          </cell>
          <cell r="HN10" t="str">
            <v>https://www.facebook.com/siongames.tienda?mibextid=ZbWKwL</v>
          </cell>
          <cell r="HO10" t="str">
            <v/>
          </cell>
          <cell r="HP10" t="str">
            <v>La empresa no está en ninguna de las categorías anteriores</v>
          </cell>
          <cell r="HQ10" t="str">
            <v>Concepto o idea</v>
          </cell>
          <cell r="HR10" t="str">
            <v>Producto (servicio)</v>
          </cell>
          <cell r="HS10" t="str">
            <v>Incremental</v>
          </cell>
          <cell r="HT10">
            <v>0</v>
          </cell>
          <cell r="HU10" t="str">
            <v/>
          </cell>
          <cell r="HV10">
            <v>0</v>
          </cell>
          <cell r="HW10" t="str">
            <v/>
          </cell>
          <cell r="HX10" t="str">
            <v/>
          </cell>
          <cell r="HY10" t="str">
            <v/>
          </cell>
          <cell r="HZ10" t="str">
            <v>Business to Consumer (B2C)</v>
          </cell>
          <cell r="IA10" t="str">
            <v>No</v>
          </cell>
          <cell r="IB10" t="str">
            <v/>
          </cell>
          <cell r="IC10" t="str">
            <v/>
          </cell>
          <cell r="ID10" t="str">
            <v/>
          </cell>
          <cell r="IE10" t="str">
            <v/>
          </cell>
          <cell r="IF10" t="str">
            <v/>
          </cell>
          <cell r="IG10" t="str">
            <v/>
          </cell>
          <cell r="IH10" t="str">
            <v/>
          </cell>
          <cell r="II10" t="str">
            <v/>
          </cell>
          <cell r="IJ10" t="str">
            <v/>
          </cell>
          <cell r="IK10" t="str">
            <v/>
          </cell>
          <cell r="IL10" t="str">
            <v/>
          </cell>
          <cell r="IM10" t="str">
            <v/>
          </cell>
          <cell r="IN10" t="str">
            <v/>
          </cell>
          <cell r="IO10" t="str">
            <v/>
          </cell>
          <cell r="IP10" t="str">
            <v/>
          </cell>
          <cell r="IQ10" t="str">
            <v/>
          </cell>
          <cell r="IR10" t="str">
            <v/>
          </cell>
          <cell r="IS10" t="str">
            <v/>
          </cell>
          <cell r="IT10" t="str">
            <v/>
          </cell>
          <cell r="IU10" t="str">
            <v/>
          </cell>
          <cell r="IV10" t="str">
            <v/>
          </cell>
          <cell r="IW10" t="str">
            <v/>
          </cell>
          <cell r="IX10" t="str">
            <v/>
          </cell>
          <cell r="IY10" t="str">
            <v/>
          </cell>
          <cell r="IZ10" t="str">
            <v/>
          </cell>
          <cell r="JA10" t="str">
            <v/>
          </cell>
          <cell r="JB10" t="str">
            <v/>
          </cell>
          <cell r="JC10" t="str">
            <v/>
          </cell>
          <cell r="JD10" t="str">
            <v/>
          </cell>
          <cell r="JE10" t="str">
            <v/>
          </cell>
          <cell r="JF10" t="str">
            <v/>
          </cell>
          <cell r="JG10" t="str">
            <v/>
          </cell>
          <cell r="JH10" t="str">
            <v/>
          </cell>
          <cell r="JI10" t="str">
            <v/>
          </cell>
          <cell r="JJ10" t="str">
            <v/>
          </cell>
          <cell r="JK10" t="str">
            <v/>
          </cell>
          <cell r="JL10" t="str">
            <v/>
          </cell>
          <cell r="JM10" t="str">
            <v/>
          </cell>
          <cell r="JN10" t="str">
            <v/>
          </cell>
          <cell r="JO10" t="str">
            <v/>
          </cell>
          <cell r="JP10" t="str">
            <v/>
          </cell>
          <cell r="JQ10" t="str">
            <v/>
          </cell>
          <cell r="JR10" t="str">
            <v/>
          </cell>
          <cell r="JS10" t="str">
            <v/>
          </cell>
          <cell r="JT10" t="str">
            <v/>
          </cell>
          <cell r="JU10" t="str">
            <v/>
          </cell>
          <cell r="JV10" t="str">
            <v/>
          </cell>
          <cell r="JW10" t="str">
            <v/>
          </cell>
          <cell r="JX10" t="str">
            <v/>
          </cell>
          <cell r="JY10" t="str">
            <v/>
          </cell>
          <cell r="JZ10" t="str">
            <v/>
          </cell>
          <cell r="KA10" t="str">
            <v/>
          </cell>
          <cell r="KB10" t="str">
            <v/>
          </cell>
          <cell r="KC10" t="str">
            <v/>
          </cell>
          <cell r="KD10" t="str">
            <v/>
          </cell>
          <cell r="KE10" t="str">
            <v/>
          </cell>
          <cell r="KF10" t="str">
            <v/>
          </cell>
          <cell r="KG10" t="str">
            <v/>
          </cell>
          <cell r="KH10" t="str">
            <v/>
          </cell>
          <cell r="KI10" t="str">
            <v/>
          </cell>
          <cell r="KJ10" t="str">
            <v/>
          </cell>
          <cell r="KK10" t="str">
            <v/>
          </cell>
          <cell r="KL10" t="str">
            <v/>
          </cell>
          <cell r="KM10" t="str">
            <v/>
          </cell>
          <cell r="KN10" t="str">
            <v/>
          </cell>
          <cell r="KO10" t="str">
            <v/>
          </cell>
          <cell r="KP10" t="str">
            <v/>
          </cell>
          <cell r="KQ10" t="str">
            <v/>
          </cell>
          <cell r="KR10" t="str">
            <v/>
          </cell>
          <cell r="KS10" t="str">
            <v/>
          </cell>
          <cell r="KT10" t="str">
            <v/>
          </cell>
          <cell r="KU10" t="str">
            <v/>
          </cell>
          <cell r="KV10" t="str">
            <v/>
          </cell>
          <cell r="KW10" t="str">
            <v/>
          </cell>
          <cell r="KX10" t="str">
            <v/>
          </cell>
          <cell r="KY10" t="str">
            <v/>
          </cell>
          <cell r="KZ10" t="str">
            <v/>
          </cell>
          <cell r="LA10" t="str">
            <v/>
          </cell>
          <cell r="LB10" t="str">
            <v/>
          </cell>
          <cell r="LC10" t="str">
            <v/>
          </cell>
          <cell r="LD10" t="str">
            <v/>
          </cell>
          <cell r="LE10" t="str">
            <v/>
          </cell>
          <cell r="LF10" t="str">
            <v/>
          </cell>
          <cell r="LG10" t="str">
            <v>No</v>
          </cell>
          <cell r="LH10" t="str">
            <v/>
          </cell>
          <cell r="LI10" t="str">
            <v/>
          </cell>
          <cell r="LJ10" t="str">
            <v>No</v>
          </cell>
          <cell r="LK10" t="str">
            <v/>
          </cell>
          <cell r="LL10" t="str">
            <v>Sí</v>
          </cell>
          <cell r="LM10" t="str">
            <v>Promover crecimiento económico sostenido, sostenible e inclusivo, trabajo decente y empleo pleno y productivo</v>
          </cell>
          <cell r="LN10">
            <v>2</v>
          </cell>
          <cell r="LO10" t="str">
            <v/>
          </cell>
          <cell r="LP10" t="str">
            <v/>
          </cell>
          <cell r="LQ10" t="str">
            <v/>
          </cell>
          <cell r="LR10" t="str">
            <v/>
          </cell>
          <cell r="LS10" t="str">
            <v/>
          </cell>
          <cell r="LT10" t="str">
            <v/>
          </cell>
          <cell r="LU10" t="str">
            <v/>
          </cell>
          <cell r="LV10" t="str">
            <v/>
          </cell>
          <cell r="LW10" t="str">
            <v/>
          </cell>
          <cell r="LX10" t="str">
            <v/>
          </cell>
          <cell r="LY10" t="str">
            <v/>
          </cell>
          <cell r="LZ10" t="str">
            <v/>
          </cell>
          <cell r="MA10">
            <v>4</v>
          </cell>
          <cell r="MB10" t="str">
            <v/>
          </cell>
          <cell r="MC10">
            <v>700000</v>
          </cell>
          <cell r="MD10" t="str">
            <v/>
          </cell>
          <cell r="ME10" t="str">
            <v/>
          </cell>
          <cell r="MF10" t="str">
            <v/>
          </cell>
          <cell r="MG10" t="str">
            <v>SIN CERTIFICACION</v>
          </cell>
          <cell r="MH10" t="str">
            <v>Sí</v>
          </cell>
          <cell r="MI10" t="str">
            <v>Una empresa en tu mismo sector de negocios</v>
          </cell>
          <cell r="MJ10" t="str">
            <v>Una empresa más grande que la tuya</v>
          </cell>
          <cell r="MK10" t="str">
            <v>Indiferente entre las dos</v>
          </cell>
          <cell r="ML10" t="str">
            <v>Una empresa con más tiempo operando que la tuya</v>
          </cell>
          <cell r="MM10" t="str">
            <v>Una empresa sin experiencia en comercio exterior</v>
          </cell>
          <cell r="MN10" t="str">
            <v>Una empresa con buenas prácticas de marketing</v>
          </cell>
          <cell r="MO10" t="str">
            <v>No</v>
          </cell>
          <cell r="MP10" t="str">
            <v/>
          </cell>
          <cell r="MQ10" t="str">
            <v/>
          </cell>
          <cell r="MR10" t="str">
            <v/>
          </cell>
          <cell r="MS10" t="str">
            <v/>
          </cell>
          <cell r="MT10" t="str">
            <v>23IRV-248332</v>
          </cell>
          <cell r="MU10" t="str">
            <v>Victor Anibal Muñoz Trujillo</v>
          </cell>
        </row>
        <row r="11">
          <cell r="A11">
            <v>390275</v>
          </cell>
          <cell r="B11" t="str">
            <v>ArteSol</v>
          </cell>
          <cell r="C11" t="str">
            <v>2023-248333</v>
          </cell>
          <cell r="D11">
            <v>26010</v>
          </cell>
          <cell r="E11" t="str">
            <v>innovación</v>
          </cell>
          <cell r="F11" t="str">
            <v>Mercedes Zepeda</v>
          </cell>
          <cell r="G11" t="str">
            <v>mercedes.zepeda@gmail.com</v>
          </cell>
          <cell r="H11" t="str">
            <v>10/07/2023 16:14:48 CLT</v>
          </cell>
          <cell r="I11">
            <v>9</v>
          </cell>
          <cell r="J11" t="str">
            <v>si</v>
          </cell>
          <cell r="K11" t="str">
            <v>26/07/2023 14:24:38 CLT</v>
          </cell>
          <cell r="L11" t="str">
            <v>27/07/2023 15:07:14 CLT</v>
          </cell>
          <cell r="P11">
            <v>0</v>
          </cell>
          <cell r="R11" t="str">
            <v>pending</v>
          </cell>
          <cell r="S11" t="str">
            <v>Sí</v>
          </cell>
          <cell r="T11" t="str">
            <v>econizerimasd@gmail.com</v>
          </cell>
          <cell r="U11" t="str">
            <v>econizerimasd@gmail.com</v>
          </cell>
          <cell r="V11" t="str">
            <v>No</v>
          </cell>
          <cell r="W11" t="str">
            <v>Sí</v>
          </cell>
          <cell r="X11" t="str">
            <v>Persona Jurídica</v>
          </cell>
          <cell r="Y11" t="str">
            <v/>
          </cell>
          <cell r="Z11" t="str">
            <v/>
          </cell>
          <cell r="AA11" t="str">
            <v/>
          </cell>
          <cell r="AB11" t="str">
            <v/>
          </cell>
          <cell r="AC11" t="str">
            <v/>
          </cell>
          <cell r="AD11" t="str">
            <v>77685430-1</v>
          </cell>
          <cell r="AE11" t="str">
            <v>Artesol Limitada</v>
          </cell>
          <cell r="AF11" t="str">
            <v>10121165-7</v>
          </cell>
          <cell r="AG11" t="str">
            <v>Cesar Enrique</v>
          </cell>
          <cell r="AH11" t="str">
            <v>Sepulveda</v>
          </cell>
          <cell r="AI11" t="str">
            <v>Fuentes</v>
          </cell>
          <cell r="AJ11" t="str">
            <v>Masculino</v>
          </cell>
          <cell r="AK11" t="str">
            <v>12/12/2001</v>
          </cell>
          <cell r="AL11" t="str">
            <v>Pequeña (ingresos por ventas de más de UF 2.400 y hasta UF 25.000 al año)</v>
          </cell>
          <cell r="AM11" t="str">
            <v>Mena</v>
          </cell>
          <cell r="AN11">
            <v>1585</v>
          </cell>
          <cell r="AO11" t="str">
            <v/>
          </cell>
          <cell r="AP11" t="str">
            <v>Quilpue</v>
          </cell>
          <cell r="AQ11" t="str">
            <v>Región de Valparaíso</v>
          </cell>
          <cell r="AR11" t="str">
            <v>Marga Marga</v>
          </cell>
          <cell r="AS11" t="str">
            <v>Quilpué</v>
          </cell>
          <cell r="AT11">
            <v>56977077403</v>
          </cell>
          <cell r="AU11" t="str">
            <v>econizerimasd@gmail.com</v>
          </cell>
          <cell r="AV11" t="str">
            <v>Chile</v>
          </cell>
          <cell r="AW11" t="str">
            <v>Sí</v>
          </cell>
          <cell r="AX11" t="str">
            <v>18640122-0</v>
          </cell>
          <cell r="AY11" t="str">
            <v/>
          </cell>
          <cell r="AZ11" t="str">
            <v>Paulo Cesar</v>
          </cell>
          <cell r="BA11" t="str">
            <v>Sepulveda</v>
          </cell>
          <cell r="BB11" t="str">
            <v>Roman</v>
          </cell>
          <cell r="BC11">
            <v>56977077403</v>
          </cell>
          <cell r="BD11" t="str">
            <v>econizerimasd@gmail.com</v>
          </cell>
          <cell r="BE11" t="str">
            <v>Recursos Hídricos</v>
          </cell>
          <cell r="BF11">
            <v>409044088</v>
          </cell>
          <cell r="BG11" t="str">
            <v>No</v>
          </cell>
          <cell r="BH11" t="str">
            <v/>
          </cell>
          <cell r="BI11" t="str">
            <v/>
          </cell>
          <cell r="BJ11" t="str">
            <v/>
          </cell>
          <cell r="BK11" t="str">
            <v/>
          </cell>
          <cell r="BL11" t="str">
            <v/>
          </cell>
          <cell r="BM11" t="str">
            <v/>
          </cell>
          <cell r="BN11" t="str">
            <v/>
          </cell>
          <cell r="BO11" t="str">
            <v/>
          </cell>
          <cell r="BP11" t="str">
            <v/>
          </cell>
          <cell r="BQ11" t="str">
            <v/>
          </cell>
          <cell r="BR11" t="str">
            <v/>
          </cell>
          <cell r="BS11" t="str">
            <v/>
          </cell>
          <cell r="BT11" t="str">
            <v/>
          </cell>
          <cell r="BU11" t="str">
            <v/>
          </cell>
          <cell r="BV11" t="str">
            <v/>
          </cell>
          <cell r="BW11" t="str">
            <v/>
          </cell>
          <cell r="BX11" t="str">
            <v/>
          </cell>
          <cell r="BY11" t="str">
            <v/>
          </cell>
          <cell r="BZ11" t="str">
            <v/>
          </cell>
          <cell r="CA11" t="str">
            <v/>
          </cell>
          <cell r="CB11" t="str">
            <v/>
          </cell>
          <cell r="CC11" t="str">
            <v/>
          </cell>
          <cell r="CD11" t="str">
            <v/>
          </cell>
          <cell r="CE11" t="str">
            <v/>
          </cell>
          <cell r="CF11" t="str">
            <v/>
          </cell>
          <cell r="CG11" t="str">
            <v/>
          </cell>
          <cell r="CH11" t="str">
            <v/>
          </cell>
          <cell r="CI11" t="str">
            <v/>
          </cell>
          <cell r="CJ11" t="str">
            <v/>
          </cell>
          <cell r="CK11" t="str">
            <v/>
          </cell>
          <cell r="CL11" t="str">
            <v/>
          </cell>
          <cell r="CM11" t="str">
            <v/>
          </cell>
          <cell r="CN11" t="str">
            <v/>
          </cell>
          <cell r="CO11" t="str">
            <v/>
          </cell>
          <cell r="CP11" t="str">
            <v/>
          </cell>
          <cell r="CQ11" t="str">
            <v/>
          </cell>
          <cell r="CR11" t="str">
            <v/>
          </cell>
          <cell r="CS11" t="str">
            <v/>
          </cell>
          <cell r="CT11" t="str">
            <v/>
          </cell>
          <cell r="CU11" t="str">
            <v/>
          </cell>
          <cell r="CV11" t="str">
            <v/>
          </cell>
          <cell r="CW11" t="str">
            <v/>
          </cell>
          <cell r="CX11" t="str">
            <v/>
          </cell>
          <cell r="CY11" t="str">
            <v/>
          </cell>
          <cell r="CZ11" t="str">
            <v/>
          </cell>
          <cell r="DA11" t="str">
            <v/>
          </cell>
          <cell r="DB11" t="str">
            <v/>
          </cell>
          <cell r="DC11" t="str">
            <v/>
          </cell>
          <cell r="DD11" t="str">
            <v/>
          </cell>
          <cell r="DE11" t="str">
            <v/>
          </cell>
          <cell r="DF11" t="str">
            <v/>
          </cell>
          <cell r="DG11" t="str">
            <v/>
          </cell>
          <cell r="DH11" t="str">
            <v/>
          </cell>
          <cell r="DI11" t="str">
            <v/>
          </cell>
          <cell r="DJ11" t="str">
            <v/>
          </cell>
          <cell r="DK11" t="str">
            <v/>
          </cell>
          <cell r="DL11" t="str">
            <v/>
          </cell>
          <cell r="DM11" t="str">
            <v/>
          </cell>
          <cell r="DN11" t="str">
            <v/>
          </cell>
          <cell r="DO11" t="str">
            <v/>
          </cell>
          <cell r="DP11" t="str">
            <v/>
          </cell>
          <cell r="DQ11" t="str">
            <v/>
          </cell>
          <cell r="DR11" t="str">
            <v/>
          </cell>
          <cell r="DS11" t="str">
            <v/>
          </cell>
          <cell r="DT11" t="str">
            <v/>
          </cell>
          <cell r="DU11" t="str">
            <v/>
          </cell>
          <cell r="DV11" t="str">
            <v/>
          </cell>
          <cell r="DW11" t="str">
            <v/>
          </cell>
          <cell r="DX11" t="str">
            <v/>
          </cell>
          <cell r="DY11" t="str">
            <v/>
          </cell>
          <cell r="DZ11" t="str">
            <v>No</v>
          </cell>
          <cell r="EA11" t="str">
            <v/>
          </cell>
          <cell r="EB11" t="str">
            <v/>
          </cell>
          <cell r="EC11" t="str">
            <v/>
          </cell>
          <cell r="ED11" t="str">
            <v/>
          </cell>
          <cell r="EE11" t="str">
            <v/>
          </cell>
          <cell r="EF11" t="str">
            <v/>
          </cell>
          <cell r="EG11" t="str">
            <v/>
          </cell>
          <cell r="EH11" t="str">
            <v/>
          </cell>
          <cell r="EI11" t="str">
            <v/>
          </cell>
          <cell r="EJ11" t="str">
            <v/>
          </cell>
          <cell r="EK11" t="str">
            <v/>
          </cell>
          <cell r="EL11" t="str">
            <v/>
          </cell>
          <cell r="EM11" t="str">
            <v/>
          </cell>
          <cell r="EN11" t="str">
            <v/>
          </cell>
          <cell r="EO11" t="str">
            <v/>
          </cell>
          <cell r="EP11" t="str">
            <v/>
          </cell>
          <cell r="EQ11" t="str">
            <v/>
          </cell>
          <cell r="ER11" t="str">
            <v/>
          </cell>
          <cell r="ES11" t="str">
            <v/>
          </cell>
          <cell r="ET11" t="str">
            <v/>
          </cell>
          <cell r="EU11" t="str">
            <v/>
          </cell>
          <cell r="EV11" t="str">
            <v/>
          </cell>
          <cell r="EW11" t="str">
            <v/>
          </cell>
          <cell r="EX11" t="str">
            <v/>
          </cell>
          <cell r="EY11" t="str">
            <v/>
          </cell>
          <cell r="EZ11" t="str">
            <v/>
          </cell>
          <cell r="FA11" t="str">
            <v/>
          </cell>
          <cell r="FB11" t="str">
            <v/>
          </cell>
          <cell r="FC11" t="str">
            <v/>
          </cell>
          <cell r="FD11" t="str">
            <v/>
          </cell>
          <cell r="FE11" t="str">
            <v/>
          </cell>
          <cell r="FF11" t="str">
            <v/>
          </cell>
          <cell r="FG11" t="str">
            <v/>
          </cell>
          <cell r="FH11" t="str">
            <v/>
          </cell>
          <cell r="FI11" t="str">
            <v/>
          </cell>
          <cell r="FJ11" t="str">
            <v/>
          </cell>
          <cell r="FK11" t="str">
            <v/>
          </cell>
          <cell r="FL11" t="str">
            <v/>
          </cell>
          <cell r="FM11" t="str">
            <v/>
          </cell>
          <cell r="FN11" t="str">
            <v/>
          </cell>
          <cell r="FO11" t="str">
            <v xml:space="preserve">Equipo de tratamiento de agua para fuentes alternativas que permita obtener agua bajo parámetros fisicoquímicos, microbiológicos, de turbiedad y organolépticos controlados que reducen al mínimo el riesgo de enfermedades en el usuario. </v>
          </cell>
          <cell r="FP11" t="str">
            <v xml:space="preserve">El acceso al agua es una problemática que se acrecienta día a día debido principalmente al calentamiento global, sequía y apropiación de recursos hídricos. Las personas que aún tienen acceso a agua no proveniente de la red pública de agua (RPA), tiene la problemática de tener que utilizar este recurso arriesgando efectos sobre su salud debido a la contaminación que pueden presentar los afluentes tanto superficiales como subterráneos. Se propone diseñar un equipo de tratamiento que controle parámetros definidos con el objetivo de reducir el riesgo de enfermedades en el usuario, manteniendo un costo accesible y maximizando los beneficios para la salud de las personas, además de considerar aspectos de facilidad de instalación, operación simple y mínima mantención necesaria.  El producto se comercializará mediante la marca Econizer, reconocida por su calidad en equipos de tratamiento de agua para agua doméstica y piscina, y que tiene como foco la entrega de un agua saludable de una forma sostenible, práctica y sustentable. Esto a través de sus canales de distribución directamente a cliente final o con representantes de la marca, presencia en marketplaces nacionales e incluso, en etapas posteriores, a través de clientes internacionales en colaboración con ProChile, entidad de la cual la empresa es beneficiaria desde hace varios años, habiendo conseguido importantes logros en materia de exportación de productos y tecnologías.  	</v>
          </cell>
          <cell r="FQ11" t="str">
            <v xml:space="preserve">Fabricar un sistema de tratamiento de agua usando tecnologías físico-químicas, partiendo con la integración de pruebas de concepto ya realizadas en ambiente controlado, hasta llegar a un producto comercializable, con el propósito de mejorar parámetros relevantes para la salud humana, como la eliminación del 100% de microorganismos del grupo coliforme, mantener el nivel de turbiedad media mensual menor o igual a 2 UNT y regular parámetros de sustancias químicas y parámetros organolépticos 		</v>
          </cell>
          <cell r="FR11" t="str">
            <v>1. Optimizar la integración de tecnologías con el propósito de llegar a la configuración final en forma de un Producto Mínimo Viable 2. Realizar validación en entorno real del Producto Mínimo Viable durante 3 meses y en 3 zonas diferentes de la región de Valparaíso 3. Analizar resultados e implementar mejoras orientadas al empaquetamiento para llegar al producto comercial 4. Desarrollar la estrategia de comercialización y marketing </v>
          </cell>
          <cell r="FS11" t="str">
            <v>1. Resultado de pruebas de al menos 3 combinaciones diferentes de unidades de tecnologías de tratamiento de agua 2. Matriz de decisión para la selección del prototipo que se transformará en MVP 3. 3 unidades de Producto Mínimo Viable: Una vez seleccionado el prototipo mejor evaluado utilizando la matriz de decisión, se construirán 3 unidades de MVP considerando las mejoras necesarias para un funcionamiento continuo de al menos 90 días en condiciones reales de funcionamiento 4. HITO TÉCNICO DE CONTINUIDAD: 90 días de funcionamiento continuo del sistema y la documentación de sus resultados: Se instalarán 3 unidades de MVP durante 3 meses por lo tanto los días de funcionamiento continuo sumando los 3 dispositivos será de: 3 MVP * 30 días * 3 meses = 270 días 5. Documentación y especificaciones técnicas para fabricación masiva  6. Plan de negocios a nivel regional: El documento deberá contener a lo menos el perfil de clientes, análisis de canales de distribución y estrategia de marketing </v>
          </cell>
          <cell r="FT11" t="str">
            <v>Manufactura Avanzada (Advanced Manufacturing)</v>
          </cell>
          <cell r="FU11" t="str">
            <v>Recursos Hídricos</v>
          </cell>
          <cell r="FV11" t="str">
            <v>Producto (bien)</v>
          </cell>
          <cell r="FW11">
            <v>12</v>
          </cell>
          <cell r="FX11" t="str">
            <v>Región de Valparaíso</v>
          </cell>
          <cell r="FY11" t="str">
            <v>Región de Valparaíso</v>
          </cell>
          <cell r="FZ11" t="str">
            <v>Sí</v>
          </cell>
          <cell r="GA11" t="str">
            <v>379673 - rechazado por pertinencia</v>
          </cell>
          <cell r="GB11" t="str">
            <v>Son varios los problemas que dieron origen a este proyecto, para entrar en detalle de ello partiremos indicando que: Según los datos proporcionados por el Censo Nacional de Población y Vivienda de 2017, realizado por el Instituto Nacional de Estadísticas (INE) de Chile, un 7,3% de las viviendas particulares de la región de Valparaíso se abastecían de agua a través de pozos, norias, acequias o camiones aljibes. [1] Un estudio realizado en nuestro país encontró que el 43,6% de las muestras de agua de consumo humano analizadas presentaban niveles de contaminación superiores a los límites permisibles [2] En relación a los efectos en la salud, un estudio de la OMS (2019) menciona cómo la mejora de la calidad del agua puede reducir la carga de enfermedades como la diarrea, Hepatitis A y la fiebre tifoidea, entre otras. [3] Hoy en día existe un limitado acceso a sistemas de tratamiento y filtración de agua que permitan procesar de buena manera y de forma segura los contaminantes que los sistemas de abastecimiento antes mencionados pueden presentar y los que logran conseguir resultados, presentan problemáticas como altos costos, dificultad en la implementación, mantenimientos tediosos y costosos y limitaciones de tratamiento en cuanto a caudal. Normalmente, el acceso a agua en zonas rurales presenta niveles de contaminación desconocidos e indetectables a simple vista lo que conlleva a considerar la variabilidad de los parámetros de contaminación del agua a tratar teniendo en cuenta que estos deben incluir parámetros físicos, químicos y biológicos como turbiedad, sólidos disueltos, pH, fenoles, nitratos, materia orgánica y parámetros microbiológicos, como consecuencia de ello tenemos problemas de salud en el corto y largo plazo para las personas ya que no cuentan con un adecuado tratamiento del agua antes de consumirla. Además, la contaminación de las napas subterráneas es un factor que afecta directamente a la calidad del agua de estas fuentes. Otro de los desafíos esta dado por los altos costos de los sistemas de tratamiento de agua, según un informe del Banco Mundial, los sistemas convencionales de tratamiento de agua pueden costar entre 0,5 y 1,5 dólares por metro cúbico de agua tratada [4] Fuente: Banco Mundial, 2019. Dada la larga experiencia que se tiene en el desarrollo de sistemas de tratamiento de agua para piscinas y los mismos comentarios entregados por los usuarios de dichos sistemas que buscan soluciones no solo para piscina, sino que para agua de consumo, es que se han iniciado pruebas con diversas tecnologías que buscan mejorar parámetros relevantes para la salud humana como la eliminación del 100% de microorganismos del grupo coliforme, mantener el nivel de turbiedad media mensual menor o igual a 2 UNT. y regular parámetros de sustancias químicas y parámetros organolépticos. Los resultados de estas pruebas realizadas en ambiente controlado han sido satisfactorios y permiten proyectar buenos resultados para la implementación en operación continua en el control de los parámetros definidos, con un valor probable más bajo que una planta de osmosis que sería la forma más usada hoy para resolver esta necesidad. [1] INE (2018). Resultados Censo Nacional de Población y Vivienda 2017: Región de Valparaíso. Santiago, Chile: Instituto Nacional de Estadísticas. Disponible en: https://resultados.censo2017.cl/Home/DownloadFile?filename=V_01_RV.pdf [2] Fuente: CChC, 2019 https://www.latercera.com/nacional/noticia/el-436-de-las-muestras-de-agua-deconsumo- humano-analizadas-presentaron-niveles-de-contaminacion-superiores-a-los-limitespermisibles/RLDGZPZGOFH7NAIJVKYZNCG2WA/). [3] https://apps.who.int/iris/rest/bitstreams/1260247/retrieve [4](https://www.bancomundial.org/es/topic/water/brief/global-water-crisis-and-its-impact-on-waterpricing). </v>
          </cell>
          <cell r="GC11" t="str">
            <v>Para dimensionar el problema, desafío u oportunidad, son varias las fuentes y variables que intervienen dada a la gravedad de la problemática a resolver, en este proyecto nos centraremos en nuestra región, pero eso no limita la escalabilidad, que en un futuro abordaremos a nivel nacional y posteriormente internacional. Según la encuesta CASEN 2017, en relación al número de personas que tienen acceso al agua potable en Chile, del total de la población urbana estimada dentro del territorio ocupacional al año 2017 (14.032.630 personas) el 0,03% no es abastecida por agua potable. Es decir, alrededor de 4.210 personas. Por otro lado, 362.680 hogares del territorio chileno obtienen su agua a partir de fuentes distintas a la red pública de los cuales el 55,1% (aproximadamente 200.000 viviendas) la obtiene desde una fuente natural sin tratamiento, poniendo en peligro su salud al exponerse a distintos contaminantes de origen desconocido.  El problema detectado tiene relación con el peligro que conlleva el consumo de agua no debidamente tratada que proviene de una fuente distinta a la red pública. Con respecto al porcentaje de la población que no tiene acceso a agua potable, también podemos señalar que según el CENSO 2017 el 12% de la población (2.3 Millones de habitantes) viven en áreas rurales cuya población se distribuye entre población concentrada (6%), semiconcentrada (1%) y dispersa (5%). En estas áreas el acceso al agua se divide de la siguiente manera: el 53% tiene acceso a la red pública de agua (RPA), el 10% no tiene acceso a agua y el 37% tiene acceso a otras fuentes como pozos, camiones aljibes, entre otros. Como dato anexo, también es bueno señalar que producto de la pandemia y post a ella, el nivel de familias que migraron de la ciudad a zonas rurales se incrementó, Cada hogar nuevo significa la necesidad de acceso a agua de consumo de buena calidad. [7] En la región de Valparaíso hay aproximadamente 170.000 personas viviendo en zonas rurales que representan el 9% de la población regional. De estas, el 48% tiene a fuentes alternativas de agua sin tratamiento, es decir, no cuenta con agua potable. [6] Otros de los aspectos importantes que generan un problema en la población rural que tiene acceso a fuentes alternativas de agua son los altos costos de adquisición, operación y mantenimiento, requerimientos técnicos importantes, gran generación de residuos, necesidad energética elevada o directamente una baja eficiencia de las tecnologías en la obtención de agua para consumo. En relación a las tecnologías alternativas, mencionaremos el valor de algunas de estas: ●	Plantas de osmosis inversa: RO, filtros, UV $6.000.000 - $7.000.000 (precio promedio) (www.avalco.cl/72-tratamiento-de-aguas) ●	Plantas de tratamiento biológico (biorreactores):  ●	Plantas de tratamiento tradicional (estanque + bombeo + ozono) $1.500.000.- (www.aguasol.cl/aguas-grises/) ●	Sistemas de filtros: sedimentos, carbón activado, arena, etc.  Las problemáticas de las tecnologías existente son: ●	Mantención: las plantas de osmosis y los filtros de carbón activado requieren una mantención adecuada de forma recurrente, lo que significa una gran emisión de residuos por parte de las membranas o bien para limpieza de los filtros.  ●	Implementación: requieren gran espacio físico, son de alto costo.  ●	Batch: la mayoría de las alternativas purifican agua por lotes, lo que dificulta su distribución de forma rápida y eficaz.  Estas tecnologías hoy ya están en el mercado, por lo que hay familias que las adquieren, esto también indica que son potenciales clientes nuestros, al descubrir que nuestro producto les entrega agua a sus domicilios de manera constante y tratada (que cumplirá parámetros especificados) a un menor costo. En definitiva, el acceso al agua potable es un derecho humano fundamental que debe ser garantizado por el Estado, y es responsabilidad de todos buscar soluciones innovadoras y sostenibles que permitan asegurar este derecho para toda la población.  [5] CHILE RURAL BRIEF 2021 PÁG 8-10. [6] CHILE RURAL BRIEF 2021 PÁG 8-16 [7]https://www.df.cl/empresas/industria/parcelaciones-rurales-este-ano-se-han-solicitado-11-mil-subdivisiones-y </v>
          </cell>
          <cell r="GD11" t="str">
            <v>Para dimensionar el problema, desafío u oportunidad, son varias las fuentes y variables que intervienen dada a la gravedad de la problemática a resolver, en este proyecto nos centraremos en nuestra región, pero eso no limita la escalabilidad, que en un futuro abordaremos a nivel nacional y posteriormente internacional. Según la encuesta CASEN 2017, en relación al número de personas que tienen acceso al agua potable en Chile, del total de la población urbana estimada dentro del territorio ocupacional al año 2017 (14.032.630 personas) el 0,03% no es abastecida por agua potable. Es decir, alrededor de 4.210 personas. Por otro lado, 362.680 hogares del territorio chileno obtienen su agua a partir de fuentes distintas a la red pública de los cuales el 55,1% (aproximadamente 200.000 viviendas) la obtiene desde una fuente natural sin tratamiento, poniendo en peligro su salud al exponerse a distintos contaminantes de origen desconocido.  El problema detectado tiene relación con el peligro que conlleva el consumo de agua no debidamente tratada que proviene de una fuente distinta a la red pública. Con respecto al porcentaje de la población que no tiene acceso a agua potable, también podemos señalar que según el CENSO 2017 el 12% de la población (2.3 Millones de habitantes) viven en áreas rurales cuya población se distribuye entre población concentrada (6%), semiconcentrada (1%) y dispersa (5%). En estas áreas el acceso al agua se divide de la siguiente manera: el 53% tiene acceso a la red pública de agua (RPA), el 10% no tiene acceso a agua y el 37% tiene acceso a otras fuentes como pozos, camiones aljibes, entre otros. Como dato anexo, también es bueno señalar que producto de la pandemia y post a ella, el nivel de familias que migraron de la ciudad a zonas rurales se incrementó, Cada hogar nuevo significa la necesidad de acceso a agua de consumo de buena calidad. [7] En la región de Valparaíso hay aproximadamente 170.000 personas viviendo en zonas rurales que representan el 9% de la población regional. De estas, el 48% tiene a fuentes alternativas de agua sin tratamiento, es decir, no cuenta con agua potable. [6] Otros de los aspectos importantes que generan un problema en la población rural que tiene acceso a fuentes alternativas de agua son los altos costos de adquisición, operación y mantenimiento, requerimientos técnicos importantes, gran generación de residuos, necesidad energética elevada o directamente una baja eficiencia de las tecnologías en la obtención de agua para consumo. En relación a las tecnologías alternativas, mencionaremos el valor de algunas de estas: ●	Plantas de osmosis inversa: RO, filtros, UV $6.000.000 - $7.000.000 (precio promedio) (www.avalco.cl/72-tratamiento-de-aguas) ●	Plantas de tratamiento biológico (biorreactores)●	Plantas de tratamiento tradicional (estanque + bombeo + ozono) $1.500.000.- (www.aguasol.cl/aguas-grises/) ●	Sistemas de filtros: sedimentos, carbón activado, arena, etc.  Las problemáticas de las tecnologías existente son: ●	Mantención: las plantas de osmosis y los filtros de carbón activado requieren una mantención adecuada de forma recurrente, lo que significa una gran emisión de residuos por parte de las membranas o bien para limpieza de los filtros.  ●	Implementación: requieren gran espacio físico, son de alto costo.  ●	Batch: la mayoría de las alternativas purifican agua por lotes, lo que dificulta su distribución de forma rápida y eficaz.  Estas tecnologías hoy ya están en el mercado, por lo que hay familias que las adquieren, esto también indica que son potenciales clientes nuestros, al descubrir que nuestro producto les entrega agua a sus domicilios de manera constante y tratada (que cumplirá parámetros especificados) a un menor costo. En definitiva, el acceso al agua potable es un derecho humano fundamental que debe ser garantizado por el Estado, y es responsabilidad de todos buscar soluciones innovadoras y sostenibles que permitan asegurar este derecho para toda la población.  [5] CHILE RURAL BRIEF 2021 PÁG 8-10. [6] CHILE RURAL BRIEF 2021 PÁG 8-16 [7]https://www.df.cl/empresas/industria/parcelaciones-rurales-este-ano-se-han-solicitado-11-mil-subdivisiones-y </v>
          </cell>
          <cell r="GE11" t="str">
            <v>La propuesta consta del diseño de un sistema de tratamiento de agua que permita obtener agua con parámetros de salida controlados, a un precio accesible y competitivo que permita reducir el riesgo de enfermedades y mejorar la calidad de vida de los usuarios. El prototipo propuesto consta de una combinación de tecnologías previamente validadas que incluyen tratamiento físicoquímico, microbiológico, de turbiedad y de parámetros organolépticos. Dentro de las tecnologías del prototipo se tiene:  ●	Presóstato: activa el prototipo cuando éste detecta consumo de agua en la matriz, que además permite modificar y establecer la presión con la que se activa el equipo, descalcificación electrónica que afecta a los agentes calcáreos presentes en el agua modificando la estructura geométrica del carbonato de calcio de calcita a aragonita ●	Filtros de sedimentos y residuos de 40 µm con retrolavado automático ●	Reactor ultravioleta que cuenta con una lámpara de luz UV-C de 40 W que trabaja en el espectro menor a 254 nm ●	Equipo de ionización cobre-plata que libera iones de estos metales al agua mediante la aplicación de una corriente de baja intensidad ●	Ozonizador que permite inyectar gas ozono a la corriente que pasa por el equipo, actuando directamente sobre compuestos oxidables presentes en el agua.  ●	Hidrolizador que aplica una corriente de baja intensidad a electrodos de titanio recubiertos con iridio/rutenio. Este último aumenta enormemente la conductividad del metal, permitiendo alcanzar un potencial eléctrico suficiente que separa el agua en iones H+ y OH-, liberando agentes oxidantes al agua.  Una de las principales características corresponde a lograr el objetivo considerando una operación con flujo continuo de agua, evitando el tratamiento tipo batch o por lotes, además de un tratamiento con la menor emisión posible de residuos, sin añadir compuestos químicos ni desmineralizar el agua. La propuesta considera la eliminación de agentes patógenos, microorganismos, bacterias y virus mediante la aplicación de luz UV-C con lámpara de 40W en conjunto con la utilización de las tecnologías de oxidación previamente nombradas, las cuales interactúan con la materia orgánica mediante agentes oxidantes, principalmente a través de gas ozono (O3), radicales hidroxilos (OH-) y peróxido de hidrógeno (H2O2) producidos por el contacto del gas ozono con agua. Se incluye además la liberación de iones de cobre y plata con alto poder residual que combaten patógenos que puedan generarse luego de tratar el agua. Se considera la utilización de 2 filtros para sedimentos y residuos con un tamiz de filtrado de tamaño de partícula de 40 µm que permite retener las partículas sólidas en suspensión provenientes de la fuente. También evita la formación de sarro debido a modificación geométrica de agentes calcáreos por medio de ondas de baja frecuencia, eliminando su capacidad de adherencia. Además de desincrustar tuberías, logra eliminar el sarro sin desmineralizar el agua y sin añadir otros elementos químicos.   Todos estos aspectos combinados, generan un equipo compacto, de alta movilidad, fácil instalación con costos de inversión y operación bajos, fácil cambio de repuestos y con tecnologías validadas.  La propuesta de solución busca obtener agua tratada bajo ciertos parámetros de salida, los cuales se describen a continuación:   ●	Parámetros microbiológicos: eliminación de un 100% de los microorganismos del grupo coliforme (fecales y totales).  ●	Parámetros de turbiedad: se espera un nivel de turbiedad media mensual menor o igual a 2 UNT. ●	Parámetros de elementos o sustancias químicas: los niveles de elementos o sustancias químicas no deben sobrepasar límites máximos definidos. Entre los más relevantes se tiene el cobre que no puede exceder los 2,0 ppm, tetracloroeteno con un límite de 40 µg/L, benceno con un límite de 10 µg/L, tolueno con un límite de 700 µg/L, xilenos con un límite de 500 µg/L, DDT + DDD + DDE y lindano con un límite de 2 µg/L, 2,4 – D con un límite de 30 µg/L, metoxicloro con un límite de 20 µg/L, pentaclorofenol con un límite de 9 µg/L, monocloroamina con un límite de 3 ppm, dibromoclorometano y tribromometano con un límite de 0,1 ppm, bromodiclorometano  con un límite de 0,06 ppm, triclorometano con un límite de 0,2 ppm y trihalometanos con un límite de 1 ppm. ●	Parámetros organolépticos: color verdadero con límite máximo de 20 unidades Pt-Co, olor inodoro y sabor insípido, amoníaco con un límite máximo de 1,5 ppm, un pH que se encuentre entre 6,5 y 8,5 unidades de pH, sulfatos con un límite máximo de 500 ppm, sólidos disueltos totales con un límite máximo de 1.500 ppm y compuestos fenólicos con un límite de 2 ppm.</v>
          </cell>
          <cell r="GF11" t="str">
            <v>TRL 4 - Validación de componentes y / o placas de prueba en entornos de laboratorio</v>
          </cell>
          <cell r="GG11" t="str">
            <v>TRL 9 - Sistema real a través de operaciones exitosas</v>
          </cell>
          <cell r="GH11" t="str">
            <v>https://app.charly.io/rails/active_storage/blobs/redirect/eyJfcmFpbHMiOnsibWVzc2FnZSI6IkJBaHBBNWdLQ0E9PSIsImV4cCI6bnVsbCwicHVyIjoiYmxvYl9pZCJ9fQ==--5f8dcd0e35902518e91f76673f6f1329feb98163/AS%203.PPT+Solucio%CC%81n+IR.pptx</v>
          </cell>
          <cell r="GI11" t="str">
            <v>26/07/2023 13:55:51 CLT</v>
          </cell>
          <cell r="GJ11" t="str">
            <v/>
          </cell>
          <cell r="GK11" t="str">
            <v/>
          </cell>
          <cell r="GL11" t="str">
            <v>https://app.charly.io/rails/active_storage/blobs/redirect/eyJfcmFpbHMiOnsibWVzc2FnZSI6IkJBaHBBNWtLQ0E9PSIsImV4cCI6bnVsbCwicHVyIjoiYmxvYl9pZCJ9fQ==--377b634ebd432da3462fbae95d4639a240d77458/AS%202023%20Plan%20de%20Trabajo%20y%20presupuesto.xlsx</v>
          </cell>
          <cell r="GM11" t="str">
            <v>26/07/2023 13:55:52 CLT</v>
          </cell>
          <cell r="GN11" t="str">
            <v>El HITO TÉCNICO DE CONTINUIDAD propuesto es el funcionamiento continuo de 3 MVP del sistema de tratamiento de agua durante 90 días, y para esto se deben cumplir los objetivos específicos 1 y 2, en donde se demostrará el funcionamiento continuo del equipo, a nivel de MVP, en tres entornos reales representativos de forma paralela. Llevando agua de entrada y salida mensualmente a un laboratorio externo de análisis y muestreo acreditado.  Los tres lugares a seleccionar deberán tener suficiente diversidad dentro de las condiciones hidrológicas, geográficas y climáticas de la región para poder establecer la robustez de su funcionamiento en distintas situaciones y con agua con diferentes elementos contaminantes presentes en ella, esto para seguir los protocolos de pruebas ya descritos en el punto 5.1 además de los criterios y matriz de evaluación heredados del objetivo específico número 1.   Incluido en esto estarán visitas quincenales para la inspección visual y funcional de los equipos. Además de recabar las impresiones de los usuarios del pilotaje.  La importancia del funcionamiento continuo e ininterrumpido de los equipos es que, además de la validez de sus resultados, este debe poder funcionar autónomamente sin intervención de sus usuarios, dado que el sistema estará dirigido a todo tipo de personas y no solo a los inclinados a realizar mantención a sus propios equipos.  La documentación de estos resultados, incluyendo las pruebas del laboratorio externo de análisis y muestreo acreditado, informarán el diseño para manufactura y la estrategia de fabricación, distribución y comercialización a realizarse para cumplir los objetivos específicos 3 y 4 respectivamente.  La forma de evaluar el cumplimiento del hito es mediante contabilizar los días de funcionamiento continuo efectivo comparados con el total ideal de los 3 dispositivos: 3 MVP * 30 días * 3 meses = 270 días. Como criterio se espera lograr un funcionamiento continuo de al menos el 90% del tiempo total, es decir, al menos 243 días considerando los 3 prototipos.</v>
          </cell>
          <cell r="GO11" t="str">
            <v>Cuando se observan las distintas alternativas del mercado en tratamiento de agua presentes al día de hoy se perciben distintas condiciones de funcionamiento, instalación, operación y mantención. Una de las más importantes es el tratamiento por medio de lotes o “batch”. Es decir, para obtener agua tratada se debe realizar un empaquetamiento o envasado de por medio.   Nuestra propuesta permite tratar agua de fuentes alternativas en operación continua. Vale decir, el tiempo de residencia del caudal de agua que pasa por el equipo es suficiente para cumplir con los parámetros de salida de la propuesta de solución. El efecto visible y práctico inmediato es que el usuario puede abrir cualquier válvula o llave de consumo en su hogar y obtener agua tratada que minimice el riesgo de enfermedades, ya que el tratamiento asegura la eliminación de una serie de contaminantes nocivos para la salud.   Sumado a lo anterior, el equipo logra tratar el agua sin añadir compuestos químicos ni desmineralizar el agua, además de aprovechar propiedades bactericidas naturales de nuestro producto nacional más importante: el cobre. Este tiene un efecto residual en el agua tratada, asegurando la eliminación de microorganismos posterior al tratamiento. Además, el método utilizado para oxidar los compuestos orgánicos que puedan presentarse en el agua, que en general requieren un tratamiento químico intenso con compuestos nocivos para salud, no generan residuos ya que los agentes oxidantes producidos tienen una vida media baja y son desintegrados una vez cumplen su rol.   Otro aspecto a destacar que diferencia la propuesta son las características físicas propias del equipo, que se traducen en la portabilidad, tamaño y peso. El equipo busca tener una comodidad única en tratamiento de agua, ya que viene montado en un gabinete portátil que facilita el transporte y la instalación, ya que la única intervención hidráulica se realiza a la salida del medidor de agua. Además, viene incluido un bypass que permite un fácil desvío del caudal para realizar trabajos de revisión y mantención cuando sean necesarios.   Aún más, el equipo no requiere encenderse manualmente ya que cuenta con un activador automático que está conectado al resto de las unidades electrónicas que controlan las tecnologías de tratamiento. Este activador se enciende al momento de detectar consumo en la matriz, al abrir una llave de paso, válvula, ducha, o cualquier otro medio por el cual el agua llega al usuario.   Todo lo anteriormente descrito suman una cantidad significativa de beneficios para el usuario que responden directamente a las necesidades de estos, que abracan gran parte del territorio nacional. Ya que Artesol es una empresa manufacturera con alta presencia en el mercado, el grado de diferenciación es al menos nacional, ya que la empresa cuenta con la infraestructura y recursos para abarcar toda la zona geográfica del país. Complementando lo anterior con una buena estrategia de internacionalización, la propuesta tiene un enorme potencial de ser novedad internacional, considerando además que Artesol tiene experiencia exportando. </v>
          </cell>
          <cell r="GP11" t="str">
            <v>La propuesta de solución cuenta con distintos atributos con alto valor agregado, lo que se evidencia en aspectos técnicos, operativos, de mantenimiento, de instalación y funcionales.  Dentro de los principales atributos destacan su alta capacidad de eliminación de colonias de microorganismos gracias a la combinación de tecnologías luz UV, tecnologías de oxidación como ozonización e hidrólisis del agua, e ionización con electrodos aleación cobre-plata. Logrando un 100% de eliminación de coliformes.  Un aspecto importante a destacar es la facilidad de instalación de la solución propuesta, esto debido a que está pensado como Plug &amp; Use, es decir, conectar y usar, solo es necesario hacer una conexión hidráulica simple para la entrada desde la fuente de agua y la salida a la línea de uso y conectar a la corriente mediante un enchufe y el equipo se encontrará listo para ser utilizado. Gracias a esto, el equipo agrega una cualidad de portabilidad y movilidad superior a las alternativas que logran parámetros de desinfección similares, las cuales son plantas de tratamiento de gran tamaño, con estanques y con anclajes para evitar su movimiento, lo que las convierte en instalaciones fijas o semi fijas. Además, se considera un sistema bypass como parte de la propuesta.  Otro de sus principales atributos a destacar es la capacidad de tratamiento que tiene el equipo, la combinatoria de tecnologías permitirá tratar caudales de hasta 4000 L/h a diferencia de las alternativas del mercado que llegan a máximos cercanos a los 1000 L/h. Este caudal permitiría al equipo incluso tener aplicaciones semi industriales o comerciales y no solo domésticas.  En cuanto a los aspectos energéticos, la solución propuesta requiere un bajo consumo eléctrico de 200W mientras que las alternativas varían entre 1.000 - 10.000W de potencia.  La generación de residuos de la solución es prácticamente nula, las tecnologías utilizadas tienen la característica de ser no invasivas o no generadoras de compuestos residuales. La necesidad de repuestos es de larga duración, considerando cambio luego de al menos 8000h de uso y generando mínimos desechos al momento del cambio de estos. Incluso, se considera como aspecto diferenciador la utilización de tecnologías que tengan sistemas programables de autolimpieza, lo que permite aumentar la vida útil de los repuestos.  Finalmente, en cuanto a la relación costo-beneficio, la solución propuesta tiene el índice más favorable, si bien existen alternativas de bajo costo, no son capaces de controlar todas las variables importantes que la solución propuesta logra, enfocándose en solo una parte de los parámetros. La alternativa de solución que logra buenos resultados es la planta de osmosis, la cual tiene, además de complejidades de operación, instalación y mantención que vuelven al equipo difícil de manipular y controlar; un elevado costo de inversión inicial y de operación. Solo en costo de inversión puede significar 2 a 5 veces un costo mayor que la solución propuesta, con costos de operación cercanos a los de inversión debido a su necesidad de personal calificado, mientras que la solución propuesta prácticamente no tiene costos de operación relevantes. </v>
          </cell>
          <cell r="GQ11" t="str">
            <v>Artesol es fuerte en fabricación y producción contando con 15 años de experiencia en este rubro funcionando como principal fabricante de equipos de tratamiento de agua para piscinas, confeccionando miles de unidades anuales. Es por esto que se considera como modelo de negocios la fabricación y venta del equipo diseñado en este proyecto Como mercado objetivo se establece el porcentaje de la población rural regional que no tiene acceso a red pública de agua, pero tiene acceso a agua desde otras fuentes, principalmente pozos. Este mercado consta de un universo de aproximadamente 80000 personas. Como estrategia inicial se espera alcanzar el 1% del mercado, lo que se traduce en cercano a 200 hogares considerando 4 personas por familia es decir 200 equipos comercializados Como estrategia B2B se contempla usar los canales actuales de distribución que ofrecen soluciones para piscina y para agua y se planea utilizar los canales digitales como estrategia B2C además de publicidad radial regional </v>
          </cell>
          <cell r="GR11" t="str">
            <v>Considerando los costos de fabricación, la necesidad del mercado por soluciones alternativas con las características presentadas y su elevado precio de venta es que podemos establecer un precio promedio aproximado de $1.200.000 por equipo, estableciendo una relación 80/20 entre los mercados B2B y B2C. Esta relación extraída de nuestra actual participación en el mercado B2C principalmente a través de canales digitales donde tenemos alta presencia y de los que participamos desde el año 2016 en las plataformas Marketplace nacionales. Como objetivo se estableció alcanzar la participación de mercado del 1% durante el primer año que se cuantifica como poco más de 200 unidades de equipos de tratamiento considerando 4 personas por familia y el universo de 80.000 personas que no tienen acceso a agua saludable en la región de Valparaíso. Con estos supuestos podemos establecer un total de ingresos por venta de $240.000.000.- durante el primer año. Se planea escalar a nivel nacional en el futuro. </v>
          </cell>
          <cell r="GS11" t="str">
            <v>Nuestro proyecto tiene impactos positivos y significativos tanto sociales como ambientales. Proporciona agua tratada segura, reduciendo enfermedades como diarrea y hepatitis A, siendo una alternativa económica y sostenible para el tratamiento de agua. El acceso a agua de calidad por red pública mejora la calidad de vida de las personas dando la tranquilidad de utilizar agua con un alto estándar y segura en sus hogares. Ambientalmente reduce el impacto al eliminar productos químicos como el cloro, ahorrando agua y reduciendo la huella de carbono En la V Región nuestro proyecto promueve seguridad hídrica con una alternativa económica y sostenible replicable. Contribuye a la conservación de recursos hídricos y cumple objetivos de desarrollo sostenible En un inicio, el proyecto busca entregarles agua saludable a al menos 200 familias en la región de Valparaíso pudiendo expandir este impacto a las cerca de 80.000 personas (20.000 familias) afectadas por el problema hídrico en nuestra zona </v>
          </cell>
          <cell r="GT11" t="str">
            <v>Un riesgo que enfrenta la propuesta es no dar abasto a la demanda proyectada, ya que como empresa hemos observado un gran interés de parte de nuestros clientes en esta solución. Para esto contamos con espacio e infraestructura disponible para ampliar la capacidad productiva.  También es posible un quiebre de stock debido a componentes críticos como son el filtro y presóstato, sumado a un alza en el costo de manufactura por posibles fluctuaciones en el dólar. Es por esto que se considera la búsqueda de distintos proveedores alternativos para asegurar estos componentes, además de evaluar el uso de un forward como instrumento financiero.  </v>
          </cell>
          <cell r="GU11" t="str">
            <v>Se realizará una inscripción del producto frente a la entidad reguladora INAPI para resguardar la propiedad intelectual de la empresa. En este caso, ya que las tecnologías ya están validadas por sí solas, la protección de la propiedad intelectual corresponde a una patente de proceso de tratamiento de agua o a una protección de modelo de utilidad del proceso de tratamiento realizado. Este proceso de inscripción es necesario para resguardar y asegurar a la empresa la comercialización del producto utilizando la combinación de tecnologías estudiadas y validadas. El proyecto no contempla un grado de invención que amerite considerar patente de invención. Esto da mayor confiabilidad del punto de vista comercial, ya que el usuario tiene seguridad de que el producto que va a adquirir está validado por una entidad reguladora que se encarga de certificar que el producto cumple con los objetivos propuestos respecto a los parámetros de salida. </v>
          </cell>
          <cell r="GV11" t="str">
            <v>Para dar continuidad al proyecto se propone contactar a diferentes distribuidores actuales que han manifestado gran interés en un nuevo sistema de tratamiento no solo para piscinas si no que para agua de pozo atendiendo así a su red de clientes. Sumado a lo anterior se propone realizar una campaña de marketing agresiva que penetre todo el territorio nacional, ya que el producto resuelve una necesidad a nivel país y muchas otras zonas del país tienen mayores problemas de seguridad hídrica. Ya que la empresa ha exportado y es beneficiaria de ProChile, se indagará en proyectos, asesorías y capacitaciones que permitan analizar en primera instancia los mercados latinoamericanos para generar un plan de internacionalización exitoso para este producto. Como evolución del proyecto se propone en las etapas posteriores la inclusión de automatización de procesos para el control a distancia mediante dispositivos electrónicos de medición en tiempo real, evolucionando el equipo a una fase de domótica</v>
          </cell>
          <cell r="GW11" t="str">
            <v>Artesol Limitada es una empresa familiar con 30 años de trayectoria en el rubro de diseño y construcción de piscinas de hormigón y proyectos de construcción. Dentro del desarrollo y evolución de la empresa, se diversifica el rubro a diseño y fabricación de equipos de purificación de agua, principalmente para piscinas, iniciando este departamento de la empresa el año 2008 con producción en serie.  Artesol destaca por su capacidad de adaptación e innovación siempre buscando la mejora continua de tanto sus productos como de los procesos de fabricación, incorporando altos estándares de calidad que hoy en día posicionan a la empresa como el principal distribuidor de equipos de purificación de agua para piscinas del país. Hoy en día con una oferta de productos de purificación que logran la reducción de uso de cloro en piscinas en un 100%.  En la búsqueda de expansión y de impacto de los productos creados es que Artesol comienza a ampliar el rubro de tratamiento de agua no solo para piscinas si no que, para uso doméstico e industrial, enfocando recursos en desarrollar equipos que resuelvan problemáticas asociadas al agua saludable controlando parámetros relevantes para la salud humana desde el año 2017.  Artesol cuenta con una capacidad instalada de producción que permite producir miles de unidades de productos anualmente con una tasa de falla menor al 1% debido a la rigurosidad del control de calidad de los procesos de fabricación. Debido a esto, Artesol cuenta con garantía de satisfacción total en todos sus productos, si un producto llegase a fallar, se cambia por uno nuevo, esto buscando siempre entregar soluciones integrales a los usuarios más que solo productos.  En cuanto a proyectos de innovación y desarrollo, Artesol ha realizado variados proyectos a lo largo de los años, destacando un proyecto de invención con inscripción en INAPI PCT/CL2015/000040 además de proyectos de desarrollo de productos interno donde se han llevado a cabo procesos completos de diseño desde lo conceptual hasta la materialización y posterior comercialización, con fabricación de moldes de matricería e inyección en plástico personalizada para toda la identidad de productos de la empresa.   Hoy en día Artesol también se encuentra en proceso de internacionalización siendo beneficiario de ProChile, participando en proyectos de exportación tradicional y digital logrando presencia con sus equipos en países de Latinoamérica como Perú, Argentina, Uruguay, Venezuela y Guatemala, y en proceso de entrada al mercado de EEUU.  Específicamente para este proyecto, la beneficiaria cuenta con la experiencia y recursos físicos y técnicos para llevar a cabo la totalidad de las actividades requeridas y especificadas con profesionales calificados y capacitados para lograr la materialización de los objetivos propuestos. La fábrica de Artesol cuenta con más de 200 m2 de superficie disponible con instalaciones y estaciones de trabajo equipados con herramientas y maquinaria para la producción en serie de los equipos. El equipo de producción está altamente calificado, contando con protocolos de fabricación estrictos y estandarizados, técnicas de control de calidad con enfoque en la mejora continua. </v>
          </cell>
          <cell r="GX11" t="str">
            <v>https://app.charly.io/rails/active_storage/blobs/redirect/eyJfcmFpbHMiOnsibWVzc2FnZSI6IkJBaHBBN0lLQ0E9PSIsImV4cCI6bnVsbCwicHVyIjoiYmxvYl9pZCJ9fQ==--e50214762e685031a6b794d3267f73b02929b423/Balance%20Tributario%20Artesol%20Ltda%202023.pdf</v>
          </cell>
          <cell r="GY11" t="str">
            <v>26/07/2023 14:17:38 CLT</v>
          </cell>
          <cell r="GZ11" t="str">
            <v/>
          </cell>
          <cell r="HA11" t="str">
            <v/>
          </cell>
          <cell r="HB11" t="str">
            <v/>
          </cell>
          <cell r="HC11" t="str">
            <v>El equipo de trabajo está conformado por múltiples profesionales que abarcan el desarrollo del producto desde el diseño, pasando por la manufactura e incluyendo asesorías, modelo de negocios, diseño gráfico, entre otros. A continuación, se detallan los integrantes y sus capacidades, el perfil de su cargo y la justificación técnica de su participación en el proyecto.  Paulo Sepúlveda: cumple el rol de coordinador del proyecto, encargándose de la planificación, coordinación entre áreas de trabajo y supervisión de actividades críticas. Tiene habilidades de control, comunicación efectiva, y una buena capacidad de toma de decisión bajo presión con rigurosidad, organización y profesionalismo. Cuenta con 3 años de experiencia en liderazgo empresarial, liderando equipos de trabajo y coordinación de todos los departamentos de la empresa, desde la producción y operación, llegando hasta diseño gráfico, marketing y gestión administrativa. Además, ha participado en proyectos de innovación, logrando una patente de invención en INAPI PCT/CL2015/000040.   Luciano Sepúlveda: encargado del área de ingeniería y diseño de productos, supervisa las actividades relacionadas con el desarrollo del producto y planteamientos técnicos. Se encarga de llevar a cabo las pruebas de laboratorio y de analizar los resultados obtenidos para la mejora de prototipos hasta la obtención de un equipo validado del punto de vista técnico. Cuenta con habilidades de comunicación entre la coordinación y la operación, organización interna y capacidad de control. Posee 2 años de experiencia en desarrollo de productos, diseño de equipos, evaluación de resultados de análisis de laboratorio interno y mejora de aspectos técnicos de equipos de tratamiento de agua.   César Sepúlveda: socio fundador de la empresa. Proyectista mecánico, ingeniero industrial y arquitecto con más de 30 años de experiencia en el rubro de diseño y construcción de piscinas además de liderar la puesta en marcha y operación del área de manufactura, logrando niveles relevantes de producción en serie de equipos de tratamiento de agua. Dentro del proyecto, aporta su extensa experiencia en calidad de asesor en el desarrollo de productos, diseño y optimización de procesos manufactureros. Posee una excelente capacidad de resolución de problemas técnicos, alcanzando resultados eficientes en tiempos reducidos, minimizando así los posibles costos que puedan conllevar fallas o descoordinaciones de actividades críticas.   Leonardo Gutiérrez: jefe de taller con más de 10 años en la empresa, se encarga de la manufactura de los equipos, aportando su experiencia de producción en busca de mejorar continuamente los productos procesos productivos, empleando técnicas de control de calidad. Maneja control de inventario evitando quiebres de stock y es encargado del área de servicio técnico. Tiene buenas habilidades de detección y anticipación de fallas, coordinación de equipos de trabajo y delegación de actividades que aportan en la optimización de procesos productivos. Debido a sus años dentro de la empresa ha estado en presencia de desarrollo de múltiples productos, lo que le permite apoyar en aspectos técnicos de nuevos diseños.  Experto en tratamiento de agua: asesor experto en temáticas relacionadas con tratamiento de agua con experiencia en tipos de tecnologías utilizadas en controlar parámetros físicos, químicos, microbiológicos y organolépticos del agua. Conoce desde la experiencia la eficiencia de estas tecnologías, detectando de manera precisa interacciones entre ellas y viabilidad de combinatorias. Posee una alta capacidad de direccionar lineamientos de diseño e innovación, cumpliendo un rol importante en el desarrollo de nuevos productos. Se mantiene al tanto de nuevas tecnologías de tratamiento.  Leovardo Gutiérrez: operario encargado de los procesos de abastecimiento de materiales e insumos, operación y mantención de maquinaria liviana y pesada, y apoyo productivo. Con buena capacidad de responder a problemáticas situacionales de forma eficaz, minimizando tiempos de fallas. Principal encargado de labores de logística, transporte de productos y personal.  Ingeniero Comercial: profesional necesario para una correcta evaluación del mercado y estrategias de comercialización de productos. Encargado del desarrollo de marketing y publicidad, promoción, definición del mercado objetivo y generación de modelo de negocios para la comercialización exitosa del producto.  Massyel Aranda: encargada del departamento de diseño gráfico, cumple un rol importante en el desarrollo de la imagen e identidad del producto a comercializar, realizando labores de diseño de packaging, etiquetas e identidad de marca.  </v>
          </cell>
          <cell r="HD11" t="str">
            <v>https://app.charly.io/rails/active_storage/blobs/redirect/eyJfcmFpbHMiOnsibWVzc2FnZSI6IkJBaHBBMkVLQ0E9PSIsImV4cCI6bnVsbCwicHVyIjoiYmxvYl9pZCJ9fQ==--cb5d97655061b912a5b0374d8c14ffd587d08fa1/AS%201.2023+Curriculum+equipo+de+Trabajo+IR.docx</v>
          </cell>
          <cell r="HE11" t="str">
            <v>26/07/2023 12:56:07 CLT</v>
          </cell>
          <cell r="HF11" t="str">
            <v/>
          </cell>
          <cell r="HG11" t="str">
            <v/>
          </cell>
          <cell r="HH11" t="str">
            <v>x</v>
          </cell>
          <cell r="HI11" t="str">
            <v/>
          </cell>
          <cell r="HJ11" t="str">
            <v>x</v>
          </cell>
          <cell r="HK11" t="str">
            <v>https://econizer.cl/</v>
          </cell>
          <cell r="HL11" t="str">
            <v/>
          </cell>
          <cell r="HM11" t="str">
            <v>https://www.instagram.com/econizer_cl/</v>
          </cell>
          <cell r="HN11" t="str">
            <v/>
          </cell>
          <cell r="HO11" t="str">
            <v/>
          </cell>
          <cell r="HP11" t="str">
            <v>La empresa no está en ninguna de las categorías anteriores</v>
          </cell>
          <cell r="HQ11" t="str">
            <v>Prototipo Funcional</v>
          </cell>
          <cell r="HR11" t="str">
            <v>Producto (bien)</v>
          </cell>
          <cell r="HS11" t="str">
            <v>Disruptiva</v>
          </cell>
          <cell r="HT11">
            <v>1</v>
          </cell>
          <cell r="HU11" t="str">
            <v>hasta ahora se han realizado pruebas en entorno real con resultados satisfactorios</v>
          </cell>
          <cell r="HV11">
            <v>0</v>
          </cell>
          <cell r="HW11" t="str">
            <v/>
          </cell>
          <cell r="HX11" t="str">
            <v/>
          </cell>
          <cell r="HY11" t="str">
            <v/>
          </cell>
          <cell r="HZ11" t="str">
            <v>Business to Consumer (B2C)</v>
          </cell>
          <cell r="IA11" t="str">
            <v>No</v>
          </cell>
          <cell r="IB11" t="str">
            <v/>
          </cell>
          <cell r="IC11" t="str">
            <v/>
          </cell>
          <cell r="ID11" t="str">
            <v/>
          </cell>
          <cell r="IE11" t="str">
            <v/>
          </cell>
          <cell r="IF11" t="str">
            <v/>
          </cell>
          <cell r="IG11" t="str">
            <v/>
          </cell>
          <cell r="IH11" t="str">
            <v/>
          </cell>
          <cell r="II11" t="str">
            <v/>
          </cell>
          <cell r="IJ11" t="str">
            <v/>
          </cell>
          <cell r="IK11" t="str">
            <v/>
          </cell>
          <cell r="IL11" t="str">
            <v/>
          </cell>
          <cell r="IM11" t="str">
            <v/>
          </cell>
          <cell r="IN11" t="str">
            <v/>
          </cell>
          <cell r="IO11" t="str">
            <v/>
          </cell>
          <cell r="IP11" t="str">
            <v/>
          </cell>
          <cell r="IQ11" t="str">
            <v/>
          </cell>
          <cell r="IR11" t="str">
            <v/>
          </cell>
          <cell r="IS11" t="str">
            <v/>
          </cell>
          <cell r="IT11" t="str">
            <v/>
          </cell>
          <cell r="IU11" t="str">
            <v/>
          </cell>
          <cell r="IV11" t="str">
            <v/>
          </cell>
          <cell r="IW11" t="str">
            <v/>
          </cell>
          <cell r="IX11" t="str">
            <v/>
          </cell>
          <cell r="IY11" t="str">
            <v/>
          </cell>
          <cell r="IZ11" t="str">
            <v/>
          </cell>
          <cell r="JA11" t="str">
            <v/>
          </cell>
          <cell r="JB11" t="str">
            <v/>
          </cell>
          <cell r="JC11" t="str">
            <v/>
          </cell>
          <cell r="JD11" t="str">
            <v/>
          </cell>
          <cell r="JE11" t="str">
            <v/>
          </cell>
          <cell r="JF11" t="str">
            <v/>
          </cell>
          <cell r="JG11" t="str">
            <v/>
          </cell>
          <cell r="JH11" t="str">
            <v/>
          </cell>
          <cell r="JI11" t="str">
            <v/>
          </cell>
          <cell r="JJ11" t="str">
            <v/>
          </cell>
          <cell r="JK11" t="str">
            <v/>
          </cell>
          <cell r="JL11" t="str">
            <v/>
          </cell>
          <cell r="JM11" t="str">
            <v/>
          </cell>
          <cell r="JN11" t="str">
            <v/>
          </cell>
          <cell r="JO11" t="str">
            <v/>
          </cell>
          <cell r="JP11" t="str">
            <v/>
          </cell>
          <cell r="JQ11" t="str">
            <v/>
          </cell>
          <cell r="JR11" t="str">
            <v/>
          </cell>
          <cell r="JS11" t="str">
            <v/>
          </cell>
          <cell r="JT11" t="str">
            <v/>
          </cell>
          <cell r="JU11" t="str">
            <v/>
          </cell>
          <cell r="JV11" t="str">
            <v/>
          </cell>
          <cell r="JW11" t="str">
            <v/>
          </cell>
          <cell r="JX11" t="str">
            <v/>
          </cell>
          <cell r="JY11" t="str">
            <v/>
          </cell>
          <cell r="JZ11" t="str">
            <v/>
          </cell>
          <cell r="KA11" t="str">
            <v/>
          </cell>
          <cell r="KB11" t="str">
            <v/>
          </cell>
          <cell r="KC11" t="str">
            <v/>
          </cell>
          <cell r="KD11" t="str">
            <v/>
          </cell>
          <cell r="KE11" t="str">
            <v/>
          </cell>
          <cell r="KF11" t="str">
            <v/>
          </cell>
          <cell r="KG11" t="str">
            <v/>
          </cell>
          <cell r="KH11" t="str">
            <v/>
          </cell>
          <cell r="KI11" t="str">
            <v/>
          </cell>
          <cell r="KJ11" t="str">
            <v/>
          </cell>
          <cell r="KK11" t="str">
            <v/>
          </cell>
          <cell r="KL11" t="str">
            <v/>
          </cell>
          <cell r="KM11" t="str">
            <v/>
          </cell>
          <cell r="KN11" t="str">
            <v/>
          </cell>
          <cell r="KO11" t="str">
            <v/>
          </cell>
          <cell r="KP11" t="str">
            <v/>
          </cell>
          <cell r="KQ11" t="str">
            <v/>
          </cell>
          <cell r="KR11" t="str">
            <v/>
          </cell>
          <cell r="KS11" t="str">
            <v/>
          </cell>
          <cell r="KT11" t="str">
            <v/>
          </cell>
          <cell r="KU11" t="str">
            <v/>
          </cell>
          <cell r="KV11" t="str">
            <v/>
          </cell>
          <cell r="KW11" t="str">
            <v/>
          </cell>
          <cell r="KX11" t="str">
            <v/>
          </cell>
          <cell r="KY11" t="str">
            <v/>
          </cell>
          <cell r="KZ11" t="str">
            <v/>
          </cell>
          <cell r="LA11" t="str">
            <v/>
          </cell>
          <cell r="LB11" t="str">
            <v/>
          </cell>
          <cell r="LC11" t="str">
            <v/>
          </cell>
          <cell r="LD11" t="str">
            <v/>
          </cell>
          <cell r="LE11" t="str">
            <v/>
          </cell>
          <cell r="LF11" t="str">
            <v/>
          </cell>
          <cell r="LG11" t="str">
            <v>No</v>
          </cell>
          <cell r="LH11" t="str">
            <v/>
          </cell>
          <cell r="LI11" t="str">
            <v/>
          </cell>
          <cell r="LJ11" t="str">
            <v>No</v>
          </cell>
          <cell r="LK11" t="str">
            <v/>
          </cell>
          <cell r="LL11" t="str">
            <v>Sí</v>
          </cell>
          <cell r="LM11" t="str">
            <v>Garantizar la disponibilización de agua y/o su gestión sostenible y/o saneamiento</v>
          </cell>
          <cell r="LN11">
            <v>5</v>
          </cell>
          <cell r="LO11">
            <v>0</v>
          </cell>
          <cell r="LP11">
            <v>0</v>
          </cell>
          <cell r="LQ11">
            <v>0</v>
          </cell>
          <cell r="LR11">
            <v>0</v>
          </cell>
          <cell r="LS11">
            <v>0</v>
          </cell>
          <cell r="LT11">
            <v>0</v>
          </cell>
          <cell r="LU11">
            <v>1</v>
          </cell>
          <cell r="LV11">
            <v>3</v>
          </cell>
          <cell r="LW11">
            <v>1600000</v>
          </cell>
          <cell r="LX11">
            <v>0</v>
          </cell>
          <cell r="LY11" t="str">
            <v/>
          </cell>
          <cell r="LZ11">
            <v>650000</v>
          </cell>
          <cell r="MA11">
            <v>0</v>
          </cell>
          <cell r="MB11">
            <v>4</v>
          </cell>
          <cell r="MC11">
            <v>450000</v>
          </cell>
          <cell r="MD11">
            <v>0</v>
          </cell>
          <cell r="ME11">
            <v>0</v>
          </cell>
          <cell r="MF11">
            <v>0</v>
          </cell>
          <cell r="MG11" t="str">
            <v>ninguna</v>
          </cell>
          <cell r="MH11" t="str">
            <v>Sí</v>
          </cell>
          <cell r="MI11" t="str">
            <v>Indiferente entre las dos</v>
          </cell>
          <cell r="MJ11" t="str">
            <v>Indiferente entre las dos</v>
          </cell>
          <cell r="MK11" t="str">
            <v>Indiferente entre las dos</v>
          </cell>
          <cell r="ML11" t="str">
            <v>Indiferente entre las dos</v>
          </cell>
          <cell r="MM11" t="str">
            <v>Indiferente entre las dos</v>
          </cell>
          <cell r="MN11" t="str">
            <v>Indiferente entre las tres</v>
          </cell>
          <cell r="MO11" t="str">
            <v>Sí</v>
          </cell>
          <cell r="MP11" t="str">
            <v/>
          </cell>
          <cell r="MQ11" t="str">
            <v/>
          </cell>
          <cell r="MR11" t="str">
            <v/>
          </cell>
          <cell r="MS11" t="str">
            <v>x</v>
          </cell>
          <cell r="MT11" t="str">
            <v>23IRV-248333</v>
          </cell>
          <cell r="MU11" t="str">
            <v>Artesol Limitada</v>
          </cell>
        </row>
        <row r="12">
          <cell r="A12">
            <v>390349</v>
          </cell>
          <cell r="B12" t="str">
            <v>higeanaturals</v>
          </cell>
          <cell r="C12" t="str">
            <v>2023-248334</v>
          </cell>
          <cell r="D12">
            <v>382144</v>
          </cell>
          <cell r="E12" t="str">
            <v>Separate Digestion</v>
          </cell>
          <cell r="F12" t="str">
            <v>mauricio legues</v>
          </cell>
          <cell r="G12" t="str">
            <v>mauricio.legues@gmail.com</v>
          </cell>
          <cell r="H12" t="str">
            <v>10/07/2023 18:57:04 CLT</v>
          </cell>
          <cell r="I12">
            <v>9</v>
          </cell>
          <cell r="J12" t="str">
            <v>si</v>
          </cell>
          <cell r="K12" t="str">
            <v>24/07/2023 23:13:27 CLT</v>
          </cell>
          <cell r="L12" t="str">
            <v>27/07/2023 12:34:03 CLT</v>
          </cell>
          <cell r="P12">
            <v>0</v>
          </cell>
          <cell r="R12" t="str">
            <v>pending</v>
          </cell>
          <cell r="S12" t="str">
            <v>Sí</v>
          </cell>
          <cell r="T12" t="str">
            <v>mauricio.legues@gmail.com</v>
          </cell>
          <cell r="U12" t="str">
            <v>mauricio.legues@gmail.com</v>
          </cell>
          <cell r="V12" t="str">
            <v>Sí</v>
          </cell>
          <cell r="W12" t="str">
            <v>Sí</v>
          </cell>
          <cell r="X12" t="str">
            <v>Persona Jurídica</v>
          </cell>
          <cell r="Y12" t="str">
            <v/>
          </cell>
          <cell r="Z12" t="str">
            <v/>
          </cell>
          <cell r="AA12" t="str">
            <v/>
          </cell>
          <cell r="AB12" t="str">
            <v/>
          </cell>
          <cell r="AC12" t="str">
            <v/>
          </cell>
          <cell r="AD12" t="str">
            <v>77254627-0</v>
          </cell>
          <cell r="AE12" t="str">
            <v>Cultivo de Plantas Higeanaturals Ltda</v>
          </cell>
          <cell r="AF12" t="str">
            <v>7802307-4</v>
          </cell>
          <cell r="AG12" t="str">
            <v>Jeannette</v>
          </cell>
          <cell r="AH12" t="str">
            <v>Moris</v>
          </cell>
          <cell r="AI12" t="str">
            <v>Torres</v>
          </cell>
          <cell r="AJ12" t="str">
            <v>Femenino</v>
          </cell>
          <cell r="AK12" t="str">
            <v>10/11/2020</v>
          </cell>
          <cell r="AL12" t="str">
            <v>Micro (ingresos por ventas de UF 2.400 al año o menos)</v>
          </cell>
          <cell r="AM12" t="str">
            <v>Parcela  sector Llamapaiquillo</v>
          </cell>
          <cell r="AN12">
            <v>155</v>
          </cell>
          <cell r="AO12" t="str">
            <v/>
          </cell>
          <cell r="AP12" t="str">
            <v>Casablanca</v>
          </cell>
          <cell r="AQ12" t="str">
            <v>Región de Valparaíso</v>
          </cell>
          <cell r="AR12" t="str">
            <v>Valparaíso</v>
          </cell>
          <cell r="AS12" t="str">
            <v>Casablanca</v>
          </cell>
          <cell r="AT12">
            <v>56981362408</v>
          </cell>
          <cell r="AU12" t="str">
            <v>admin@higeanaturals.com</v>
          </cell>
          <cell r="AV12" t="str">
            <v>Chile</v>
          </cell>
          <cell r="AW12" t="str">
            <v>Sí</v>
          </cell>
          <cell r="AX12" t="str">
            <v>7728678-0</v>
          </cell>
          <cell r="AY12" t="str">
            <v/>
          </cell>
          <cell r="AZ12" t="str">
            <v xml:space="preserve">Mauricio </v>
          </cell>
          <cell r="BA12" t="str">
            <v>Legues</v>
          </cell>
          <cell r="BB12" t="str">
            <v>Slavich</v>
          </cell>
          <cell r="BC12">
            <v>56984483936</v>
          </cell>
          <cell r="BD12" t="str">
            <v>mauricio.legues@gmail.com</v>
          </cell>
          <cell r="BE12" t="str">
            <v>Comercio y retail</v>
          </cell>
          <cell r="BF12">
            <v>5884617</v>
          </cell>
          <cell r="BG12" t="str">
            <v>No</v>
          </cell>
          <cell r="BH12" t="str">
            <v/>
          </cell>
          <cell r="BI12" t="str">
            <v/>
          </cell>
          <cell r="BJ12" t="str">
            <v/>
          </cell>
          <cell r="BK12" t="str">
            <v/>
          </cell>
          <cell r="BL12" t="str">
            <v/>
          </cell>
          <cell r="BM12" t="str">
            <v/>
          </cell>
          <cell r="BN12" t="str">
            <v/>
          </cell>
          <cell r="BO12" t="str">
            <v/>
          </cell>
          <cell r="BP12" t="str">
            <v/>
          </cell>
          <cell r="BQ12" t="str">
            <v/>
          </cell>
          <cell r="BR12" t="str">
            <v/>
          </cell>
          <cell r="BS12" t="str">
            <v/>
          </cell>
          <cell r="BT12" t="str">
            <v/>
          </cell>
          <cell r="BU12" t="str">
            <v/>
          </cell>
          <cell r="BV12" t="str">
            <v/>
          </cell>
          <cell r="BW12" t="str">
            <v/>
          </cell>
          <cell r="BX12" t="str">
            <v/>
          </cell>
          <cell r="BY12" t="str">
            <v/>
          </cell>
          <cell r="BZ12" t="str">
            <v/>
          </cell>
          <cell r="CA12" t="str">
            <v/>
          </cell>
          <cell r="CB12" t="str">
            <v/>
          </cell>
          <cell r="CC12" t="str">
            <v/>
          </cell>
          <cell r="CD12" t="str">
            <v/>
          </cell>
          <cell r="CE12" t="str">
            <v/>
          </cell>
          <cell r="CF12" t="str">
            <v/>
          </cell>
          <cell r="CG12" t="str">
            <v/>
          </cell>
          <cell r="CH12" t="str">
            <v/>
          </cell>
          <cell r="CI12" t="str">
            <v/>
          </cell>
          <cell r="CJ12" t="str">
            <v/>
          </cell>
          <cell r="CK12" t="str">
            <v/>
          </cell>
          <cell r="CL12" t="str">
            <v/>
          </cell>
          <cell r="CM12" t="str">
            <v/>
          </cell>
          <cell r="CN12" t="str">
            <v/>
          </cell>
          <cell r="CO12" t="str">
            <v/>
          </cell>
          <cell r="CP12" t="str">
            <v/>
          </cell>
          <cell r="CQ12" t="str">
            <v/>
          </cell>
          <cell r="CR12" t="str">
            <v/>
          </cell>
          <cell r="CS12" t="str">
            <v/>
          </cell>
          <cell r="CT12" t="str">
            <v/>
          </cell>
          <cell r="CU12" t="str">
            <v/>
          </cell>
          <cell r="CV12" t="str">
            <v/>
          </cell>
          <cell r="CW12" t="str">
            <v/>
          </cell>
          <cell r="CX12" t="str">
            <v/>
          </cell>
          <cell r="CY12" t="str">
            <v/>
          </cell>
          <cell r="CZ12" t="str">
            <v/>
          </cell>
          <cell r="DA12" t="str">
            <v/>
          </cell>
          <cell r="DB12" t="str">
            <v/>
          </cell>
          <cell r="DC12" t="str">
            <v/>
          </cell>
          <cell r="DD12" t="str">
            <v/>
          </cell>
          <cell r="DE12" t="str">
            <v/>
          </cell>
          <cell r="DF12" t="str">
            <v/>
          </cell>
          <cell r="DG12" t="str">
            <v/>
          </cell>
          <cell r="DH12" t="str">
            <v/>
          </cell>
          <cell r="DI12" t="str">
            <v/>
          </cell>
          <cell r="DJ12" t="str">
            <v/>
          </cell>
          <cell r="DK12" t="str">
            <v/>
          </cell>
          <cell r="DL12" t="str">
            <v/>
          </cell>
          <cell r="DM12" t="str">
            <v/>
          </cell>
          <cell r="DN12" t="str">
            <v/>
          </cell>
          <cell r="DO12" t="str">
            <v/>
          </cell>
          <cell r="DP12" t="str">
            <v/>
          </cell>
          <cell r="DQ12" t="str">
            <v/>
          </cell>
          <cell r="DR12" t="str">
            <v/>
          </cell>
          <cell r="DS12" t="str">
            <v/>
          </cell>
          <cell r="DT12" t="str">
            <v/>
          </cell>
          <cell r="DU12" t="str">
            <v/>
          </cell>
          <cell r="DV12" t="str">
            <v/>
          </cell>
          <cell r="DW12" t="str">
            <v/>
          </cell>
          <cell r="DX12" t="str">
            <v/>
          </cell>
          <cell r="DY12" t="str">
            <v/>
          </cell>
          <cell r="DZ12" t="str">
            <v>Sí</v>
          </cell>
          <cell r="EA12" t="str">
            <v>Persona Jurídica constituida en Chile</v>
          </cell>
          <cell r="EB12" t="str">
            <v>65155924-3</v>
          </cell>
          <cell r="EC12" t="str">
            <v/>
          </cell>
          <cell r="ED12" t="str">
            <v>Centro tecnologico innovacion industria alimentari</v>
          </cell>
          <cell r="EE12" t="str">
            <v>Centro de I+D</v>
          </cell>
          <cell r="EF12" t="str">
            <v>Testeo experimental o mediciones</v>
          </cell>
          <cell r="EG12">
            <v>56229536000</v>
          </cell>
          <cell r="EH12" t="str">
            <v>contacto@cetalimentos.cl</v>
          </cell>
          <cell r="EI12" t="str">
            <v>Persona Jurídica constituida en el extranjero</v>
          </cell>
          <cell r="EJ12" t="str">
            <v/>
          </cell>
          <cell r="EK12" t="str">
            <v>GUNC860319R3A</v>
          </cell>
          <cell r="EL12" t="str">
            <v>Carlos Guzman Nieves</v>
          </cell>
          <cell r="EM12" t="str">
            <v>Empresa</v>
          </cell>
          <cell r="EN12" t="str">
            <v>Nuevo o significativamente mejorado proceso de producción o mejora del proceso</v>
          </cell>
          <cell r="EO12">
            <v>527771794784</v>
          </cell>
          <cell r="EP12" t="str">
            <v>cguzman.gpya@gmail.com</v>
          </cell>
          <cell r="EQ12" t="str">
            <v/>
          </cell>
          <cell r="ER12" t="str">
            <v/>
          </cell>
          <cell r="ES12" t="str">
            <v/>
          </cell>
          <cell r="ET12" t="str">
            <v/>
          </cell>
          <cell r="EU12" t="str">
            <v/>
          </cell>
          <cell r="EV12" t="str">
            <v/>
          </cell>
          <cell r="EW12" t="str">
            <v/>
          </cell>
          <cell r="EX12" t="str">
            <v/>
          </cell>
          <cell r="EY12" t="str">
            <v/>
          </cell>
          <cell r="EZ12" t="str">
            <v/>
          </cell>
          <cell r="FA12" t="str">
            <v/>
          </cell>
          <cell r="FB12" t="str">
            <v/>
          </cell>
          <cell r="FC12" t="str">
            <v/>
          </cell>
          <cell r="FD12" t="str">
            <v/>
          </cell>
          <cell r="FE12" t="str">
            <v/>
          </cell>
          <cell r="FF12" t="str">
            <v/>
          </cell>
          <cell r="FG12" t="str">
            <v/>
          </cell>
          <cell r="FH12" t="str">
            <v/>
          </cell>
          <cell r="FI12" t="str">
            <v/>
          </cell>
          <cell r="FJ12" t="str">
            <v/>
          </cell>
          <cell r="FK12" t="str">
            <v/>
          </cell>
          <cell r="FL12" t="str">
            <v/>
          </cell>
          <cell r="FM12" t="str">
            <v/>
          </cell>
          <cell r="FN12" t="str">
            <v/>
          </cell>
          <cell r="FO12" t="str">
            <v>Validación técnica y comercial de una crema cosmética para contorno de ojos con ingredientes activos derivados de Orujos de variedades tintas de Uvas, como subproductos de la industria Vitivinícola Chilena.</v>
          </cell>
          <cell r="FP12" t="str">
            <v>El desafío surge de analizar que más del 90% del Orujo de Uva en las Viñas Chilenas, no tiene un uso alternativo que no sea compost. Esto significa que se está perdiendo una cantidad importante de los fenoles que quedan remanente en el Orujo de la Uva después de realizar el proceso de fermentación del Vino.Es sabido a nivel de publicaciones internacionales, que los orujos de Uva son ricos en Fenoles, sin embargo no se conocen en Chile procesos industriales que puedan obtener y recolectar estos fenoles para uso en la industria cosmética y también es sabido  por publicaciones internacionales  científicas, que los fenoles cuentan con un gran poder antioxidante.En otras partes del mundo, existen numerosas técnicas que permiten recuperar estos Fenoles y llevarlos a cremas de uso facial de las denominadas "Categorías Premium" y por lo tanto ser comercializadas a precios bastante elevados.Sin embargo, Chile a pesar de ser  un productor de vinos de categoría Premium y ahora con el ingreso de nuevos cultivos orgánicos, no ha aprovechado el potencial que se abre de estos Fenoles, por distintas razones; probablemente la mayoría de estas razones sea que el mercado cosmético es muy diferente al mercado de los Vinos y requiera de diferentes especializaciones, por el ello, se propone abordarlo de manera complementaria al sector vitivinícola, esto es,  utilizar el residuo de las Viñas post proceso de Fermentación y transformarlo en una crema de contorno de ojos, para validar el proceso técnico y el mercado en Chile en una primera etapa y luego abordar el mercado de exportación.</v>
          </cell>
          <cell r="FQ12" t="str">
            <v>Validar técnicamente la producción a nivel de planta piloto de una crema cosmética para contorno de ojos, con ingredientes activos derivados de orujos de variedades tintas de Uvas, como subproductos de la industria vitivinícola; así como validar su aceptación comercial con usuarios potenciales.En una primera etapa comercializarlo en Chile, y en una segunda etapa, exportar estas cremas a un mercado mas desarrollado y con mayor poder adquisitivo.</v>
          </cell>
          <cell r="FR12" t="str">
            <v>1) Inscribir la marca del producto y el registro del producto ante el INAPI e ISP. 2) Obtención de un extracto acuoso a partir del Orujo de Uva, con el apoyo de una laboratorio externo como el CETA, de acuerdo al procedimiento señalado en la licencia de uso de la Patente.3) Preparación de un lote de cremas,  para uso comercial, a través de un servicio de Maquila con un Laboratorio de Cosmética. En Chile la autoridad ISP solo permite que las cremas sean preparadas por un Laboratorio cosmético, por lo tanto lo que corresponde es contratar un servicio de Maquila.4) Validación comercial: Desarrollar una estrategia de marketing digital y participación en ferias presenciales, para la venta de las cremas y testear la respuesta del publico objetivo, (mayoritariamente mujeres adultas).</v>
          </cell>
          <cell r="FS12" t="str">
            <v xml:space="preserve">1) Inscripción de marca de producto y registro de fórmula en el ISP. Resultado esperado: informe de marca y registro aprobado.2) Obtención de un extracto acuoso de Orujo de Uva. Resultado esperado: Informe de laboratorio externo con los resultados de los indicadores ORAC y contenido de Fenoles.3) Preparación de un lote de cremas. Resultado esperado: Informe de entrega de 5.000 potes de crema por parte del Laboratorio cosmético. Dado los niveles de producción, no es posible pedir a un Laboratorio cosmético un tamaño del lote menor, por ello es que se establece 5.000 unidades.4) Validación comercial:  Resultado esperado: Informe del emprendedor, con montos de ventas en función de los canales de distribución  y determinación de niveles de rentabilidad sobre la inversión, que permitan tomar decisiones de escalamiento y de estrategias de comercialización. </v>
          </cell>
          <cell r="FT12" t="str">
            <v>Química Verde (Green Chemestry)</v>
          </cell>
          <cell r="FU12" t="str">
            <v>Salud y Farmacéutica (en humanos)</v>
          </cell>
          <cell r="FV12" t="str">
            <v>Producto (bien)</v>
          </cell>
          <cell r="FW12">
            <v>24</v>
          </cell>
          <cell r="FX12" t="str">
            <v>Región de Valparaíso</v>
          </cell>
          <cell r="FY12" t="str">
            <v>Región de Valparaíso</v>
          </cell>
          <cell r="FZ12" t="str">
            <v>No</v>
          </cell>
          <cell r="GA12" t="str">
            <v/>
          </cell>
          <cell r="GB12" t="str">
            <v>La uva es considerada uno de los cultivos más desarrollados del mundo, con una producción mundial anual de más de 77 millones de toneladas [FAOSTAT, 2016].La industria del vino produce miles de toneladas de residuos (también conocidos como subproductos), que representan un problema de gestión de residuos, tanto a nivel ecológico como económico. Esta industria utiliza más del 75 % de la producción total de uvas del mundo, y entre el 20 y el 30 % de esa producción se desecha. Este residuo se reconoce como orujo de uva e incluye principalmente piel, pepitas, raspones y pulpa que quedan sin aprovechar en el proceso.El orujo de uva (OU) se ha utilizado tradicionalmente para hacer varios destilados, fertilizantes o alimentos para animales [Bordiga, et al, 2017]. Estos causan problemas ambientales como la contaminación de las aguas superficiales y subterráneas, el agotamiento del oxígeno, la atracción de vectores portadores de enfermedades y la contaminación de las aguas subterráneas, todo lo cual tendría un efecto perjudicial en los animales. La mayor cantidad del OU depositado en los vertederos durante la cosecha puede afectar negativamente la biodegradación debido a su pH bajo (ácido) y la presencia de químicos antibacterianos como los polifenoles.Aunque el OU representa una fuente alta en proteínas para la dieta, la mayoría de los animales aparentemente no pueden consumirla ni usarla como fuente deenergía [Sousa, et al, 2014]. El OU es rico en sustancias que se consideran beneficiosas para la salud comofibras dietéticas, que se pueden encontrar en altas concentraciones (hasta un 90%); así como de compuestos fenólicos, que en su mayoría (aproximadamente un 70 %) quedan en el OU después del proceso de vinificación [Oliveira, et al, 2015].La insuficiente extracción durante la vinificación es la causante de la mayor cantidad de polifenoles presentes en el orujo de uva, aunque su concentración varía naturalmente en función de la variedad de uva y otros factores que afectan al proceso de elaboración del vino. La afinidad de los productos químicos entre las dos fases determinará los fenómenos de transferencia [Zhao, sf]. Alrededor del 60 al 70 % del total de antioxidantes fenólicos, incluidos los flavonoides, el ácido fenólico, las procianidinas y el resveratrol, se pueden extraer de las semillas, en comparación con el 30 al 35 % de la cáscara y el 10 % o menos de la pulpa.Debido a su uso potencial en el procesamiento de alimentos, así como en composiciones cosméticas y medicinales, se prevé que los compuestos fenólicos presentes en el OU tengan importantes consecuencias económicas. [Yu, 2013].Fuentes: Averilla, J.N., Oh, J., Kim, H.J. et al. (2019). Potential health benefits of phenolic compounds in grape processing by-products. Food Sci Biotechnol 28, 1607–1615. https://doi.org/10.1007/s10068-019-00628-2 B. Zhao, H. Gong, H. Li, Y. Zhang, T. Lan, Z. Chen. (sf). Int. J. Food Eng. 15, 15–31 Beres C, Costa GNS, Cabezudo I, da Silva-James NK, Teles ASC, Cruz APG, Mellinger-Silva C, Tonon RV, Cabral LMC, Freitas SP. (2017). Towards integral utilization of grape pomace from winemaking process: a review. Waste Manag 68:581–594. https:// doi.org/10.1016/j.wasman. 2017. 07. 017 E.C. Sousa, A.M.A. Uchôa-Thomaz, J.O.B. Carioca, S.M.D. Morais, A.D. Lima, C.G. Martins,C.D. Alexandrino, P.A.T. Ferreira, A.L.M. Rodrigues. (2014). Food Sci. Technol. 34, 135–142 E.D.A. Melo, M.I.S. Maciel, V.L.A.G. Lima, F.L.L. Leal, A.C.D.S. Caetano, R.J. Nascimento. (2006). Food Sci. Technol. 26(3), 639–644 Esparza I, Cimminelli MJ, Moler JA, Jiménez-Moreno N, Ancín-Azpilicueta C. (2020). Stability of phenolic compounds in grapestem extracts. Antioxidants 9:720. https:// doi. org/ 10. 3390/ antiox9080 720 FAOSTAT, Food and Agriculture Organization’s (United Nations) Statistical Database. (2016) Goyal, N., Jerold, F. Biocosmetics: technological advances and future outlook. (2023). Environ Sci Pollut Res 30, 25148–25169. https://doi.org/10.1007/s11356-021-17567-3 J. García-Lomillo, M.L. González-SanJosé. (2017). Compr. Rev. Food Sci. Food Saf. 16, 3–22 M. Bordiga, R. Guzzon, R. Larcher, F. Travaglia, M. Arlorio, J.D. Coeısson. (2017). Int. J. of Food Sci. Technol. 52, 1333–1340 M. J.Yu, Ahmedna. (2013). Int. J. of Food Sci. Techol. 48, 221–237 M.A. J.Oliveira, da N. Silva, V. Teixeira, de E. Freitas, Salas. (2015). J. Agric. Food Chem. 63, 7636–7644 Mathur S, Hoskins C. (2017). Drug development: lessons from nature. Biomed Rep6:612–614. https://doi.org/10.3892/br.2017.909 Ncube NS, Afolayan AJ, Okoh AI. (2008). Assessment techniques of antimicrobial properties of natural compounds of plant origin: current methods and future trends. Afr J Biotechnol 7:1797–1806. https:// doi. org/ 10. 5897/ AJB07. 613 Quideau S, Deffieux D, Douat-Casassus C, Pouységu L. (2011). Plant polyphenols: chemical properties, biological activities, and synthesis. Angew Chem Int Ed 50:586–621. https://doi. org/ 10.1002/ anie. 20100 0044</v>
          </cell>
          <cell r="GC12" t="str">
            <v>La industria del vino produce miles de toneladas de residuos, que representan un problema de gestión de residuos, tanto ecológica como económicamente. Las grandes cantidades de subproductos de la uva en el proceso de vinificación se han descrito como una importante fuente natural de polifenoles con propiedades saludables. Los compuestos fenólicos se encuentran en los subproductos de la vinificación como el OU (orujo de uva).La extracción de compuestos bioactivos del OU es un campo de gran interés no solo para los investigadores sino también para los sectores industriales farmacéutico, enológico, alimentario y cosmético. Escalar el procedimiento sin comprometer la utilidad de los compuestos fenólicos es extremadamente importante a pesar de su gran complejidad. Se ha demostrado que los compuestos fenólicos presentes en el OU pueden usarse tópicamente para efectos antienvejecimiento. Hay tres tipos principales de compuestos fenólicos presentes en las uvas: flavonoides (catequinas, flavonoles y antocianinas), ácidos fenólicos (ácidos hidroxicinámicos e hidroxibenzoico) y proantocianidinas. La cantidad de estos compuestos está muy influenciada por variables genéticas, factores ambientales y la madurez de la planta [Yu, 2013; Melo,2006].El envejecimiento de la piel es un proceso natural complejo, que comienza alrededor de los 25 años de edad, que implica la descomposición de las fibras de colágeno y elastina, que mantienen la integridad de la matriz extracelular (MEC) (Fisher et al., 1996). Teniendo en cuenta el papel adverso de las proteasas en la salud de la piel, se han realizado esfuerzos colectivos para explorar la capacidad inhibidora de los polifenoles derivados de OU que se dirigen a la colagenasa y la elastasa (Maidin et al., 2018; Wittenauer et al., 2015). Resultados han demostrado la actividad inhibidora contra la colagenasa, lo que sugiere la idoneidad de extractos de OU para formulacionescosméticas tópicas, que comúnmente contienen entre 25 y 100 lmol de polifenoles/L (Maidin et al., 2018; Zillich et al., 2015). El potencial de los polifenoles derivados de OU como material antioxidante en formulaciones cosméticas se confirmó en otro estudio en el que el extracto de GP disminuyó la citotoxicidad del peróxido de hidrógeno (H2O2) en fibroblastos de ratón (Maluf et al., 2018). En trabajos recientes, la suplementación con polifenoles derivados de OU moduló el sistema antioxidante celular de la piel, manteniendo su equilibrio redox interno (Averilla et al., 2019; Manca et al., 2016). En particular, el extracto de OU(variedad Cannonau, Italia) incorporado en innovadoras vesículas de fosfolípidos mitigó significativamente el daño de la piel al regular el estrés oxidativo inducido por H2O2 en queratinocitos y fibroblastos (Manca et al., 2016). De acuerdo con este estudio, el extracto de cáscara de uva (Vitis labrusca variedad Campbell, Corea del Sur) enriquecido con resveratrol y otros antioxidantes exhibió actividad citoprotectora contra el estrés oxidativo inducido por H2O2 en queratinocitos humanos al mejorar los niveles reducidos de glutatión y, en consecuencia, atenuar la acumulación de ROS intracelular (Averilla et al., 2019).Las estrategias actuales en la prevención y la terapia del cáncer de piel también aprovechan el potencial de los extractos ricos en polifenoles derivados de OU contra la invasión y metástasis del cáncer [Chojnacka y Lewandowska, 2018; Mohansrinivasan et al., 2015].Por otra parte el último Censo desarrollado por el INE en Chile es del año 2017 y ahí se señala que la población es de 17.500.000 personas y también señala que las mujeres representan el 51% y que la población está envejeciendo aceleradamente .El sitio web: www.datosmacro.expansion.com señala  a partir de las cifras del censo del INE que el 84,24 % de la población femenina es mayor de 25 años, eso da un universo de población objetivo de app 15.000.000 de personas en Chile.Entonces, la clave para abordar el mercado objetivo es resaltar las bondades de la economía circular, esto es transformar un producto que normalmente era un desecho ( compost) en un producto natural, que ayuda a combatir el envejecimiento de la piel sin dañar el medio ambiente y para ello se pretende desarrollar toda una campaña comunicacional y de marketing a través de las redes sociales, como instagram, facebook, tiktok y threads, dado que según la Subsecretaria de TeleComunicaciones SUBTEL informó el 10 de Enero del 2022, que el 67,48% de los hogares tiene acceso a red de Internet en Chile.De acuerdo al informe de ce.entel.cl ( Comunidad empresas de ENTEL) señala que Chile es el segundo país de mayor uso de redes sociales per cápita con el 84,4% de la población total.Por ello es que una modalidad que se debe explorar es el comercio electrónico, para llegar a la población objetivo y para ello es que la validación comercial de este producto está mayoritariamente orientada en este sentido.</v>
          </cell>
          <cell r="GD12" t="str">
            <v>Con la creciente preocupación de los consumidores por el envejecimiento prematuro de la piel, en los últimos años se ha generalizado la incorporación de productos antienvejecimiento a la dieta y al estilo de vida. En consecuencia, surgen constantemente estrategias para preservar la apariencia externa de la piel, como el desarrollo de formulaciones antienvejecimiento de la piel (Ganceviciene et al., 2012). Asimismo, en la actualidad, los consumidores de productos cosméticosbuscan que estos provengan de ingredientes naturales, no dañen el medio ambiente en su proceso de producción, que no sean probados en animales y que las empresas fabricantes se preocupen por la disposición final de sus residuos.En la actualidad, se tiene la tendencia de los biocosméticos, los cuales son productos cosméticos elaborados con ingredientes 100% naturales derivados de plantas, animales, microbios, enzimas, insectos y cultivos orgánicos que están libres de pesticidas y fertilizantes químicos y se utilizan para el cuidado tópico de la piel, el cabello, la cara y la boca (Vandamme 2001; Novak et al. 2014).La mayoría de las formulaciones cosméticas convencionales para el cuidado de la piel utilizan ingredientes derivados del petróleo o del aceite mineral, que son nocivos y no biodegradables.Para lograr una economía circular y al mismo tiempo satisfacer la demanda de los clientes de cosméticos ecológicos y abordar las preocupaciones ambientales, muchos gigantes cosméticos han desviado su atención de los ingredientes de origen fósil a los ingredientes de origen biológico. El mercado actual de cosméticos sostenibles, naturales y más ecológicos es masivo porque estos productos generan confianza y respeto al tratar la naturaleza de manera justa.Además, el apoyo del gobierno y la aprobación más rápida de productos biocosméticos están creando un clima favorable para los grandes actores comerciales como The Estée Lauder Companies, Inc. (EE. UU.), LOréal SA (Francia), Bare Escentuals, Inc. (EE. UU.), Nature's Gate (EE. UU.), Aubrey Organics, Inc. (EE. UU.) y FANCL Corp. (Japón). Este mercado ha experimentado un fuerte aumento durante el período 2018-2021 (Informe de investigación de mercado 2019).Según los informes de análisis de mercado relacionados con los productos para el cuidado de la piel, se espera que el mercado mundial de cosméticos orgánicos y naturales alcance los USD 25,110 millones para 2024 (Informe de investigación de mercado de 2021). Los productos biocosméticos con etiquetas de certificación orgánica estándar como Ecocert, Cosmébio, NaTrue, USDA Organic, BDIH y Soil Association permiten su comercialización en todo el mundo.Por otra parte, informes de la Cámara de Industria Cosmética en Chile señalaban en el año 2017 que cada chileno gastaba en promedio US$ 25 / mes  en productos para la cara, cuerpo y manos lo que ubica el consumo nacional por encima de Argentina, Uruguay, Brasil y México.Por ello, es que la Asociación Nacional de Perfumería y Cosmética  STANPA, declara que considera a Chile: "como la puerta de entrada de las marcas Europeas al mercado del Mercosur" y por lo tanto se realiza en Santiago el Salón LOOK , que solo se realiza anualmente en Madrid y Santiago y que es un referente en el área cosmética en el segmento B2B.Según la consultora Española  ICEX, en su informe del 2020 señalaba: que solo cerca del 30% de los productos cosméticos en Chile son producidos localmente y el resto son importaciones desde las grandes marcas internacionales como L'oreal, Estèe Lauder y Beiersdorf y otras.Sin embargo y quizás lo mas relevante, es lo que señala el informe de la consultora internacional MORDOR Intelligence en su informe Chile Cosmetic product market trend del 2023, que la tasa de crecimiento del mercado de cosmética orgánica muestra un crecimiento sostenido desde el 2018 y que la tendencia es " Se estima que los consumidores están muy dispuestos a pagar mas por productos naturales y orgánicos".  La consultora ICEX tiene la misma apreciación "en los últimos años, se ha comenzado a valorar el concepto de sostenibilidad en Chile y los consumidores son cada vez mas conscientes del significado de lo orgánico y lo natural. Por ello, comienzan a buscar productos éticos, saludables y respetuosos con el medioambiente".Entonces, tal como se señaló anteriormente, el mercado objetivo son las mujeres mayores de 25 años en Chile en una primera etapa y para ello se utilizaran técnicas de marketing digital.</v>
          </cell>
          <cell r="GE12" t="str">
            <v>En la actualidad, el Emprendimiento Higenaturals cuenta con un prototipo funcional (TRL 5) de una crema cosmética para contorno de ojos, la cual contiene como ingrediente activo principal un extracto de orujo de uva de la varietal Pinot Noir; obtenida de la región de Casablanca.Ahora bien, por una parte la mayoría de las técnicas conocidas de extracción sólido-líquido de polifenoles a partir de orujo de uva presentan la limitante que utilizan temperaturas por encima de los 30°C, lo cual provoca la degradación oxidativa de estoscompuestos bioactivos; aunada a una disminución en su capacidad antioxidante y por otra parte dichas técnicas utilizan como aditivos reguladores de pH, ácido sulfúrico y ácido clorhídrico, los cuales no están permitidos para consumo humano.Es por ello, que este emprendimiento empleó el proceso descrito en la patente mexicana No. 318099B, titulada “Proceso de obtención de un extracto de compuestos fenólicos a partir de orujo de uva tinta Vitis vinifera a bajas temperaturas para aplicación en alimentos y bebidas destinados a consumo humano y animal” cuyo autor es el Ingeniero Bioquímico Carlos Antonio Eldar Guzmán Nieves, colaborador del presente proyecto. Esta técnica presenta las siguientes ventajas: 1) La extracción de compuestos se lleva a cabo a temperaturas por debajo de los 10°C; 2) Se emplea como disolvente de extracción una mezcla hidro alcohólica (etanol), adicionado de ácido cítrico como regulador de pH, el cual está autorizado para alimentos y bebidas destinadas a consumo; 3) El extracto de compuestos fenólicos no se desalcoholiza. El extracto obtenido mediante la técnica descrita se sometió a pruebas de laboratorio en el Departamento de Enología y Agroindustria de la Universidad de Chile, obteniendo los siguientes resultados: Fenoles Totales espectrofotometría uv-vis: 2309,9 mgEqAcG/lt Capacidad AOX ORAC Hidrofilico Fluorometria: 28941 umolesEq Trolox/100gAsimismo, en el laboratorio mediante un análisis de HPLC-DAD, se realizó la caracterización de los siguientes fenoles de bajo peso molecular:(1) acido galico(2) acido protocatequico(3) acido caftarico(4) metilgalato(5) acido vainillico(6) acido siringico(7) procianidina(8) ruina heterosido(9) quercetina galactosido(10) quercetina glucuronido(11) kaempherol glucosido(12) quercetina hexosido(13) quercetinaPor lo tanto, en caso que se apruebe este proyecto, se podría escalar el prototipo funcional de crema cosmética para contorno de ojos a un producto funcional (TRL 7); una vez habiendo realizado la validación técnica de su producción a escala piloto y su validación comercial con potenciales usuarias: Mujeres de mayores de 25 años de edad en Chile.En forma paralela, como parte de la metodología, se debe inscribir la marca del producto en Chile y registrar la formulación del producto en el ISP, no olvidemos que para comercializar cualquier producto cosmético en Chile es indispensable contar con la autorización pertinente del ISP.Una vez obtenido lo anterior, se debe solicitar a un laboratorio de producción cosmética en Chile la elaboración de un lote de cremas. Por las características y tamaños de los Laboratorios de Cosmética en Chile, en general es difícil lograr que den un servicio de maquila y que fabriquen un lote inferior a 5.000 unidades de cremas de 50 ml, por ello, es que esta metodología considera solo un tipo de crema para el alcance del proyecto.Una vez recibido el Lote de Producción se deberá dar inicio a las campañas comunicacionales y de marketing correspondientes, así como el desarrollo de los distintos canales de ventas, con el objeto de validar comercialmente que el producto tenga la aceptación necesaria por parte del público objetivo</v>
          </cell>
          <cell r="GF12" t="str">
            <v>TRL 5 - Validación de componentes y / o placas de pruebas en un entorno relevante</v>
          </cell>
          <cell r="GG12" t="str">
            <v xml:space="preserve">TRL 7 - Demostración del prototipo del sistema </v>
          </cell>
          <cell r="GH12" t="str">
            <v>https://app.charly.io/rails/active_storage/blobs/redirect/eyJfcmFpbHMiOnsibWVzc2FnZSI6IkJBaHBBMndEQ0E9PSIsImV4cCI6bnVsbCwicHVyIjoiYmxvYl9pZCJ9fQ==--df62b10c6633d1a9fbbae0f8ba55480c7802de13/1.2023+PPT+Solucio%CC%81n+IR.pptx</v>
          </cell>
          <cell r="GI12" t="str">
            <v>24/07/2023 23:05:10 CLT</v>
          </cell>
          <cell r="GJ12" t="str">
            <v/>
          </cell>
          <cell r="GK12" t="str">
            <v/>
          </cell>
          <cell r="GL12" t="str">
            <v>https://app.charly.io/rails/active_storage/blobs/redirect/eyJfcmFpbHMiOnsibWVzc2FnZSI6IkJBaHBBMjBEQ0E9PSIsImV4cCI6bnVsbCwicHVyIjoiYmxvYl9pZCJ9fQ==--1e69eba265fc4c75f40e5406becd1a3c0092cd35/1.2023+Plan+de+Trabajo+y+presupuesto+IR+v2.xlsx</v>
          </cell>
          <cell r="GM12" t="str">
            <v>24/07/2023 23:05:10 CLT</v>
          </cell>
          <cell r="GN12" t="str">
            <v>Obtención de un extracto acuoso de Orujo de Uva. Se completa con un Informe de Laboratorio externo, con resultados de indicadores ORAC y Contenido de Fenoles. Como sabemos, los indicadores del laboratorio mostrarán que estamos en presencia de un extracto rico en antioxidantes o, lo que es lo mismo, un extracto con amplia capacidad de atrapamiento de los Radicales Libres, que es precisamente el objetivo que se pretende al desarrollar una crema de contorno de Ojos, ya que con este principio activo se puede prevenir el envejecimiento prematuro de la piel de las personas.</v>
          </cell>
          <cell r="GO12" t="str">
            <v>La patente activa CN103536495B de China del 2013, titulada “Un método de preparación de crema de protección solar con procianidina de pepita de uva”, se refiere al campo técnico de los cosméticos, en particular a un método depreparación de protector solar a base de proantocianidina de semilla de uva.La solución técnica utilizada en la presente comprende el siguiente procedimiento operativo: 1. Se tamiza la escoria de piel vinificada y se separa la semilla de uva.La semilla se clasifica a la altura, se pulveriza, se desgrasa y se obtiene leche desnatada de semilla de uva; 2. Se prepara el extracto de procianidina de pepita de uva (usando etanol como disolvente); 3. Se la prepara la crema de protecciónsolar; 4. Se empaca.La patente activa CN105943429B de China del 2016, titulada “Método de reparación de extracto de uva”, se refiere a un tipo de método de preparación de extracto de uva destinado a la industria cosmética. Este proceso resuelve el inconveniente que los polifenoles como el resveratrol se oxidan fácilmente cuando se prepara el extracto de uva. Es un método seguro y de bajo costo que resuelve el problema de la baja eficiencia de extracción. En este método se emplean soluciones de alcohol polihídrico; preferiblemente, el polialcohol es al menos uno de butanodiol, propilenglicol. El butanodiol, propilenglicol no solo puede aumentar la tasa de recuperación del resveratrol, sino también la antisepsia de la mezcla.La patente activa FR3098115A1 de Francia del 2019, titulada “Formulación cosmética”, se refiere a una invención relacionada con una formulación cosmética que contiene una porción de extracto de orujo de uva y una porción de extracto de pino. En cuanto a los dos principios activos, éstos crean una sinergia para crear un tejido firme, elástico y resistente en la piel. Los efectos se mejoran aún más al agregar un tercer extracto que es un extracto de caléndula. Se observa una sinergia de propiedades antioxidantes, y las asociaciones de ingredientes activos permiten luchar contra el envejecimiento de la piel y actuar en la prevención de las arrugas, la flacidez de la piel pero también la luminosidad de la piel, también permiten observar un efecto restaurador (estimulación de la síntesis de colágeno, el componente principal de la dermis, restaurando el tono y la densidad de la piel).La aplicación de patente RO135635AO de Rumania del 2021, titulada: “Preparaciones dermatocosméticas tipo crema a base de componentes bioactivos de origen marino y vitícola y procedimiento para su preparación”, se refiere a un proceso para la preparación de preparados dermatocosméticos tipo crema a base de componentes bioactivos de la especie de alga verde Cladophora vagabonda al 10% de concentración, obtenidos en diferentes elaboraciones condiciones mediante procedimientos de extracción sólido-líquido por ultrasonidos y por la técnica Soxhlet. Así como de extractos fluidos de orujo de uva de la varietal Mamaia con una concentración del 10% en alcohol etílico al 70% y 96% . Así como de extractos fluidos de orujo de uva de la varietal Fetească regala con una concentración del 10% en alcohol etílico al 96%. Así como de péptidos y colágeno extraídos de la especie de molusco marino Rapcma venosa. Dando como resultado preparaciones translúcidas de color amarillo claro pálido con características físico-químicas y de comportamiento adecuadas para una protección eficaz contra los efectos nocivos de la radiación UV. Estos preparados dermatocosméticos muestran acción antimicrobiana, antioxidante y cicatrizante, son biocompatibles, tienen una toxicidad baja o despreciable.Entonces, de acuerdo a la revisión de patentes internacionales de procesos similares, no se encuentran registrados como patentes o modelos de utilidad en Chile, lo que abre una ventana para que el proceso de extracción de compuestos fenólicos que es el alcance de este proyecto, se podría patentar en el INAPI, con las modificaciones que surjan del desarrollo a una escala semiindustrial.</v>
          </cell>
          <cell r="GP12" t="str">
            <v>Como se mencionó anteriormente la técnica de extracción a emplear presenta las siguientes ventajas: 1) La extracción de compuestos se lleva a cabo a temperaturas por debajo de los 10°C; 2) Se emplea como disolvente de extracción una mezcla hidro alcohólica (etanol), adicionado de ácido cítrico como regulador de pH, el cual está autorizado para alimentos y bebidas destinadas a consumo; 3)El extracto de compuestos fenólicos no se desalcoholiza.Los atributos específicos del extracto acuoso son los indicadores obtenidos en pruebas de laboratorio, de los indicadores de ORAC y contenido de fenoles, tal como se señaló anteriormente.El poder del anti-envejecimiento de la piel se determina por la capacidad del extracto acuoso de Atrapar los Radicales Libres en la Piel; precisamente el indicador ORAC por sus siglas en inglés significa: Oxigen Radical Absorbance Capacity, que traducido es: Capacidad de absorción de radicales derivados del Oxigeno; es decir, en la medida que la crema de contorno de ojos tenga un ingrediente importante que cumpla la función de antienvejecimiento y que esta crema se coloque directamente sobre la parte mas delicada de la piel y la mas propensa a la propagación de arrugas y líneas de expresión, entonces a un precio razonable puede ser un producto atractivo, sobre todo en mujeres mayores de 25 años, edad en la que comienzan a notarse los signos en la piel.Se resaltarán estos atributos tanto en las etiquetas del producto, como en las campañas publicitarias.</v>
          </cell>
          <cell r="GQ12" t="str">
            <v>El modelo de Ingresos proviene por la venta o comercialización de la crema de contorno de ojos a partir del Orujo de Uva, para ello se ha definido los siguientes canales de venta:1) Sitio web,2) Participación en ferias presenciales.3) Tiendas colaborativas4) Market Places 5) Tiendas o cadenas de farmacias o perfumerías.Claramente el Sitio Web (con despacho a domicilio) es el que se pretende potenciar con campañas pagadas de Facebook ads y Google ads que permiten segmentar el mercado objetivo en forma muy precisa. Las ferias presenciales son importantes porque dan la posibilidad de explicar las bondades del producto y entregar muestras gratis. Las tiendas colaborativas permiten tener vitrinas en distintos sectores del país y ciudad y en general tienen tarifas fijas, variables y diversas. Sin embargo la masificación se logra con los Market places como Falabella, Cencosud y mercado libre pero con márgenes menores.En la planilla se consideran los costos asociados a estos canales de venta.</v>
          </cell>
          <cell r="GR12" t="str">
            <v>La magnitud de las ventas está dado por el precio unitario asociado a una crema de contorno de ojos de 50 ml.En el mercado existen cremas desde un valor de $10.000 hasta $39.000.- por lo tanto dados los atributos del producto es posible pensar en un precio de venta de $15.000 / crema en todos los canales de distribución.A pesar de que todos los canales tienen diferentes estructura de costos, se privilegia que el precio al consumidor final sea el mismo en cualquiera de los canales y el proyecto asuma que la rentabilidad será diferente según sea el canal donde el consumidor adquiera el producto, por supuesto se llevarán controles separados, de manera de saber cual de los canales hay que potenciar.Se espera que al final del periodo del proyecto, esto es 24 meses, se haya comercializado la mitad del lote de producción es decir 2.500 unidades. Eso a precio de venta arroja un valor de $ 37.500.000.-</v>
          </cell>
          <cell r="GS12" t="str">
            <v>En esta primera etapa se considera la utilización de unos 500 kg de orujo de uva, pero el principal impacto es que con esa materia prima se pueden elaborar unos 5.000 potes de crema.Como este proyecto está apuntando a un público amigable con el medio ambiente y amante de productos de calidad, es posible pensar que el impacto es reemplazar importaciones de 5.000 potes de crema y eso si se compara con el precio de referencia de los productos alternativos a $30.000/unidad es posible pensar que el proyecto reemplaza importaciones por $150.000.000.- app US$ 180.000.-Eso a nivel del proyecto, pero, en la medida que el proyecto sea exitoso, se espera aumentar exponencialmente la cantidad a producir a medida que se vayan agregando canales de comercialización y/o finalmente exportaciones.</v>
          </cell>
          <cell r="GT12" t="str">
            <v>Las barreras regulatorias están dadas por las autorizaciones de marcas y del ISP, pero en la medida que se contrate profesionales serios y con experiencia no debiera haber problemas, solo tiempo.Las barreras comerciales pueden ser las mas importantes para lograr un escalamiento de las ventas, para ello en estos distintos market places también hay asesores especialistas que contratar para lograr que la marca sea aceptada por el market place respectivo y también puede tomar un tiempo largo y algunos tienen procesos de convocatorias en ciertas fechas/año solamente.En cambio el sitio web y Redes Sociales  solo dependen de campañas publicitarias pagadas, para lo cual se tiene pensado contratar una empresa especialista en Marketing Digital.Las Ferias presenciales son la alternativa con menos barreras, porque solo tienen costo fijo y existen en múltiples sectores de las ciudades principales. Tiendas Colaborativas tampoco tienen barreras importantes, pero son pocas y de bajo volumen de ventas.</v>
          </cell>
          <cell r="GU12" t="str">
            <v>Desde el punto de vista de la propiedad intelectual, está dado por el proceso de extracción, para lo cual se pretende tener un contrato de confidencialidad con el CETA. Se estudiará la posibilidad de patentar en Chile el proceso de extracción de los fenoles a partir del orujo de Uva en el INAPI.Una vez que se cuenta con el extracto acuoso, el resto del proceso es con el Laboratorio cosmético, con el cual también se firmaría un contrato de confidencialidad de la formula a emplear.La fórmula misma debe ser registrada a nombre del emprendedor en el registro del ISP y es un proceso necesario para dar inicio a la producción y luego la comercialización del producto.</v>
          </cell>
          <cell r="GV12" t="str">
            <v>El proyecto, una vez vendido el 50% de las cremas, ya cuenta con capital suficiente ( $37.500.000) para iniciar la producción de un segundo lote, de manera que de ahí en adelante solo va a depender de la capacidad de encontrar mercado para vender los productos y de esta manera seguir transformando mas residuos de la industria vitivinícola en productos Premium de cosmética natural, agregando nuevos productos como Serum u otras cremas mas específicas, es decir si ya se cuenta con una linea de productos validada técnica y comercialmente, es posible seguir desarrollando otros productos cosméticos a partir del mismo insumo natural, pero ahora con menores riesgos técnicos y comerciales.</v>
          </cell>
          <cell r="GW12" t="str">
            <v>Se requiere gran capacidad de gestión, para firmar contratos de prestación de servicios (Maquila y Proceso), coordinación logística para llevar insumos y materiales a los distintos puntos del proceso.Coordinar el desarrollo de la actualización del  sitio  web y las campañas publicitarias con los especilistas.Llevar el control de inventarios en los distintos canales de ventas y manejo de los distintas estructuras de costos ( fijos y variables de las comisiones)Llevar la contabilidad y el control de presupuesto del proyecto y analizar los balances de la empresa y las rendiciones de gastos con el respaldo adecuado.En términos de infraestructura se requiere de un taller (laboratorio) de trabajo y un área de almacenamiento de productos.Capacidad financiera para enfrentar los copagos que requiere el proyecto y llevar el control de los compromisos económicos.Experiencia en manejo de proveedores diversos.Conocimiento técnico del proceso de extracción de los fenoles a partir del Orujo de Uva.</v>
          </cell>
          <cell r="GX12" t="str">
            <v>https://app.charly.io/rails/active_storage/blobs/redirect/eyJfcmFpbHMiOnsibWVzc2FnZSI6IkJBaHBBMjc0Qnc9PSIsImV4cCI6bnVsbCwicHVyIjoiYmxvYl9pZCJ9fQ==--9de086ff15bb5b1354998f8bc38fb08777826a72/carpeta%20tributaria%20Julio%202023.pdf</v>
          </cell>
          <cell r="GY12" t="str">
            <v>19/07/2023 12:19:27 CLT</v>
          </cell>
          <cell r="GZ12" t="str">
            <v/>
          </cell>
          <cell r="HA12" t="str">
            <v>El  CETA (Centro Tecnológico para la Innovación alimentaria) ha demostrado que tiene experiencia y equipos profesionales idóneos, los que en conjunto con la infraestructura  tienen capacidad suficiente para el proceso de extracción de los fenoles a partir de los orujos de Uva.El profesional Bioquímico Carlos Guzmán Nieves, tiene patentado en México un proceso de extracción de Fenoles a partir del Orujo de Uva, Licencia que será transferida para su validación técnica y comercial en una escala semindustrial en Chile.En los antecedentes de CV se detalla la experiencia del Sr. Guzmán, el que colaborará en el proceso de extracción de los fenoles, con el apoyo del CeTA</v>
          </cell>
          <cell r="HB12" t="str">
            <v>El organismo CETA tiene equipos suficientes en cantidad y calidad para el desarrollo del proceso.No se considera necesario tener que comprar y operar estos equipos, por cuanto dado su uso puntual sale mas conveniente contratar el servicio, que comprar, instalar y operar equipos que son muy complejos y caros de mantenerLa experiencia de Carlos Guzman es clave para el proceso de obtención del extracto acuoso rico en contenido de Fenoles, de acuerdo a la experiencia Patentada en México, esta colaboración permite el traspaso de conocimiento al Emprendedor en Chile.</v>
          </cell>
          <cell r="HC12" t="str">
            <v xml:space="preserve">El equipo de trabajo estará integrado por la participación jornada completa del socio Mauricio Legues Slavich, Ingeniero Civil Industrial con experiencia en liderar equipos en la industria química, en proyectos superiores a US$ 200.000.000.-  En el CV se detalla en forma resumida los proyectos en los que ha participadoSe complementará el equipo con la participación parcial de la socia mayoritaria Jeannette Moris Torres, Arquitecto con amplia experiencia en proyectos de construcción y en coordinación con empresas contratistas de especialidades.También formará parte del equipo el Sr. Carlos Guzmán, que coordinará el traspaso de conocimiento del proceso de extracción que se llevará a cabo por parte del CeTA. </v>
          </cell>
          <cell r="HD12" t="str">
            <v>https://app.charly.io/rails/active_storage/blobs/redirect/eyJfcmFpbHMiOnsibWVzc2FnZSI6IkJBaHBBNFlBQ0E9PSIsImV4cCI6bnVsbCwicHVyIjoiYmxvYl9pZCJ9fQ==--5e24124b0518782f66e12c9cc9184b2fc7d28973/1.2023+Curriculum+equipo+de+Trabajo+IR.docx</v>
          </cell>
          <cell r="HE12" t="str">
            <v>23/07/2023 22:56:53 CLT</v>
          </cell>
          <cell r="HF12" t="str">
            <v>x</v>
          </cell>
          <cell r="HG12" t="str">
            <v>x</v>
          </cell>
          <cell r="HH12" t="str">
            <v>x</v>
          </cell>
          <cell r="HI12" t="str">
            <v/>
          </cell>
          <cell r="HJ12" t="str">
            <v>x</v>
          </cell>
          <cell r="HK12" t="str">
            <v>https://higeanaturals.com</v>
          </cell>
          <cell r="HL12" t="str">
            <v/>
          </cell>
          <cell r="HM12" t="str">
            <v>https://instagram.com/higenaturals</v>
          </cell>
          <cell r="HN12" t="str">
            <v>https://facebook.com/higeanaturals</v>
          </cell>
          <cell r="HO12" t="str">
            <v>https://tiktok.com/higeanaturals</v>
          </cell>
          <cell r="HP12" t="str">
            <v>La empresa es persona jurídica con fines comerciales y al menos un 50% de los (las) dueños(as) de la sociedad son mujeres</v>
          </cell>
          <cell r="HQ12" t="str">
            <v>Prototipo Funcional</v>
          </cell>
          <cell r="HR12" t="str">
            <v>Producto (bien)</v>
          </cell>
          <cell r="HS12" t="str">
            <v>Disruptiva</v>
          </cell>
          <cell r="HT12">
            <v>5</v>
          </cell>
          <cell r="HU12" t="str">
            <v>Clientes cercanos que están dispuestos a probar productos en versión prototipo</v>
          </cell>
          <cell r="HV12">
            <v>0</v>
          </cell>
          <cell r="HW12" t="str">
            <v/>
          </cell>
          <cell r="HX12" t="str">
            <v/>
          </cell>
          <cell r="HY12" t="str">
            <v/>
          </cell>
          <cell r="HZ12" t="str">
            <v>Business to Consumer (B2C)</v>
          </cell>
          <cell r="IA12" t="str">
            <v>No</v>
          </cell>
          <cell r="IB12" t="str">
            <v/>
          </cell>
          <cell r="IC12" t="str">
            <v/>
          </cell>
          <cell r="ID12" t="str">
            <v/>
          </cell>
          <cell r="IE12" t="str">
            <v/>
          </cell>
          <cell r="IF12" t="str">
            <v/>
          </cell>
          <cell r="IG12" t="str">
            <v/>
          </cell>
          <cell r="IH12" t="str">
            <v/>
          </cell>
          <cell r="II12" t="str">
            <v/>
          </cell>
          <cell r="IJ12" t="str">
            <v/>
          </cell>
          <cell r="IK12" t="str">
            <v/>
          </cell>
          <cell r="IL12" t="str">
            <v/>
          </cell>
          <cell r="IM12" t="str">
            <v/>
          </cell>
          <cell r="IN12" t="str">
            <v/>
          </cell>
          <cell r="IO12" t="str">
            <v/>
          </cell>
          <cell r="IP12" t="str">
            <v/>
          </cell>
          <cell r="IQ12" t="str">
            <v/>
          </cell>
          <cell r="IR12" t="str">
            <v/>
          </cell>
          <cell r="IS12" t="str">
            <v/>
          </cell>
          <cell r="IT12" t="str">
            <v/>
          </cell>
          <cell r="IU12" t="str">
            <v/>
          </cell>
          <cell r="IV12" t="str">
            <v/>
          </cell>
          <cell r="IW12" t="str">
            <v/>
          </cell>
          <cell r="IX12" t="str">
            <v/>
          </cell>
          <cell r="IY12" t="str">
            <v/>
          </cell>
          <cell r="IZ12" t="str">
            <v/>
          </cell>
          <cell r="JA12" t="str">
            <v/>
          </cell>
          <cell r="JB12" t="str">
            <v/>
          </cell>
          <cell r="JC12" t="str">
            <v/>
          </cell>
          <cell r="JD12" t="str">
            <v/>
          </cell>
          <cell r="JE12" t="str">
            <v/>
          </cell>
          <cell r="JF12" t="str">
            <v/>
          </cell>
          <cell r="JG12" t="str">
            <v/>
          </cell>
          <cell r="JH12" t="str">
            <v/>
          </cell>
          <cell r="JI12" t="str">
            <v/>
          </cell>
          <cell r="JJ12" t="str">
            <v/>
          </cell>
          <cell r="JK12" t="str">
            <v/>
          </cell>
          <cell r="JL12" t="str">
            <v/>
          </cell>
          <cell r="JM12" t="str">
            <v/>
          </cell>
          <cell r="JN12" t="str">
            <v/>
          </cell>
          <cell r="JO12" t="str">
            <v/>
          </cell>
          <cell r="JP12" t="str">
            <v/>
          </cell>
          <cell r="JQ12" t="str">
            <v/>
          </cell>
          <cell r="JR12" t="str">
            <v/>
          </cell>
          <cell r="JS12" t="str">
            <v/>
          </cell>
          <cell r="JT12" t="str">
            <v/>
          </cell>
          <cell r="JU12" t="str">
            <v/>
          </cell>
          <cell r="JV12" t="str">
            <v/>
          </cell>
          <cell r="JW12" t="str">
            <v/>
          </cell>
          <cell r="JX12" t="str">
            <v/>
          </cell>
          <cell r="JY12" t="str">
            <v/>
          </cell>
          <cell r="JZ12" t="str">
            <v/>
          </cell>
          <cell r="KA12" t="str">
            <v/>
          </cell>
          <cell r="KB12" t="str">
            <v/>
          </cell>
          <cell r="KC12" t="str">
            <v/>
          </cell>
          <cell r="KD12" t="str">
            <v/>
          </cell>
          <cell r="KE12" t="str">
            <v/>
          </cell>
          <cell r="KF12" t="str">
            <v/>
          </cell>
          <cell r="KG12" t="str">
            <v/>
          </cell>
          <cell r="KH12" t="str">
            <v/>
          </cell>
          <cell r="KI12" t="str">
            <v/>
          </cell>
          <cell r="KJ12" t="str">
            <v/>
          </cell>
          <cell r="KK12" t="str">
            <v/>
          </cell>
          <cell r="KL12" t="str">
            <v/>
          </cell>
          <cell r="KM12" t="str">
            <v/>
          </cell>
          <cell r="KN12" t="str">
            <v/>
          </cell>
          <cell r="KO12" t="str">
            <v/>
          </cell>
          <cell r="KP12" t="str">
            <v/>
          </cell>
          <cell r="KQ12" t="str">
            <v/>
          </cell>
          <cell r="KR12" t="str">
            <v/>
          </cell>
          <cell r="KS12" t="str">
            <v/>
          </cell>
          <cell r="KT12" t="str">
            <v/>
          </cell>
          <cell r="KU12" t="str">
            <v/>
          </cell>
          <cell r="KV12" t="str">
            <v/>
          </cell>
          <cell r="KW12" t="str">
            <v/>
          </cell>
          <cell r="KX12" t="str">
            <v/>
          </cell>
          <cell r="KY12" t="str">
            <v/>
          </cell>
          <cell r="KZ12" t="str">
            <v/>
          </cell>
          <cell r="LA12" t="str">
            <v/>
          </cell>
          <cell r="LB12" t="str">
            <v/>
          </cell>
          <cell r="LC12" t="str">
            <v/>
          </cell>
          <cell r="LD12" t="str">
            <v/>
          </cell>
          <cell r="LE12" t="str">
            <v/>
          </cell>
          <cell r="LF12" t="str">
            <v/>
          </cell>
          <cell r="LG12" t="str">
            <v>No</v>
          </cell>
          <cell r="LH12" t="str">
            <v/>
          </cell>
          <cell r="LI12" t="str">
            <v/>
          </cell>
          <cell r="LJ12" t="str">
            <v>No</v>
          </cell>
          <cell r="LK12" t="str">
            <v/>
          </cell>
          <cell r="LL12" t="str">
            <v>Sí</v>
          </cell>
          <cell r="LM12" t="str">
            <v>Promover la reconversión de industrias, haciendo uso eficaz de los recursos, promoviendo la adopción de tecnologías y procesos industriales limpias y ambientalmente racionales</v>
          </cell>
          <cell r="LN12">
            <v>2</v>
          </cell>
          <cell r="LO12" t="str">
            <v/>
          </cell>
          <cell r="LP12" t="str">
            <v/>
          </cell>
          <cell r="LQ12" t="str">
            <v/>
          </cell>
          <cell r="LR12" t="str">
            <v/>
          </cell>
          <cell r="LS12" t="str">
            <v/>
          </cell>
          <cell r="LT12" t="str">
            <v/>
          </cell>
          <cell r="LU12">
            <v>1</v>
          </cell>
          <cell r="LV12">
            <v>1</v>
          </cell>
          <cell r="LW12">
            <v>750000</v>
          </cell>
          <cell r="LX12">
            <v>1</v>
          </cell>
          <cell r="LY12" t="str">
            <v/>
          </cell>
          <cell r="LZ12">
            <v>700000</v>
          </cell>
          <cell r="MA12">
            <v>1</v>
          </cell>
          <cell r="MB12" t="str">
            <v/>
          </cell>
          <cell r="MC12">
            <v>500000</v>
          </cell>
          <cell r="MD12" t="str">
            <v/>
          </cell>
          <cell r="ME12" t="str">
            <v/>
          </cell>
          <cell r="MF12" t="str">
            <v/>
          </cell>
          <cell r="MG12" t="str">
            <v>no contamos con certificación ambiental</v>
          </cell>
          <cell r="MH12" t="str">
            <v>Sí</v>
          </cell>
          <cell r="MI12" t="str">
            <v>Indiferente entre las dos</v>
          </cell>
          <cell r="MJ12" t="str">
            <v>Una empresa más grande que la tuya</v>
          </cell>
          <cell r="MK12" t="str">
            <v>Indiferente entre las dos</v>
          </cell>
          <cell r="ML12" t="str">
            <v>Una empresa con más tiempo operando que la tuya</v>
          </cell>
          <cell r="MM12" t="str">
            <v>Una empresa con experiencia en comercio exterior</v>
          </cell>
          <cell r="MN12" t="str">
            <v>Una empresa con buenas prácticas de marketing</v>
          </cell>
          <cell r="MO12" t="str">
            <v>Sí</v>
          </cell>
          <cell r="MP12" t="str">
            <v/>
          </cell>
          <cell r="MQ12" t="str">
            <v/>
          </cell>
          <cell r="MR12" t="str">
            <v>x</v>
          </cell>
          <cell r="MS12" t="str">
            <v/>
          </cell>
          <cell r="MT12" t="str">
            <v>23IRV-248334</v>
          </cell>
          <cell r="MU12" t="str">
            <v>Cultivo de Plantas Higeanaturals Ltda</v>
          </cell>
        </row>
        <row r="13">
          <cell r="A13">
            <v>390434</v>
          </cell>
          <cell r="B13" t="str">
            <v>S.O.S. De Proveedores</v>
          </cell>
          <cell r="C13" t="str">
            <v>2023-248335</v>
          </cell>
          <cell r="D13">
            <v>304715</v>
          </cell>
          <cell r="E13" t="str">
            <v>S.O.S. De Proveedores</v>
          </cell>
          <cell r="F13" t="str">
            <v>Cristian Pulgar</v>
          </cell>
          <cell r="G13" t="str">
            <v>ccaappttuuss@gmail.com</v>
          </cell>
          <cell r="H13" t="str">
            <v>10/07/2023 23:07:42 CLT</v>
          </cell>
          <cell r="I13">
            <v>9</v>
          </cell>
          <cell r="J13" t="str">
            <v>si</v>
          </cell>
          <cell r="K13" t="str">
            <v>25/07/2023 22:18:26 CLT</v>
          </cell>
          <cell r="L13" t="str">
            <v>27/07/2023 14:36:38 CLT</v>
          </cell>
          <cell r="P13">
            <v>0</v>
          </cell>
          <cell r="R13" t="str">
            <v>pending</v>
          </cell>
          <cell r="S13" t="str">
            <v>Sí</v>
          </cell>
          <cell r="T13" t="str">
            <v>ccaappttuuss@gmail.com</v>
          </cell>
          <cell r="U13" t="str">
            <v>ccaappttuuss@gmail.com</v>
          </cell>
          <cell r="V13" t="str">
            <v>No</v>
          </cell>
          <cell r="W13" t="str">
            <v>Sí</v>
          </cell>
          <cell r="X13" t="str">
            <v>Persona Jurídica</v>
          </cell>
          <cell r="Y13" t="str">
            <v/>
          </cell>
          <cell r="Z13" t="str">
            <v/>
          </cell>
          <cell r="AA13" t="str">
            <v/>
          </cell>
          <cell r="AB13" t="str">
            <v/>
          </cell>
          <cell r="AC13" t="str">
            <v/>
          </cell>
          <cell r="AD13" t="str">
            <v>77160191-k</v>
          </cell>
          <cell r="AE13" t="str">
            <v>Punto Kiosko Delivery SPA</v>
          </cell>
          <cell r="AF13" t="str">
            <v>12603012-6</v>
          </cell>
          <cell r="AG13" t="str">
            <v>Cristian Andres</v>
          </cell>
          <cell r="AH13" t="str">
            <v>Pulgar</v>
          </cell>
          <cell r="AI13" t="str">
            <v>Zapata</v>
          </cell>
          <cell r="AJ13" t="str">
            <v>Masculino</v>
          </cell>
          <cell r="AK13" t="str">
            <v>22/05/2020</v>
          </cell>
          <cell r="AL13" t="str">
            <v>Pequeña (ingresos por ventas de más de UF 2.400 y hasta UF 25.000 al año)</v>
          </cell>
          <cell r="AM13" t="str">
            <v xml:space="preserve">Retamo </v>
          </cell>
          <cell r="AN13">
            <v>571</v>
          </cell>
          <cell r="AO13" t="str">
            <v/>
          </cell>
          <cell r="AP13" t="str">
            <v>Valparaiso</v>
          </cell>
          <cell r="AQ13" t="str">
            <v>Región de Valparaíso</v>
          </cell>
          <cell r="AR13" t="str">
            <v>Valparaíso</v>
          </cell>
          <cell r="AS13" t="str">
            <v>Valparaíso</v>
          </cell>
          <cell r="AT13">
            <v>56998051646</v>
          </cell>
          <cell r="AU13" t="str">
            <v>ccaappttuuss@gmail.com</v>
          </cell>
          <cell r="AV13" t="str">
            <v>Chile</v>
          </cell>
          <cell r="AW13" t="str">
            <v>Sí</v>
          </cell>
          <cell r="AX13" t="str">
            <v>19809933-3</v>
          </cell>
          <cell r="AY13" t="str">
            <v/>
          </cell>
          <cell r="AZ13" t="str">
            <v>Paula Andrea</v>
          </cell>
          <cell r="BA13" t="str">
            <v>Herrera</v>
          </cell>
          <cell r="BB13" t="str">
            <v>Arroyo</v>
          </cell>
          <cell r="BC13">
            <v>56985363189</v>
          </cell>
          <cell r="BD13" t="str">
            <v>tupuntokiosko@gmail.com</v>
          </cell>
          <cell r="BE13" t="str">
            <v>Logística y Transporte</v>
          </cell>
          <cell r="BF13">
            <v>292000000</v>
          </cell>
          <cell r="BG13" t="str">
            <v>No</v>
          </cell>
          <cell r="BH13" t="str">
            <v/>
          </cell>
          <cell r="BI13" t="str">
            <v/>
          </cell>
          <cell r="BJ13" t="str">
            <v/>
          </cell>
          <cell r="BK13" t="str">
            <v/>
          </cell>
          <cell r="BL13" t="str">
            <v/>
          </cell>
          <cell r="BM13" t="str">
            <v/>
          </cell>
          <cell r="BN13" t="str">
            <v/>
          </cell>
          <cell r="BO13" t="str">
            <v/>
          </cell>
          <cell r="BP13" t="str">
            <v/>
          </cell>
          <cell r="BQ13" t="str">
            <v/>
          </cell>
          <cell r="BR13" t="str">
            <v/>
          </cell>
          <cell r="BS13" t="str">
            <v/>
          </cell>
          <cell r="BT13" t="str">
            <v/>
          </cell>
          <cell r="BU13" t="str">
            <v/>
          </cell>
          <cell r="BV13" t="str">
            <v/>
          </cell>
          <cell r="BW13" t="str">
            <v/>
          </cell>
          <cell r="BX13" t="str">
            <v/>
          </cell>
          <cell r="BY13" t="str">
            <v/>
          </cell>
          <cell r="BZ13" t="str">
            <v/>
          </cell>
          <cell r="CA13" t="str">
            <v/>
          </cell>
          <cell r="CB13" t="str">
            <v/>
          </cell>
          <cell r="CC13" t="str">
            <v/>
          </cell>
          <cell r="CD13" t="str">
            <v/>
          </cell>
          <cell r="CE13" t="str">
            <v/>
          </cell>
          <cell r="CF13" t="str">
            <v/>
          </cell>
          <cell r="CG13" t="str">
            <v/>
          </cell>
          <cell r="CH13" t="str">
            <v/>
          </cell>
          <cell r="CI13" t="str">
            <v/>
          </cell>
          <cell r="CJ13" t="str">
            <v/>
          </cell>
          <cell r="CK13" t="str">
            <v/>
          </cell>
          <cell r="CL13" t="str">
            <v/>
          </cell>
          <cell r="CM13" t="str">
            <v/>
          </cell>
          <cell r="CN13" t="str">
            <v/>
          </cell>
          <cell r="CO13" t="str">
            <v/>
          </cell>
          <cell r="CP13" t="str">
            <v/>
          </cell>
          <cell r="CQ13" t="str">
            <v/>
          </cell>
          <cell r="CR13" t="str">
            <v/>
          </cell>
          <cell r="CS13" t="str">
            <v/>
          </cell>
          <cell r="CT13" t="str">
            <v/>
          </cell>
          <cell r="CU13" t="str">
            <v/>
          </cell>
          <cell r="CV13" t="str">
            <v/>
          </cell>
          <cell r="CW13" t="str">
            <v/>
          </cell>
          <cell r="CX13" t="str">
            <v/>
          </cell>
          <cell r="CY13" t="str">
            <v/>
          </cell>
          <cell r="CZ13" t="str">
            <v/>
          </cell>
          <cell r="DA13" t="str">
            <v/>
          </cell>
          <cell r="DB13" t="str">
            <v/>
          </cell>
          <cell r="DC13" t="str">
            <v/>
          </cell>
          <cell r="DD13" t="str">
            <v/>
          </cell>
          <cell r="DE13" t="str">
            <v/>
          </cell>
          <cell r="DF13" t="str">
            <v/>
          </cell>
          <cell r="DG13" t="str">
            <v/>
          </cell>
          <cell r="DH13" t="str">
            <v/>
          </cell>
          <cell r="DI13" t="str">
            <v/>
          </cell>
          <cell r="DJ13" t="str">
            <v/>
          </cell>
          <cell r="DK13" t="str">
            <v/>
          </cell>
          <cell r="DL13" t="str">
            <v/>
          </cell>
          <cell r="DM13" t="str">
            <v/>
          </cell>
          <cell r="DN13" t="str">
            <v/>
          </cell>
          <cell r="DO13" t="str">
            <v/>
          </cell>
          <cell r="DP13" t="str">
            <v/>
          </cell>
          <cell r="DQ13" t="str">
            <v/>
          </cell>
          <cell r="DR13" t="str">
            <v/>
          </cell>
          <cell r="DS13" t="str">
            <v/>
          </cell>
          <cell r="DT13" t="str">
            <v/>
          </cell>
          <cell r="DU13" t="str">
            <v/>
          </cell>
          <cell r="DV13" t="str">
            <v/>
          </cell>
          <cell r="DW13" t="str">
            <v/>
          </cell>
          <cell r="DX13" t="str">
            <v/>
          </cell>
          <cell r="DY13" t="str">
            <v/>
          </cell>
          <cell r="DZ13" t="str">
            <v>No</v>
          </cell>
          <cell r="EA13" t="str">
            <v/>
          </cell>
          <cell r="EB13" t="str">
            <v/>
          </cell>
          <cell r="EC13" t="str">
            <v/>
          </cell>
          <cell r="ED13" t="str">
            <v/>
          </cell>
          <cell r="EE13" t="str">
            <v/>
          </cell>
          <cell r="EF13" t="str">
            <v/>
          </cell>
          <cell r="EG13" t="str">
            <v/>
          </cell>
          <cell r="EH13" t="str">
            <v/>
          </cell>
          <cell r="EI13" t="str">
            <v/>
          </cell>
          <cell r="EJ13" t="str">
            <v/>
          </cell>
          <cell r="EK13" t="str">
            <v/>
          </cell>
          <cell r="EL13" t="str">
            <v/>
          </cell>
          <cell r="EM13" t="str">
            <v/>
          </cell>
          <cell r="EN13" t="str">
            <v/>
          </cell>
          <cell r="EO13" t="str">
            <v/>
          </cell>
          <cell r="EP13" t="str">
            <v/>
          </cell>
          <cell r="EQ13" t="str">
            <v/>
          </cell>
          <cell r="ER13" t="str">
            <v/>
          </cell>
          <cell r="ES13" t="str">
            <v/>
          </cell>
          <cell r="ET13" t="str">
            <v/>
          </cell>
          <cell r="EU13" t="str">
            <v/>
          </cell>
          <cell r="EV13" t="str">
            <v/>
          </cell>
          <cell r="EW13" t="str">
            <v/>
          </cell>
          <cell r="EX13" t="str">
            <v/>
          </cell>
          <cell r="EY13" t="str">
            <v/>
          </cell>
          <cell r="EZ13" t="str">
            <v/>
          </cell>
          <cell r="FA13" t="str">
            <v/>
          </cell>
          <cell r="FB13" t="str">
            <v/>
          </cell>
          <cell r="FC13" t="str">
            <v/>
          </cell>
          <cell r="FD13" t="str">
            <v/>
          </cell>
          <cell r="FE13" t="str">
            <v/>
          </cell>
          <cell r="FF13" t="str">
            <v/>
          </cell>
          <cell r="FG13" t="str">
            <v/>
          </cell>
          <cell r="FH13" t="str">
            <v/>
          </cell>
          <cell r="FI13" t="str">
            <v/>
          </cell>
          <cell r="FJ13" t="str">
            <v/>
          </cell>
          <cell r="FK13" t="str">
            <v/>
          </cell>
          <cell r="FL13" t="str">
            <v/>
          </cell>
          <cell r="FM13" t="str">
            <v/>
          </cell>
          <cell r="FN13" t="str">
            <v/>
          </cell>
          <cell r="FO13" t="str">
            <v>Ascensores Valparaiso</v>
          </cell>
          <cell r="FP13" t="str">
            <v xml:space="preserve">Tenemos Prototipos de  Ascensores en Miniaturas y  se genero una oportunidad de recrear a modo escala los ascensores de la Ciudad de Valparaiso a Escala para coleccionistas y turistas de la region lo cual pretendera activar una economia de turismo en la zona con una forma de comercializar de ellos a otras zonas turisticas haciendo conocer al mundo la particularidad de su legado a la ciudad con una formacion de armado a escala , pondremos su historia en cada uno de ellos y asi poder respaldar su historia </v>
          </cell>
          <cell r="FQ13" t="str">
            <v xml:space="preserve">Se recreo un ascensor y nos genero la idea de hacerlo a escala  arma tu ascensor , asi vamos a generar las piezas de las replicas de los ascensores que a recrear ,  lograremos llevar a a construir los Emblematicos como  referencia de cerros  de valparaiso , con talleres de formacion para armar tu ascensor , investigamos a fondo cuantos hay y recrear y dar a nivel nacional e internacional la venta de ellos , implementaremos maquinas Impresoras 3D , en la fabricacion y posterior venta </v>
          </cell>
          <cell r="FR13" t="str">
            <v>Investigacion de asensores los cuales se haran replica a escala Adquisision de maquinaria para impresion en 3d , generando la produccion de las piezas de los protopitos de cada ascensor Vigente y los olvidados   , lo cual con un taller de produccion enfocado a la construccion que  contara con los recursos basicos de funcionamiento Energia Electrica , Agua ,Internet y profesionales de Oficio en artes y manualidadesEl financiamiento para Mano de obra y Equipos de fabricacion , con un espacio fisico para la ejecucion</v>
          </cell>
          <cell r="FS13" t="str">
            <v>Generamos una vision comercial de nuestra recreacion a escala de los ascensores , estos podremos exportar a nivel nacional o internacional , ya que quedara un taller unico de fabrica de ascensores  el cual el usuario podra participar en capacitacion en ir  hacer su ascensor, de acuerdo a las caracteristicas que estos tienen o tuvieron en su vida util, daremos un enfoque comercial desde la ciudad de Valpraiso donde todos interesados en este Proyecto Valparaiso Ascensores a Escala</v>
          </cell>
          <cell r="FT13" t="str">
            <v>3D modeling</v>
          </cell>
          <cell r="FU13" t="str">
            <v>Multisectorial</v>
          </cell>
          <cell r="FV13" t="str">
            <v>Producto (bien)</v>
          </cell>
          <cell r="FW13">
            <v>12</v>
          </cell>
          <cell r="FX13" t="str">
            <v>Región de Valparaíso</v>
          </cell>
          <cell r="FY13" t="str">
            <v>Región de Valparaíso</v>
          </cell>
          <cell r="FZ13" t="str">
            <v>No</v>
          </cell>
          <cell r="GA13" t="str">
            <v/>
          </cell>
          <cell r="GB13" t="str">
            <v xml:space="preserve">Tener  un ascensor en escala y el cual esta para funcionar  a estala fue idea de Mi padre y vi como  generar estas piezas  y con una vision de comercializar y dar difucion a todo el area turismo con tallleres de formacion lo cual dara a un Valor Patrimonial de la ciudad al Mundo, quienes nos visitan y aprecian en los cerros siempre </v>
          </cell>
          <cell r="GC13" t="str">
            <v>Todo se ha ideado en forma autonoma y autodidacta , y vimos que es un proyecto que hasta ahora no se ve a un nivel de taller de fabricacion con un fin Turismo comercial , si esta es una forma de crear cada uno de ellos , para tener la oportunidad de mercado que este Puerto de Valparaiso representa para el turismo, siempre cuando nos visita un turista , vere la oportunidad que se lleve una replica de un ascensor , y creo que esta la oportunidad que nos dara una gran visualizacion nacional e Internacional</v>
          </cell>
          <cell r="GD13" t="str">
            <v>Actualmente la Ciudad de Valparaiso es una gran oportunidad al Turismo y atravez de este Proyecto vemos un potencial economico comercial de nuestros ascensores en Miniaturas a escalaPodremos enviar a Todo el territorio Nacional o Internacional Contando al mercado Tradicional del Turismos como ferias de la ciudadPersonas de todas las edades y genero seran nuestros clientes o llamase coleccionista que tendran la posibilidad de tener un recuerdo de Nuestra Region</v>
          </cell>
          <cell r="GE13" t="str">
            <v>Tenemos un Prototipo de ascensor  el cual lo vamos a proyectar en impresora 3D y dar un proceso de fabricacionna gran escala , y pondremos a disposicion comercial de ellos</v>
          </cell>
          <cell r="GF13" t="str">
            <v>TRL 3 - Prueba de concepto de función crítica demostrada en forma analítica y experimental y / o característica</v>
          </cell>
          <cell r="GG13" t="str">
            <v>TRL 8 - Sistema real completado mediante prueba y demostración (en tierra o espacio)</v>
          </cell>
          <cell r="GH13" t="str">
            <v>https://app.charly.io/rails/active_storage/blobs/redirect/eyJfcmFpbHMiOnsibWVzc2FnZSI6IkJBaHBBME1JQ0E9PSIsImV4cCI6bnVsbCwicHVyIjoiYmxvYl9pZCJ9fQ==--8629cef1cd3165002390ed29d9eb9c2387b20c06/1.2023+PPT+Solucio%CC%81n+IR%20(PK)%20(1).pptx</v>
          </cell>
          <cell r="GI13" t="str">
            <v>25/07/2023 22:15:13 CLT</v>
          </cell>
          <cell r="GJ13" t="str">
            <v/>
          </cell>
          <cell r="GK13" t="str">
            <v/>
          </cell>
          <cell r="GL13" t="str">
            <v>https://app.charly.io/rails/active_storage/blobs/redirect/eyJfcmFpbHMiOnsibWVzc2FnZSI6IkJBaHBBL0VHQ0E9PSIsImV4cCI6bnVsbCwicHVyIjoiYmxvYl9pZCJ9fQ==--39f07a95dd15ada3be0369abf31d2fb35fd8a144/1.2023+Plan+de+Trabajo+y+presupuesto+IR+v2%20(PK).xlsx</v>
          </cell>
          <cell r="GM13" t="str">
            <v>25/07/2023 18:07:55 CLT</v>
          </cell>
          <cell r="GN13" t="str">
            <v>El proyecto espera tener al 4 mes una metodologia de trabajo optima , con el cual ya tendremos un taller en funcionamiento para concretar solicitudes de los clientes que visiten nuestro Trabajo en las distintas ferias o exposiones que tendremos asociadas en la region de Valparaiso</v>
          </cell>
          <cell r="GO13" t="str">
            <v>Nuestro proyecto quedara con una vision general de difusion el cual partira desde la Region hacia otros mercados nacionales con una vision de poder ir a generar el Desarrollo turistico del Patrimonio que tenemos en los ascensores de la Ciudad de Valparaiso</v>
          </cell>
          <cell r="GP13" t="str">
            <v>Actualmente hemos vistos que no hay un taller regional de este desarrollo de maquetas de Ascensores y nos hace ser pioneros en la fabricacion  , lo cual generar una gran novedad a ferias o centros turisticos</v>
          </cell>
          <cell r="GQ13" t="str">
            <v>Nuestra forma de ingresos se basara en la venta de nuestras maquetas de Ascensores , la cual tendremos plataforma digital con todos los medios de pagos disponibles desde ahi haremos difusion en redes sociales , el cual proyectara mas alla de la Region nuestra fabricacion , el cliente objetivo es el Turista y coleccionista de maquetas.el cual abarcara desde estudiantes hasta Adulto Mayor el el cual tendra un gran acercamiento al recuerdo cuando estaban en su totalidad activos los ascensores de Valparaiso</v>
          </cell>
          <cell r="GR13" t="str">
            <v>Una vez que tengamos ventas de estos productos . nos dara pie a generar a gran escala las replicas que tendremos en estudio , siendo asi una generacion de ingresos a travez de ventas directas, Otra forma de generar recursos en poner en marcha otros productos en impresion 3d , el cual tendra una atencion al cliente en forma directa</v>
          </cell>
          <cell r="GS13" t="str">
            <v>El proyecto esta basado en la Conservacion del patrimonio regional , siendo un valor agregado en poder ocupar Resina reciclaje de materiales , dando un mayor auge a la ciudad en darse un proyecto basado directamente en la ciudad de Valparaiso , podremos tener talleres de Capacitacion para Trabajo en maquinas de Impresion en ·3D</v>
          </cell>
          <cell r="GT13" t="str">
            <v>Poder escalar el nivel de desarrollo de maquetas y obtener mejores valores en materiales en el tiempo , complementar un equipo el el tiempo que tenga la misma energia en poder seguir participando en este proyecto, el cual retener personal tecnico calificado es primordial , considerando lo importante del capital Humano , cuando se genera un desarrollo economico optimo es importante para retener el personal calificado</v>
          </cell>
          <cell r="GU13" t="str">
            <v>Si desarrolla una Gran demanda nuestras creaciones de maquetas , se tendra que abordar la proteccion dea modo de invension lo cual dependera en medida con la proteccion de nuestra marca que podremos registrar segun avance el proyecto al año de implementacion</v>
          </cell>
          <cell r="GV13" t="str">
            <v>Cuando este proyecto este en funcionamiento , el taller tendra la posibilidad de hacer otras maquetas o piezas que en Consumidor necesite o requiera. ahora con la fabricacion de materiales de resina , hace ver un futuro en impresiones en 3d a gran escala y con un poder de ventas posterior</v>
          </cell>
          <cell r="GW13" t="str">
            <v xml:space="preserve">Nuestra capacidad esta en el equipo de trabajo. el cual se a adaptado a los cambios y hemos logrado hacer nuevos negocios comerciales , pero queremos rescatar el Proyecto que una vez estaba en carpeta , y ahora con las capacidades financieras que pueden ayudar a generar este proyecto INNOVA Region Valparaiso , nos dara un pie fundamental al desarrollo, contamos con una oficina tecnicamente adaptable para el proyecto , el personal de trabajo con mucha aptitud y capacidad de trabajo en equipo , eso nos hace ser diferentes </v>
          </cell>
          <cell r="GX13" t="str">
            <v>https://app.charly.io/rails/active_storage/blobs/redirect/eyJfcmFpbHMiOnsibWVzc2FnZSI6IkJBaHBBMDBJQ0E9PSIsImV4cCI6bnVsbCwicHVyIjoiYmxvYl9pZCJ9fQ==--c5c4dff46dbc6427aafeb5338db8dc73b6d229de/Carpeta%20Tributaria%20(1).pdf</v>
          </cell>
          <cell r="GY13" t="str">
            <v>25/07/2023 22:16:28 CLT</v>
          </cell>
          <cell r="GZ13" t="str">
            <v>no aplica</v>
          </cell>
          <cell r="HA13" t="str">
            <v>no aplica</v>
          </cell>
          <cell r="HB13" t="str">
            <v>No Aplica</v>
          </cell>
          <cell r="HC13" t="str">
            <v xml:space="preserve"> Coordinador Cristian Andres Pulgar Zapata  es quien Adaptara el  Taller de fabricacion de donde se implementara toda la Funcion del proyecto Juan francisco Pulgar Aravena ASESOR   Encargado Tecnico de Taller Operario de taller y Puesta en Marcha de las maquetas  Paula Andrea Herrera Arroyo  SECRETARIA  Encargada Proyecto  Secretaria Ejecutiva de proyecto  Compra de materiales para la fabricacion , llevara el control de nuestras operaciones y poder cumplir los requisitos tecnicos una vez puesta en marcha   Militza Solange Juyumaya Romero  Encargada de ventas, Para Generar la Difusion a Nivel Comercial de nuestros Productos fabricados</v>
          </cell>
          <cell r="HD13" t="str">
            <v>https://app.charly.io/rails/active_storage/blobs/redirect/eyJfcmFpbHMiOnsibWVzc2FnZSI6IkJBaHBBMVlIQ0E9PSIsImV4cCI6bnVsbCwicHVyIjoiYmxvYl9pZCJ9fQ==--8d531eea477c243c5ac5194e81eeaf77fc2def34/1.2023+Curriculum+equipo+de+Trabajo+IR%20(pk).docx</v>
          </cell>
          <cell r="HE13" t="str">
            <v>25/07/2023 19:07:35 CLT</v>
          </cell>
          <cell r="HF13" t="str">
            <v/>
          </cell>
          <cell r="HG13" t="str">
            <v/>
          </cell>
          <cell r="HH13" t="str">
            <v/>
          </cell>
          <cell r="HI13" t="str">
            <v/>
          </cell>
          <cell r="HJ13" t="str">
            <v>x</v>
          </cell>
          <cell r="HK13" t="str">
            <v>https://www.puntokiosko.cl</v>
          </cell>
          <cell r="HL13" t="str">
            <v/>
          </cell>
          <cell r="HM13" t="str">
            <v/>
          </cell>
          <cell r="HN13" t="str">
            <v/>
          </cell>
          <cell r="HO13" t="str">
            <v/>
          </cell>
          <cell r="HP13" t="str">
            <v>La empresa no está en ninguna de las categorías anteriores</v>
          </cell>
          <cell r="HQ13" t="str">
            <v>Prototipo</v>
          </cell>
          <cell r="HR13" t="str">
            <v>Producto (bien)</v>
          </cell>
          <cell r="HS13" t="str">
            <v>Disruptiva</v>
          </cell>
          <cell r="HT13">
            <v>1</v>
          </cell>
          <cell r="HU13" t="str">
            <v>A nivel de coleccionista y turista</v>
          </cell>
          <cell r="HV13">
            <v>3</v>
          </cell>
          <cell r="HW13">
            <v>1000000</v>
          </cell>
          <cell r="HX13">
            <v>2020</v>
          </cell>
          <cell r="HY13">
            <v>0</v>
          </cell>
          <cell r="HZ13" t="str">
            <v>Business to Consumer (B2C)</v>
          </cell>
          <cell r="IA13" t="str">
            <v>No</v>
          </cell>
          <cell r="IB13" t="str">
            <v/>
          </cell>
          <cell r="IC13" t="str">
            <v/>
          </cell>
          <cell r="ID13" t="str">
            <v/>
          </cell>
          <cell r="IE13" t="str">
            <v/>
          </cell>
          <cell r="IF13" t="str">
            <v/>
          </cell>
          <cell r="IG13" t="str">
            <v/>
          </cell>
          <cell r="IH13" t="str">
            <v/>
          </cell>
          <cell r="II13" t="str">
            <v/>
          </cell>
          <cell r="IJ13" t="str">
            <v/>
          </cell>
          <cell r="IK13" t="str">
            <v/>
          </cell>
          <cell r="IL13" t="str">
            <v/>
          </cell>
          <cell r="IM13" t="str">
            <v/>
          </cell>
          <cell r="IN13" t="str">
            <v/>
          </cell>
          <cell r="IO13" t="str">
            <v/>
          </cell>
          <cell r="IP13" t="str">
            <v/>
          </cell>
          <cell r="IQ13" t="str">
            <v/>
          </cell>
          <cell r="IR13" t="str">
            <v/>
          </cell>
          <cell r="IS13" t="str">
            <v/>
          </cell>
          <cell r="IT13" t="str">
            <v/>
          </cell>
          <cell r="IU13" t="str">
            <v/>
          </cell>
          <cell r="IV13" t="str">
            <v/>
          </cell>
          <cell r="IW13" t="str">
            <v/>
          </cell>
          <cell r="IX13" t="str">
            <v/>
          </cell>
          <cell r="IY13" t="str">
            <v/>
          </cell>
          <cell r="IZ13" t="str">
            <v/>
          </cell>
          <cell r="JA13" t="str">
            <v/>
          </cell>
          <cell r="JB13" t="str">
            <v/>
          </cell>
          <cell r="JC13" t="str">
            <v/>
          </cell>
          <cell r="JD13" t="str">
            <v/>
          </cell>
          <cell r="JE13" t="str">
            <v/>
          </cell>
          <cell r="JF13" t="str">
            <v/>
          </cell>
          <cell r="JG13" t="str">
            <v/>
          </cell>
          <cell r="JH13" t="str">
            <v/>
          </cell>
          <cell r="JI13" t="str">
            <v/>
          </cell>
          <cell r="JJ13" t="str">
            <v/>
          </cell>
          <cell r="JK13" t="str">
            <v/>
          </cell>
          <cell r="JL13" t="str">
            <v/>
          </cell>
          <cell r="JM13" t="str">
            <v/>
          </cell>
          <cell r="JN13" t="str">
            <v/>
          </cell>
          <cell r="JO13" t="str">
            <v/>
          </cell>
          <cell r="JP13" t="str">
            <v/>
          </cell>
          <cell r="JQ13" t="str">
            <v/>
          </cell>
          <cell r="JR13" t="str">
            <v/>
          </cell>
          <cell r="JS13" t="str">
            <v/>
          </cell>
          <cell r="JT13" t="str">
            <v/>
          </cell>
          <cell r="JU13" t="str">
            <v/>
          </cell>
          <cell r="JV13" t="str">
            <v/>
          </cell>
          <cell r="JW13" t="str">
            <v/>
          </cell>
          <cell r="JX13" t="str">
            <v/>
          </cell>
          <cell r="JY13" t="str">
            <v/>
          </cell>
          <cell r="JZ13" t="str">
            <v/>
          </cell>
          <cell r="KA13" t="str">
            <v/>
          </cell>
          <cell r="KB13" t="str">
            <v/>
          </cell>
          <cell r="KC13" t="str">
            <v/>
          </cell>
          <cell r="KD13" t="str">
            <v/>
          </cell>
          <cell r="KE13" t="str">
            <v/>
          </cell>
          <cell r="KF13" t="str">
            <v/>
          </cell>
          <cell r="KG13" t="str">
            <v/>
          </cell>
          <cell r="KH13" t="str">
            <v/>
          </cell>
          <cell r="KI13" t="str">
            <v/>
          </cell>
          <cell r="KJ13" t="str">
            <v/>
          </cell>
          <cell r="KK13" t="str">
            <v/>
          </cell>
          <cell r="KL13" t="str">
            <v/>
          </cell>
          <cell r="KM13" t="str">
            <v/>
          </cell>
          <cell r="KN13" t="str">
            <v/>
          </cell>
          <cell r="KO13" t="str">
            <v/>
          </cell>
          <cell r="KP13" t="str">
            <v/>
          </cell>
          <cell r="KQ13" t="str">
            <v/>
          </cell>
          <cell r="KR13" t="str">
            <v/>
          </cell>
          <cell r="KS13" t="str">
            <v/>
          </cell>
          <cell r="KT13" t="str">
            <v/>
          </cell>
          <cell r="KU13" t="str">
            <v/>
          </cell>
          <cell r="KV13" t="str">
            <v/>
          </cell>
          <cell r="KW13" t="str">
            <v/>
          </cell>
          <cell r="KX13" t="str">
            <v/>
          </cell>
          <cell r="KY13" t="str">
            <v/>
          </cell>
          <cell r="KZ13" t="str">
            <v/>
          </cell>
          <cell r="LA13" t="str">
            <v/>
          </cell>
          <cell r="LB13" t="str">
            <v/>
          </cell>
          <cell r="LC13" t="str">
            <v/>
          </cell>
          <cell r="LD13" t="str">
            <v/>
          </cell>
          <cell r="LE13" t="str">
            <v/>
          </cell>
          <cell r="LF13" t="str">
            <v/>
          </cell>
          <cell r="LG13" t="str">
            <v>No</v>
          </cell>
          <cell r="LH13" t="str">
            <v/>
          </cell>
          <cell r="LI13" t="str">
            <v/>
          </cell>
          <cell r="LJ13" t="str">
            <v>No</v>
          </cell>
          <cell r="LK13" t="str">
            <v/>
          </cell>
          <cell r="LL13" t="str">
            <v>No</v>
          </cell>
          <cell r="LM13" t="str">
            <v/>
          </cell>
          <cell r="LN13">
            <v>1</v>
          </cell>
          <cell r="LO13" t="str">
            <v/>
          </cell>
          <cell r="LP13" t="str">
            <v/>
          </cell>
          <cell r="LQ13" t="str">
            <v/>
          </cell>
          <cell r="LR13" t="str">
            <v/>
          </cell>
          <cell r="LS13" t="str">
            <v/>
          </cell>
          <cell r="LT13" t="str">
            <v/>
          </cell>
          <cell r="LU13" t="str">
            <v/>
          </cell>
          <cell r="LV13" t="str">
            <v/>
          </cell>
          <cell r="LW13" t="str">
            <v/>
          </cell>
          <cell r="LX13" t="str">
            <v/>
          </cell>
          <cell r="LY13" t="str">
            <v/>
          </cell>
          <cell r="LZ13" t="str">
            <v/>
          </cell>
          <cell r="MA13">
            <v>2</v>
          </cell>
          <cell r="MB13">
            <v>2</v>
          </cell>
          <cell r="MC13">
            <v>600000</v>
          </cell>
          <cell r="MD13" t="str">
            <v/>
          </cell>
          <cell r="ME13" t="str">
            <v/>
          </cell>
          <cell r="MF13" t="str">
            <v/>
          </cell>
          <cell r="MG13">
            <v>0</v>
          </cell>
          <cell r="MH13" t="str">
            <v>No estoy seguro/a</v>
          </cell>
          <cell r="MI13" t="str">
            <v/>
          </cell>
          <cell r="MJ13" t="str">
            <v/>
          </cell>
          <cell r="MK13" t="str">
            <v/>
          </cell>
          <cell r="ML13" t="str">
            <v/>
          </cell>
          <cell r="MM13" t="str">
            <v/>
          </cell>
          <cell r="MN13" t="str">
            <v/>
          </cell>
          <cell r="MO13" t="str">
            <v>Sí</v>
          </cell>
          <cell r="MP13" t="str">
            <v>x</v>
          </cell>
          <cell r="MQ13" t="str">
            <v/>
          </cell>
          <cell r="MR13" t="str">
            <v/>
          </cell>
          <cell r="MS13" t="str">
            <v/>
          </cell>
          <cell r="MT13" t="str">
            <v>23IRV-248335</v>
          </cell>
          <cell r="MU13" t="str">
            <v>Punto Kiosko Delivery SPA</v>
          </cell>
        </row>
        <row r="14">
          <cell r="A14">
            <v>390589</v>
          </cell>
          <cell r="B14" t="str">
            <v>Optimización uso de agua</v>
          </cell>
          <cell r="C14" t="str">
            <v>2023-248336</v>
          </cell>
          <cell r="D14">
            <v>139104</v>
          </cell>
          <cell r="E14" t="str">
            <v>Optimización uso de agua</v>
          </cell>
          <cell r="F14" t="str">
            <v>Juan Pablo Vargas Parker</v>
          </cell>
          <cell r="G14" t="str">
            <v>juanp.vargasp@gmail.com</v>
          </cell>
          <cell r="H14" t="str">
            <v>11/07/2023 12:50:06 CLT</v>
          </cell>
          <cell r="I14">
            <v>9</v>
          </cell>
          <cell r="J14" t="str">
            <v>si</v>
          </cell>
          <cell r="K14" t="str">
            <v>17/07/2023 08:04:20 CLT</v>
          </cell>
          <cell r="L14" t="str">
            <v>17/07/2023 07:48:00 CLT</v>
          </cell>
          <cell r="P14">
            <v>0</v>
          </cell>
          <cell r="R14" t="str">
            <v>pending</v>
          </cell>
          <cell r="S14" t="str">
            <v>Sí</v>
          </cell>
          <cell r="T14" t="str">
            <v>juanp.vargas@enteleqqia.com</v>
          </cell>
          <cell r="U14" t="str">
            <v>juanp.vargas@enteleqqia.com</v>
          </cell>
          <cell r="V14" t="str">
            <v>No</v>
          </cell>
          <cell r="W14" t="str">
            <v>Sí</v>
          </cell>
          <cell r="X14" t="str">
            <v>Persona Jurídica</v>
          </cell>
          <cell r="Y14" t="str">
            <v/>
          </cell>
          <cell r="Z14" t="str">
            <v/>
          </cell>
          <cell r="AA14" t="str">
            <v/>
          </cell>
          <cell r="AB14" t="str">
            <v/>
          </cell>
          <cell r="AC14" t="str">
            <v/>
          </cell>
          <cell r="AD14" t="str">
            <v>76195548-9</v>
          </cell>
          <cell r="AE14" t="str">
            <v>Entelequia SPA</v>
          </cell>
          <cell r="AF14" t="str">
            <v>7840519-8</v>
          </cell>
          <cell r="AG14" t="str">
            <v xml:space="preserve">Juan Pablo </v>
          </cell>
          <cell r="AH14" t="str">
            <v>Vargas</v>
          </cell>
          <cell r="AI14" t="str">
            <v>Parker</v>
          </cell>
          <cell r="AJ14" t="str">
            <v>Masculino</v>
          </cell>
          <cell r="AK14" t="str">
            <v>26/07/2012</v>
          </cell>
          <cell r="AL14" t="str">
            <v>Pequeña (ingresos por ventas de más de UF 2.400 y hasta UF 25.000 al año)</v>
          </cell>
          <cell r="AM14" t="str">
            <v>Brasil</v>
          </cell>
          <cell r="AN14">
            <v>2950</v>
          </cell>
          <cell r="AO14" t="str">
            <v>4-20</v>
          </cell>
          <cell r="AP14" t="str">
            <v>Valparaíso</v>
          </cell>
          <cell r="AQ14" t="str">
            <v>Región de Valparaíso</v>
          </cell>
          <cell r="AR14" t="str">
            <v>Valparaíso</v>
          </cell>
          <cell r="AS14" t="str">
            <v>Valparaíso</v>
          </cell>
          <cell r="AT14">
            <v>56991784234</v>
          </cell>
          <cell r="AU14" t="str">
            <v>juanp.vargas@enteleqqia.com</v>
          </cell>
          <cell r="AV14" t="str">
            <v>Chile</v>
          </cell>
          <cell r="AW14" t="str">
            <v>Sí</v>
          </cell>
          <cell r="AX14" t="str">
            <v>7840519-8</v>
          </cell>
          <cell r="AY14" t="str">
            <v/>
          </cell>
          <cell r="AZ14" t="str">
            <v>Juan Pablo</v>
          </cell>
          <cell r="BA14" t="str">
            <v>Vargas</v>
          </cell>
          <cell r="BB14" t="str">
            <v>Parker</v>
          </cell>
          <cell r="BC14">
            <v>56991784234</v>
          </cell>
          <cell r="BD14" t="str">
            <v>juanp.vargas@enteleqqia.com</v>
          </cell>
          <cell r="BE14" t="str">
            <v>Telecomunicaciones</v>
          </cell>
          <cell r="BF14">
            <v>60000000</v>
          </cell>
          <cell r="BG14" t="str">
            <v>No</v>
          </cell>
          <cell r="BH14" t="str">
            <v/>
          </cell>
          <cell r="BI14" t="str">
            <v/>
          </cell>
          <cell r="BJ14" t="str">
            <v/>
          </cell>
          <cell r="BK14" t="str">
            <v/>
          </cell>
          <cell r="BL14" t="str">
            <v/>
          </cell>
          <cell r="BM14" t="str">
            <v/>
          </cell>
          <cell r="BN14" t="str">
            <v/>
          </cell>
          <cell r="BO14" t="str">
            <v/>
          </cell>
          <cell r="BP14" t="str">
            <v/>
          </cell>
          <cell r="BQ14" t="str">
            <v/>
          </cell>
          <cell r="BR14" t="str">
            <v/>
          </cell>
          <cell r="BS14" t="str">
            <v/>
          </cell>
          <cell r="BT14" t="str">
            <v/>
          </cell>
          <cell r="BU14" t="str">
            <v/>
          </cell>
          <cell r="BV14" t="str">
            <v/>
          </cell>
          <cell r="BW14" t="str">
            <v/>
          </cell>
          <cell r="BX14" t="str">
            <v/>
          </cell>
          <cell r="BY14" t="str">
            <v/>
          </cell>
          <cell r="BZ14" t="str">
            <v/>
          </cell>
          <cell r="CA14" t="str">
            <v/>
          </cell>
          <cell r="CB14" t="str">
            <v/>
          </cell>
          <cell r="CC14" t="str">
            <v/>
          </cell>
          <cell r="CD14" t="str">
            <v/>
          </cell>
          <cell r="CE14" t="str">
            <v/>
          </cell>
          <cell r="CF14" t="str">
            <v/>
          </cell>
          <cell r="CG14" t="str">
            <v/>
          </cell>
          <cell r="CH14" t="str">
            <v/>
          </cell>
          <cell r="CI14" t="str">
            <v/>
          </cell>
          <cell r="CJ14" t="str">
            <v/>
          </cell>
          <cell r="CK14" t="str">
            <v/>
          </cell>
          <cell r="CL14" t="str">
            <v/>
          </cell>
          <cell r="CM14" t="str">
            <v/>
          </cell>
          <cell r="CN14" t="str">
            <v/>
          </cell>
          <cell r="CO14" t="str">
            <v/>
          </cell>
          <cell r="CP14" t="str">
            <v/>
          </cell>
          <cell r="CQ14" t="str">
            <v/>
          </cell>
          <cell r="CR14" t="str">
            <v/>
          </cell>
          <cell r="CS14" t="str">
            <v/>
          </cell>
          <cell r="CT14" t="str">
            <v/>
          </cell>
          <cell r="CU14" t="str">
            <v/>
          </cell>
          <cell r="CV14" t="str">
            <v/>
          </cell>
          <cell r="CW14" t="str">
            <v/>
          </cell>
          <cell r="CX14" t="str">
            <v/>
          </cell>
          <cell r="CY14" t="str">
            <v/>
          </cell>
          <cell r="CZ14" t="str">
            <v/>
          </cell>
          <cell r="DA14" t="str">
            <v/>
          </cell>
          <cell r="DB14" t="str">
            <v/>
          </cell>
          <cell r="DC14" t="str">
            <v/>
          </cell>
          <cell r="DD14" t="str">
            <v/>
          </cell>
          <cell r="DE14" t="str">
            <v/>
          </cell>
          <cell r="DF14" t="str">
            <v/>
          </cell>
          <cell r="DG14" t="str">
            <v/>
          </cell>
          <cell r="DH14" t="str">
            <v/>
          </cell>
          <cell r="DI14" t="str">
            <v/>
          </cell>
          <cell r="DJ14" t="str">
            <v/>
          </cell>
          <cell r="DK14" t="str">
            <v/>
          </cell>
          <cell r="DL14" t="str">
            <v/>
          </cell>
          <cell r="DM14" t="str">
            <v/>
          </cell>
          <cell r="DN14" t="str">
            <v/>
          </cell>
          <cell r="DO14" t="str">
            <v/>
          </cell>
          <cell r="DP14" t="str">
            <v/>
          </cell>
          <cell r="DQ14" t="str">
            <v/>
          </cell>
          <cell r="DR14" t="str">
            <v/>
          </cell>
          <cell r="DS14" t="str">
            <v/>
          </cell>
          <cell r="DT14" t="str">
            <v/>
          </cell>
          <cell r="DU14" t="str">
            <v/>
          </cell>
          <cell r="DV14" t="str">
            <v/>
          </cell>
          <cell r="DW14" t="str">
            <v/>
          </cell>
          <cell r="DX14" t="str">
            <v/>
          </cell>
          <cell r="DY14" t="str">
            <v/>
          </cell>
          <cell r="DZ14" t="str">
            <v>No</v>
          </cell>
          <cell r="EA14" t="str">
            <v/>
          </cell>
          <cell r="EB14" t="str">
            <v/>
          </cell>
          <cell r="EC14" t="str">
            <v/>
          </cell>
          <cell r="ED14" t="str">
            <v/>
          </cell>
          <cell r="EE14" t="str">
            <v/>
          </cell>
          <cell r="EF14" t="str">
            <v/>
          </cell>
          <cell r="EG14" t="str">
            <v/>
          </cell>
          <cell r="EH14" t="str">
            <v/>
          </cell>
          <cell r="EI14" t="str">
            <v/>
          </cell>
          <cell r="EJ14" t="str">
            <v/>
          </cell>
          <cell r="EK14" t="str">
            <v/>
          </cell>
          <cell r="EL14" t="str">
            <v/>
          </cell>
          <cell r="EM14" t="str">
            <v/>
          </cell>
          <cell r="EN14" t="str">
            <v/>
          </cell>
          <cell r="EO14" t="str">
            <v/>
          </cell>
          <cell r="EP14" t="str">
            <v/>
          </cell>
          <cell r="EQ14" t="str">
            <v/>
          </cell>
          <cell r="ER14" t="str">
            <v/>
          </cell>
          <cell r="ES14" t="str">
            <v/>
          </cell>
          <cell r="ET14" t="str">
            <v/>
          </cell>
          <cell r="EU14" t="str">
            <v/>
          </cell>
          <cell r="EV14" t="str">
            <v/>
          </cell>
          <cell r="EW14" t="str">
            <v/>
          </cell>
          <cell r="EX14" t="str">
            <v/>
          </cell>
          <cell r="EY14" t="str">
            <v/>
          </cell>
          <cell r="EZ14" t="str">
            <v/>
          </cell>
          <cell r="FA14" t="str">
            <v/>
          </cell>
          <cell r="FB14" t="str">
            <v/>
          </cell>
          <cell r="FC14" t="str">
            <v/>
          </cell>
          <cell r="FD14" t="str">
            <v/>
          </cell>
          <cell r="FE14" t="str">
            <v/>
          </cell>
          <cell r="FF14" t="str">
            <v/>
          </cell>
          <cell r="FG14" t="str">
            <v/>
          </cell>
          <cell r="FH14" t="str">
            <v/>
          </cell>
          <cell r="FI14" t="str">
            <v/>
          </cell>
          <cell r="FJ14" t="str">
            <v/>
          </cell>
          <cell r="FK14" t="str">
            <v/>
          </cell>
          <cell r="FL14" t="str">
            <v/>
          </cell>
          <cell r="FM14" t="str">
            <v/>
          </cell>
          <cell r="FN14" t="str">
            <v/>
          </cell>
          <cell r="FO14" t="str">
            <v>SIGARRAS</v>
          </cell>
          <cell r="FP14" t="str">
            <v>Sigarras corresponde a una solución de control y administración de la cantidad y calidad del agua para consumo humano, en zonas rurales, de manera integrada para todos los tipos de fuentes provenientes de canales abiertos, vertientes, bocatomas, etc. Considera una central de gestión y varios nodos, inter-conectados en red, a través de la cual se monitorea y administra el recurso agua de manera integrada. En la central se procesa la información y se ejecutan acciones de comando, las cuales también y eventualmente pueden realizarse a través de conexión vía Tablet o teléfono celular con WiFi, previa validación de usuarios. La central corresponde a un recinto físico donde se ubican los servidores y sistemas de despliegue de datos. Los nodos, corresponden a los lugares donde se encuentran ubicadas las estaciones con los distintos sensores que componen el sistema y se encuentran desplegados en terreno. Cada nodo del sistema contempla el uso de los siguientes sub-sistemas, componentes, partes y piezas, e.g. (1) Fuente de Poder, compuesta por un Banco de Baterías, Inversor, Celda Fotovoltaica, Poste y Guías, Cableado de distribución de energía; (2) Unidad Electrónica Central – UEC, compuesta por Fuente de Poder, Supresor de Transientes – ESD, Micro controlador, microcomputador, Interfaz para Periféricos externos.El sistema dispone de un sub- sistema de transmisión satelital junto a un dispositivo Tx-Rx ZigBee con antena exterior para comunicaciones de largo alcance, reuniendo los siguientes dispositivos: (1) Sensores: Cámara Fotográfica, Transductor de Ultrasonido, Flujómetro, Regla de Medición , Estación Meteorológica fija, Estación para análisis de calidad de agua, Sistema localizador GPS, Sistema de localización GPS, Sensor de Nivel; (2) Periféricos Externos: Caja de Vertedero para medición de flujo en canal menor, Sistema de Ozonización de AGUA, Transmisor-Receptor de telecomunicaciones, Tablet / Teléfono celular y Servomotor de control Apertura-Cierre de compuertas.</v>
          </cell>
          <cell r="FQ14" t="str">
            <v>Producir un sistema capturador, transmisor y analizador de gestión y calidad de agua, para consumo humano en zonas rurales, a través de medición de caudales, recopilación y análisis de muestras de agua para desde canales abiertos, vertientes, bocatomas, etc., en línea y a tiempo real en modalidad 24-7, a través de técnicas IIoT, para realizar diagnósticos predictivos desde captura de datos con sensores y software de gestión remota con capacidad de evaluación y análisis de los datos recogidos.</v>
          </cell>
          <cell r="FR14" t="str">
            <v>El objetivo específico del sistema que se propone corresponde a la producción de un MVP - Minimum Value Prototype - y cuyo cumplimiento se basa en los siguientes cinco objetivos específicos: (1) Diseño de equipo capturador, registrador y transmisor de datos ; (2) Captura formateo y transmisión de los datos obtenidos; (3) Habilitación de aplicación para despliegue y análisis de datos; (4) Recepción de datos y registro en Base de Datos alojada en equipo servidor; (5) Montaje , integración y verificación de funcionamiento del equipo y aplicación de despliegue y evaluación de resultados. En cada uno de los cinco casos se producirá documentación de acuerdo a prácticas de Ingeniería de sistemas para la confección de los documentos PDR; EDR; CDR; FDR - Final Design Review - y los procedimientos necesarios para el desarrollo de la actividad AIV - Assemble Integration Verification - en conjunto a las pruebas de aceptación y certificación a través del documento T&amp;T - Test &amp;Trials.</v>
          </cell>
          <cell r="FS14" t="str">
            <v>El sistema Sigarras busca obtener los siguientes resultados: (1) mejorar la seguridad y calidad del agua mediante el monitoreo continuo y en tiempo real, (2) análisis preciso de parámetros relevantes, (3) alertas rápidas en caso de contaminación, (4) gestión eficiente del recurso hídrico, (5) cumplimiento normativo, (6) mejora de la salud pública, (7) eficiencia operativa, (8) acceso transparente a la información y (9) acciones de mantenimiento preventivo y predictivo. Una vez completado el proyecto, se dispondrá de un sistema capturador, transmisor y analizador de gestión y calidad de agua para consumo humano, en zonas rurales, basado en la mejora de la seguridad y calidad del agua, mediante el monitoreo continuo, análisis preciso y alertas tempranas ante fallas del sistema, lo cual permitirá administrar de manera eficiente un recurso sensible.</v>
          </cell>
          <cell r="FT14" t="str">
            <v>Internet de las Cosas (IoT)</v>
          </cell>
          <cell r="FU14" t="str">
            <v>Recursos Hídricos</v>
          </cell>
          <cell r="FV14" t="str">
            <v>Producto (bien)</v>
          </cell>
          <cell r="FW14">
            <v>16</v>
          </cell>
          <cell r="FX14" t="str">
            <v>Región de Valparaíso</v>
          </cell>
          <cell r="FY14" t="str">
            <v>Región de Valparaíso</v>
          </cell>
          <cell r="FZ14" t="str">
            <v>Sí</v>
          </cell>
          <cell r="GA14" t="str">
            <v>ID Postulación: 44383 - No fue aceptada. El proyecto actualmente tiene patente de Invención en USA</v>
          </cell>
          <cell r="GB14" t="str">
            <v>De acuerdo a un estudio de marzo de 2010 realizado por La dirección General de Aguas del Gobierno de Chile - documento disponible más reciente, encontrado respecto del tema - “a escala mundial, los recursos hídricos constituyen un factor de suma importancia para la actividad productiva". Como lo señala Bonnis y Steenblik (1997), en varios países se presentan problemas de disponibilidad de agua, tanto estacionales como no estacionales, además de sequías hidrológicas, y agotamiento de napas subterráneas. Por otra parte, la demanda creciente y la potencial ocurrencia de conflictos de uso del recurso hídrico, remarcan la necesidad de analizarlo como| un bien escaso y que, si se desea lograr una asignación socialmente óptima, no puede ser tratado como un bien gratuito. Por esta razón las personas buscan intervenir en el desarrollo del ciclo hidrológico con el fin de almacenar, regular, desviar o drenar agua, en un intento de obtener algún grado de control sobre el recurso, y hacer que éste se regule netamente en torno a las necesidades humanas (Pigram, 2006). Todo sistema económico, sin importar su naturaleza, tiene entre sus objetivos fundamentales la organización de los recursos productivos. Esta organización usualmente comprende: a) la asignación de los recursos hacia los fines de mayor valor y b) que en cualquiera de sus usos, su aprovechamiento se efectúe eficientemente (Leftwich, 1976). Dinar, Rosegrant y Meinzen-Dick, (1997), señalan que un problema es la falla del mecanismo de distribución pública de crear incentivos para los usuarios de aguas para conservar el agua y mejorar la eficiencia de uso. Por otro lado, en la mayoría de los sistemas de riego e incluso en sistemas de suministro doméstico se cobra una tasa pareja por hectárea o por familia servida. Este sistema aparte de no cobrar por el volumen de agua consumida presenta el problema que ante subidas del cobro por agua, los consumidores tienden a consumir más agua, debido a que ellos sienten que están pagando por ese aumento, en vez de tratar de mejorar su eficiencia de uso. En general, la experiencia ha demostrado que la asignación administrativa no ha logrado una asignación eficiente del recurso hídrico”. Dado lo anterior, el problema corresponde a (1) la asignación de los recursos de agua para riego hacia los fines de mayor valor y (2) que en cualquiera de los usos del agua de riego, i.e. su aprovechamiento, éste se efectúe eficientemente. Hoy en día la falta de información a tiempo real, 24-7, no permite realizar una gestión eficiente, a todo momento y tampoco los debidos esfuerzos de mantención preventiva y predictiva de los sistemas de distribución de agua de riego. El problema se identifica esencialmente en la falta de sensores de diversos usos; dificultad para cablear los sensores; aplicaciones de software para despliegue de información y sistema analizadores de datos desplegados. Existe entonces una oportunidad para producir este tipo de equipos de manera local, a un precio muy competitivo, respecto del precio de equipos importados y a su vez se abre la oportunidad de ofrecer un contrato de mantenimiento de mediano plazo por una tarifa mensual que incluye monitoreo en línea, análisis y evaluación del resultado de los datos capturados. Como referencia, las empresas que producen soluciones para uso de agua en zonas rurales, e.g. consumo humano y riego, en su mayoría son extranjeras con un alto costo de implementación de las soluciones que ofrecen, por lo cual la industria local, que podría hacer uso de este tipo de soluciones, ha sido esquiva a la implementación de este tipo de oferta tecnológica. Esta situación abre una oportunidad para desarrollar e implementar un sistema con un precio al alcance del mercado objetivo, previamente descrito.</v>
          </cell>
          <cell r="GC14" t="str">
            <v>El principal problema a resolver es cuantificar el volumen de agua consumidos por seres humanos que habitan en zonas rurales donde el agua se utiliza simultáneamente para riego de predios y consumo humano. De acuerdo a lo anterior, existen 4 frentes que engloban el desafío a resolver: (1) Disponer de sensores medidores, (2) Contar con una unidad electrónica de captura, registro y transmisión de datos; (3) Integrar software para la interconexión de sensores y unidades de captura y registro, para el despliegue de la información; (4) Sistema analizador y actuador respecto de datos recogidos y desplegados. Los sensores se conectan a la unidad electrónica de captura de datos para recolectar los datos. Los datos recibidos se almacenan en una Base de Datos que alimenta a una aplicación a través de la cual se despliegan y analizan los datos en función a cálculos matemáticos y a través de los cuales se entregan resultados reales y en algunos casos valores predictivos de tiempos estadísticos de falla eventual. Los resultados obtenidos permiten tener control acucioso de la operación, la calidad del recurso y KPI - Key Performance Indicators - que finalmente permiten optimizar indicadores estadísticos de mantenimiento, tales como Disponibilidad, Mantenibilidad, MTBF, Reparabilidad y Confiabilidad, entre otros, indicadores tales como Disponibilidad, Mantenibilidad, MTBF, Reparabilidad y Confiabilidad, entre otros. El calentamiento global ha sido una de las consecuencias, donde en diversos sectores del planeta se observa un aumento de las temperaturas máximas. Sin ir más lejos, en Quinchamalí, Chile, las temperaturas en los meses de enero han llegado a 43°C. Esto está produciendo un desplazamiento de las zonas climáticas, trayendo consigo sequías prolongadas y desertificación. En Chile se estima una progresiva disminución precipitaciones en la zona central del país (en torno al 30% a finales del siglo), afectando, severamente, a la actividad agrícola de la zona. En la actualidad, no existe una medición permanente de los caudales en Chile, estas solo se realizan cuando son requeridas como es el caso de los canalistas de riego en el río Maule, donde se ha hecho un esfuerzo por cuantificar su caudal; sin embargo, esta práctica no es una constante en nuestro país. En base a lo descrito, el principal desafío ha sido lograr cuantificar, de manera eficiente el uso de agua para riego, permitiendo optimizar su administración y en consecuencia cuidar un recurso que cada vez es más escaso. A nivel de detalles los desafíos que se han resuelto corresponden a la medición de caudal y volumen de agua de riego en canales abiertos, vertientes, bocatomas, etc., de manera centralizada, para el suministro del agua, de manera controlada, tanto para uso humano como en el riego de predios agrícolas. Se han enterado una soluciona través de mediciones precisas mediante el uso de sensores GP2Y0A21 y VL53L0X, ya que han sido adaptados para medir bajo el agua en conjunto con el uso de filtros de mediana para los sensores señalados, con el objeto de lograr, aún, mejor precisión en todas las mediciones. Respecto de la construcción del sistema de medición se ha logrado definir un diseño y construcción estandarizado del sistema de medición que permite hacer que los sistemas propuestos sean capaces de determinar caudales para flujos con capa superficial levemente turbulenta, canales con vertedero con un RMSE de 0,379 (L/min) y caudales entre 12(L/min) y 27(L/min). Asimismo, canales prismáticos con un RMSE de 5,096 (L/min) para caudales entre 16(L/min) y 85(L/min). La unidad de detección de caudal requiere bajo mantenimiento, a diferencia de la unidad de detección de sedimento. En definitiva, se ha logrado diseñar un sistema para funcionar de manera remota, con el fin de crear un mapa de uso de varios de los dispositivos, que registra los datos en una base de datos central a partir de la cual se pueden tomar medidas de optimización del recurso hídrico. En definitiva, a través del uso de un microcontrolador miniatura se ha logrado una capacidad de funcionamiento con todos los sensores y filtros cerca de su capacidad máxima, lo cual deja pendiente y aún por realizar la mejora del procesamiento de datos recogidos por los sensores a través de la migración hacia un microcontrolador de mayor capacidad para incorporar mayor capacidad de medición, e.g. parámetros de calidad de agua tales como cloruros, nitrógeno disuelto y otras moléculas en suspensión nocivas para el uso eficiente del agua para riego tecnificado de plantas. Del mismo modo, está pendiente la integración de los puntos de medición de información, a través de un sistema que conecte en red todas las estaciones, ya que la solución que se tiene hasta el presente momento solo contempla conectividad punto a punto.</v>
          </cell>
          <cell r="GD14" t="str">
            <v>Desde el establecimiento del sistema de mercado de derechos de aprovechamiento del recurso hídrico, en Chile se han realizado una serie de estudios empíricos y teóricos para determinar diversos puntos referentes a éste, tales como: la existencia del mercado y el número de transacciones producidas; su perfección o imperfección; quiénes son sus participantes y como estos interactúan; los beneficios marginales que cada sector participante del mercado origina; entre otros, concluyendo que el desempeño del mercado de los derechos de aprovechamiento de aguas en Chile es variable. De este modo, resulta de suma importancia para una asignación óptima del recurso, realizar un estudio que analice el funcionamiento general de los mercados de derechos de aprovechamiento en Chile, considerando el papel fundamental para la agricultura que tiene la disponibilidad del recurso hídrico. De acuerdo a lo señalado en el documento PANORAMA DE LA AGRICULTURA CHILENA 2019 de la OFICINA DE ESTUDIOS Y POLÍTICAS AGRARIAS, disponible en https://www.odepa.gob.cl/wpcontent/ uploads/2019/09/panorama2019Final.pdf, La superficie encuestada en el último censo supera las 51.695.732 hectáreas, de las que, al sustraer las categorías improductivas (matorrales, terrenos estériles y la superficie ocupada por obras de infraestructura, tales como caminos y embalses), se obtiene una superficie silvoagropecuaria potencial de 31.635.041 ha. De acuerdo on el último censo, el 73,4% de los predios serían de un tamaño inferior a 20 hectáreas, mientras que el 19% se ubica entre 20 y 100. El 7,6% restante tienen un tamaño superior a 100 hectáreas. Dado lo anterior, el tamaño del mercado para la introducción y operación del sistema. Sigarras que actualmente no existe, asciende a USD13.5 Millones. Este valor se obtiene, suponiendo una venta de 15 UF, por mes por predio de más de 1000 [Ha], que se ha supuesto que corresponden a un 15% de todos los predios superiores a 100 [Ha], cuyo número corresponde a 3606 predios. Este nuevo mercado corresponde al Monitoreo, medición y gestión de la calidad de agua de riego en predios agrícolas. Para el caso de los predios cuyos tamaños son menores a 1000 [Ha] equivalentes, se puede suponer una venta por UF 1.5 por mes, dado que la cantidad de equipamiento sería inferior, siendo en términos económicos un mercado de USD 196.5 Millones por año. Respecto de los habitantes de las localidades rurales remotas, aledañas a los predios agrícolas, que corresponden a los consumidores de agua que compiten con los predios agrícolas que usan el agua para riego, se ha hecho un supuesto educado que corresponden a 200 grupos familiares - compuestos de 4 personas en promedio - por cada predio superior a 100 [Ha], lo cual representa un mercado potencial de 360.000 usuarios individuales. En términos de consumo, un grupo familiar compuesto por 4 personas, en promedio utiliza 320 litros por día, valor que de forma agregada corresponde 230.400.000 litros por día. Bajo un supuesto de tarifa de 0.5 UF por mes, por servicios de control de gestión y calidad de agua, el tamaño del mercado, suponiendo un alcance del 10% del mercado potencial corresponde a UF 18.000 por mes.</v>
          </cell>
          <cell r="GE14" t="str">
            <v>En base a la instalación de registradores de datos, según requiere cada cliente, la solución propuesta analizará los registros capturados y le proveerá, al usuario, información útil y oportuna, a tiempo real 24/7, para tomar las medidas correctivas para aumentar la calidad y uso eficiente tanto para el agua de riego en canales abiertos, como asimismo para consumo humano en zonas rurales y así mejorar la calidad de los productos que se cosechen y tambien mejorar la calidad del agua que consumen los usuarios en zonas rurales. En resumen, el producto-servicio ofrecido impactará positivamente en la confiabilidad, disponibilidad, seguridad y reducción de costos provocados por uso ineficiente de agua de riego en canales abiertos, mejorando los KPIs - Key Performance Indicators – que finalmente permitirán optimizar los indicadores estadísticos mencionados. A su vez se reducen, significativamente, los costos que intervienen en la corrección de fallas y de acciones de mantenimiento en general. El servicio se prestará a través del monitoreo remoto de los equipos críticos, mediante la implementación de una oficina técnica, centralizada, en base a una atención 24-7 para el análisis de las indicaciones o señales que sobrepasen o salgan del rango esperado de operación. Mensualmente se entregará un informe de desempeño con el resumen de los resultados de análisis y de tendencias, individuales por nodos y del sistema general a nivel agregado. Respecto de los atributos diferenciadores, la solución se basa en tecnología IIoT, es desarrollado con software propietario y puede ser fabricado en Chile a bajo costo, lo cual hace que el contrato de mantenimiento y servicios asociado al producto sea muy competitivo en comparación a soluciones importadas. Dispositivos alternativos existen, son caros tanto los equipos como los insumos y sensores. Esto último abre la oportunidad de desarrollar, de manera local en Chile, los sensores, los cuales tienen vida útil. En definitiva, el hecho de fabricar en Chile, permite ser muy competitivos en precio, respecto de las soluciones que ya existen y que son mayoritariamente importadas desde el hemisferio Norte o bien desde Argentina. Además, el hecho de fabricar los equipos y los sensores y proveer partes y piezas, permiten ser muy competitivos, en los precios que se pueden fijar, para llevar a cabo los contratos de mantenimiento y servicio de soporte que se ofrecen a los clientes usuarios de la solución. A su vez, el Desarrollo de un sistema de administración, análisis y control de la cantidad y calidad del agua en canales de riego abiertos, vertientes, bocatomas, etc., se basa en una definición del problema que sea ajustado a la realidad y enfocado en su desarrollo, para lo cual el presente equipo de investigación se dio a la tarea de revisar la literatura existente a través de bases de datos, buscando antecedentes de estudios, investigaciones, proyectos o artículos similares o relacionados, que permitan construir una base sólida para el desarrollo del presente proyecto. Asi, las conclusiones y resultados obtenidos al final son pertinentes, lo cual permite la generación de conocimiento y valor agregado para los interesados. Toda la literatura expuesta a continuación cuenta con el registro, respaldo y protección de derechos de la IEEE (El Instituto de Ingeniería Eléctrica y Electrónica) la principal asociación mundial de ingenieros dedicada a la normalización y el desarrollo en áreas técnicas. El primer documento encontrado, “T. Robles, et al., "An Internet of Things-Based Model for Smart Water Management," in 2014 28th International Conference on Advanced Information Networking and Applications Workshops”, afirma que el agua es un recurso vital para la vida y para la economía y que hoy en día, uno de los desafíos más serios de resolver es manejar la escasez de agua. Proponiendo  un modelo de gestión del agua que integra las tecnologías de Internet de las cosas para desacoplar los sistemas de soporte de decisiones y el monitoreo de la coordinación de los procesos comerciales y la implementación del subsistema. El segundo documento encontrado, “C. Kamienski, et al., "SWAMP: Smart Water Management Platform Overview and Security Challenges," in 2018 48th Annual IEEE/IFIP International Conference on Dependable Systems and Networks Workshops (DSN-W), Luxembourg, Luxembourg, 2018 pp. 49-50”, comparte la visión de este proyecto respecto a que el uso intensivo de la tecnología en riego de precisión para la agricultura está cobrando impulso para optimizar el uso del agua, reducir el consumo de energía y mejorar la calidad de los cultivos. Como última referencia encontramos el artículo, “Geetha, S., Gouthami, S. “Internet of things enabled real time water quality monitoring system”. Smart Water 2, 1 (2016)”, donde se afirma que garantizar la seguridad del agua es un gran desafío, debido a las fuentes excesivas de contaminantes, la mayoría de los cuales son hechos por el hombre.</v>
          </cell>
          <cell r="GF14" t="str">
            <v>TRL 6 - Modelo de sistema / subsistema o demostración de prototipo en un entorno relevante (terreno o espacio)</v>
          </cell>
          <cell r="GG14" t="str">
            <v>TRL 8 - Sistema real completado mediante prueba y demostración (en tierra o espacio)</v>
          </cell>
          <cell r="GH14" t="str">
            <v>https://app.charly.io/rails/active_storage/blobs/redirect/eyJfcmFpbHMiOnsibWVzc2FnZSI6IkJBaHBBMExzQnc9PSIsImV4cCI6bnVsbCwicHVyIjoiYmxvYl9pZCJ9fQ==--d61baa96c3f03afa8018f21af417563b98a4457c/1.2023+PPT+Solucio%CC%81n+IR.pptx</v>
          </cell>
          <cell r="GI14" t="str">
            <v>12/07/2023 07:53:02 CLT</v>
          </cell>
          <cell r="GJ14" t="str">
            <v/>
          </cell>
          <cell r="GK14" t="str">
            <v/>
          </cell>
          <cell r="GL14" t="str">
            <v>https://app.charly.io/rails/active_storage/blobs/redirect/eyJfcmFpbHMiOnsibWVzc2FnZSI6IkJBaHBBL2J5Qnc9PSIsImV4cCI6bnVsbCwicHVyIjoiYmxvYl9pZCJ9fQ==--37edcea677c03f6b1bc934a7d319b5b1e6cba39e/1.2023+Plan+de+Trabajo+y+presupuesto+IR+v2.xlsx</v>
          </cell>
          <cell r="GM14" t="str">
            <v>17/07/2023 07:42:22 CLT</v>
          </cell>
          <cell r="GN14" t="str">
            <v>El hito técnico de continuidad propuesto para el mes 8 del sistema de control de medición y calidad de agua para zonas rurales corresponde a la implementación de un sistema de alerta temprana y respuesta rápida a eventos de contaminación o disminución del caudal de agua.Descripción del hito técnico:
Implementación de sensores y monitoreo continuo: En este hito, se instalarán sensores adicionales en puntos estratégicos del sistema de control de agua para medir y monitorear en tiempo real los parámetros clave de calidad del agua, como la presencia de contaminantes y los niveles de pH, turbidez y cloro residual. Estos sensores estarán conectados a un sistema centralizado que recopilará y analizará los datos de manera continua.
Establecimiento de umbrales de alerta: Se definirán umbrales de alerta basados en los estándares de calidad del agua y los niveles de caudal establecidos. Estos umbrales servirán para identificar cualquier desviación significativa de los parámetros de calidad o caudal objetivo y activarán el sistema de alerta temprana.
Integración de sistema de alerta y respuesta: Se implementará un sistema de alerta que notificará automáticamente a los responsables del proyecto y a las comunidades rurales cuando se detecte una violación de los umbrales de alerta establecidos. Esta notificación puede realizarse a través de mensajes de texto, correos electrónicos o aplicaciones móviles, asegurando que la información llegue rápidamente a las partes interesadas.
Desarrollo de protocolos de respuesta rápida: Se diseñarán protocolos de respuesta rápida para abordar los eventos de contaminación o disminución del caudal de agua. Estos protocolos incluirán acciones específicas a seguir, como la activación de equipos de limpieza, el cierre temporal de las fuentes de agua afectadas, la notificación a las autoridades competentes y la comunicación clara a las comunidades rurales sobre la situación y las medidas tomadas.
Pruebas y ajustes: Se realizarán pruebas exhaustivas del sistema de alerta temprana y respuesta rápida para garantizar su eficacia y funcionamiento adecuado. Se realizarán simulacros de eventos de contaminación o disminución del caudal de agua y se evaluará la capacidad de respuesta del sistema, realizando los ajustes necesarios en caso de ser requeridos.
El hito técnico de continuidad, propuesto para el mes 8, tiene como objetivo fortalecer el sistema de control de medición y calidad de agua para zonas rurales al agregar un componente de alerta temprana y respuesta rápida. Esto permitirá una gestión más eficiente y efectiva del agua, asegurando tanto la salud y el bienestar de las comunidades rurales en caso de eventos no deseados relacionados con la calidad como la cantidad del agua suministrada.</v>
          </cell>
          <cell r="GO14" t="str">
            <v>La solución propuesta se basa en tecnología IIoT, es desarrollado con software propietario y puede ser fabricado en Chile a bajo costo, lo cual hace que el contrato de mantenimiento y servicios asociado al producto sea muy competitivo en comparación a soluciones importadas. tanto los dispositivos y equipos como los insumos y sensores alternativos que existen, son caros y complejos. Esto último abre la oportunidad para desarrollar, de manera local en Chile, los sensores, los cuales tienen vida útil. En definitiva, el hecho de fabricar en Chile, permite ser muy competitivos en precio y atención de soporte técnico, respecto de las soluciones que ya existen y que son mayoritariamente importadas desde el hemisferio Norte o bien desde Argentina. Además, el hecho de fabricar los equipos y los sensores y proveer partes y piezas, permiten ser muy competitivos en los precios que se pueden fijar ara lleva a cabo los contratos de mantenimiento y servicio de soporte que se ofrecen a los clientes usuarios de la solución. Se espera que el sistema se convierta en una solución de aplicación comercial, replicable, dentro de los primeros 24 meses. Lo anterior permitirá, en un plazo de dos años crear un sala de monitoreo y control en línea remota, para soporte de los usuarios que cuenten con este sistema instalado. La aplicación de esta solución requiere de contratación de personal técnico y analista de datos, adicional, lo cual incidirá en un aumento de costos, pero el precio de venta, considerando los márgenes y gastos generales permiten generar un margen adecuado para seguir hacer crecer el servicio prestado. La contratación del personal técnico tiene directa incidencia en la percepción de la calidad del producto-servicio que se le presta al cliente, ya que al estar monitoreando y analizando los eventos, en tiempo real, el cliente reconocerá la utilidad y real importancia de éste en la operación de sus equipos críticos o bajo análisis. Incertidumbres técnicas: En principio se ha definido que el sistema general debe considerar una disponibilidad del 100%, que corresponde a doces meses en un año. Para lograr esta disponibilidad se deben considerar puntos de respaldo. Así entonces, la incertidumbre técnica sería la posibilidad cierta de cumplir con una disponibilidad 100% para el suministro de agua, cuando el recurso esté disponible, lo cual es plenamente alcanzable con un buen plan de operaciones y respaldo de sistemas técnicos.</v>
          </cell>
          <cell r="GP14" t="str">
            <v>En base a la instalación de registradores de datos y sensores remotos, la solución propuesta analizará los registros capturados y le proveerá, al cliente, información útil y oportuna, a tiempo real 24/7, para tomar las medidas correctivas para aumentar la confiabilidad y operatividad de los equipos bajo monitoreo para mejorar la calidad y hacer más eficiente el consumo del agua en zonas rurales, tanto en canales abiertos como en vertientes, bocatomas, etc. y en consecuencia mejorar la calidad de los productos que se cosechen y la calidad de vida de los seres humano que consumen agua en zonas rurales. En resumen, el servicio ofrecido impactará positivamente en la confiabilidad, disponibilidad, seguridad, reducción de costos provocados por uso ineficiente de agua de riego en canales abiertos, mejorando los KPIs - Key Performance Indicators – que finalmente permitirán optimizar los indicadores estadísticos mencionados. A su vez se reducen, significativamente, los costos que intervienen en la corrección de fallas y de acciones de mantenimiento en general. El servicio se prestará a través del monitoreo remoto de los equipos críticos, definidos por el cliente, mediante la implementación de una oficina técnica centralizada y remota, en base a una atención 24-7 para el análisis de las indicaciones o señales que sobrepasen o salgan del rango esperado de operación. Mensualmente se entregará un informe de desempeño con el resumen de los resultados de análisis y de tendencias, individuales por nodos y del sistema general a nivel agregado.</v>
          </cell>
          <cell r="GQ14" t="str">
            <v xml:space="preserve">Modelo de Ingresos
Tarifas por servicios de monitoreo y mantenimiento: La propuesta contempla la prestación de servicioscontinuos de monitoreo y mantenimiento del sistema de control de calidad y cantidad de agua a lascomunidades rurales.
Venta de datos y análisis: La recolección de datos sobre la calidad y cantidad de agua en zonas ruralesgenera información valiosa.
Modelo de ahorro de costos económicos
Ahorros en costos de salud y agua: Un sistema de control de calidad y cantidad de agua efectivo puedecontribuir a la reducción de enfermedades relacionadas con el agua y a la mejora de la salud de lacomunidad.
Ahorros en costos de gestión y mantenimiento: Mediante la implementación de tecnologías y sistemas demonitoreo automatizados, se lograr ahorros en gestión y mantenimiento a largo plazo.
Acceso a financiamiento adicional: Un sistema de control de calidad y cantidad de agua es elegible parafinanciamiento adicional de instituciones financieras, gobierno y/o programas de desarrollo.
</v>
          </cell>
          <cell r="GR14" t="str">
            <v>De acuerdo a datos disponibles en http://www.odepa.gob.cl e http://www.ine.gob.cl, una comunidad rural, en promedio, puede tener entre 200 y 500 habitantes.Así entonces, utilizando "supuestos educados", la magnitud de ingresos serían los siguientes:Servicio de Control de administración y calidad de aguaPara un tarifa mensual promedio de UF 0,5 (CLP 17.972) por grupo familiar de 4 personas en unacomunidad rural, se supone que existen 100 comunidades rurales. Así entonces, para cubrir los costos demonitoreo y mantenimiento del sistema y se implementa en 100 comunidades rurales, donde el 70% sesuscribe al servicio, el total mensual base ascendería a UF 1750 (CLP 62.900.705).Venta de datos y análisisSi el proyecto recopila datos de la calidad y cantidad de agua y los vende a instituciones gubernamentales y empresas a un precio promedio de UF 15 por informe. Si se venden 50 informes al año, se podría generar un ingreso anual de UF750 (CLP 26.957.445).</v>
          </cell>
          <cell r="GS14" t="str">
            <v>La contribución que genera la solución propuesta corresponde a los siguientes atributos: (1) Impacto social, Salud y bienestar: Acceso mejorado al agua para consumo humano, a través de acceso seguro y confiable al agua para consumo humano en zonas rurales, mejorando la calidad de vida de las comunidades y reduciendo la carga de enfermedades relacionadas con el agua contaminada. (2) El empoderamiento comunitario, a través de un sistema de control de agua involucra a la comunidad en la toma de decisiones y la gestión del suministro de agua, fortaleciendo la autogestión y empoderando de los residentes rurales. (3) Impacto medioambiental, a través de la promoción del uso responsable y sostenible del agua. (4) Reducción de la contaminación, al monitorear y controlar la calidad del agua, para eliminar causas de contaminación (5) Uso eficiente de energía, a través de un sistema bien diseñado para mitigar del cambio climático y la reducción de emisiones de gases de efecto invernadero.</v>
          </cell>
          <cell r="GT14" t="str">
            <v xml:space="preserve">Riesgos y/o Barreras comerciales y/o regulatorias
Acceso a recursos hídricos: En las zonas rurales, puede haber limitaciones en el acceso a recursos hídricos adecuados, como canales abiertos, vertientes o bocatomas.
Infraestructura limitada: Las zonas rurales a menudo carecen de infraestructura adecuada, como redes decomunicación y suministro eléctrico. Estas limitaciones pueden dificultar la implementación y el funcionamiento del sistema.
Costos y viabilidad económica: El diseño, implementación y mantenimiento de un sistema de control decantidad y calidad de agua puede implicar costos significativos.
Aceptación y adopción local: La aceptación y adopción de la solución por parte de la comunidad local es fundamental para el éxito del proyecto. Puede haber barreras culturales o resistencia al cambio quedificulten la implementación.
Barreras regulatorias: Regulaciones y requisitos específicos, Ley Chile - Decreto 50 (19-oct-2020) M. de Obras Públicas, tales como NCH 1333, Ley 21435, NCH409.
</v>
          </cell>
          <cell r="GU14" t="str">
            <v xml:space="preserve">La propiedad intelectual y estrategia comercial se enfocará en mantener diferenciación, a través de mecanismos de predicción de eventos relativos al control de la calidad y cantidad de agua a consumir en zonas rurales, mediante las siguientes acciones:
Marca Mixta: Productos y servicios.
Dominios de Internet: Adquirir dominios esenciales.
Propiedad intelectual: Diseño (Carcasa), Secreto Industrial (Algoritmos de predicción), Patente de Invención (Annálisis de calidad de agua instantánea), Derecho de autor (Software y firmware).
Acuerdos de licencia: Establecer acuerdos de licencia con socios estratégicos o empresas interesadas en comercializar y/o utilizar la solución en sus propias operaciones.
Modelos de negocio escalables: Diseñar un modelo de negocio escalable, para nicho selectivo, que permita la expansión y el crecimiento de la solución en diferentes mercados y geografías, para que pueda adaptarse y personalizarse según las necesidades de diferentes regiones y/o clientes.
</v>
          </cell>
          <cell r="GV14" t="str">
            <v xml:space="preserve">Se dará continuidad al proyecto a través de las acciones que se describen a continuación:
Establecimiento de modelos de negocio sostenibles: Trabajo en conjunto con los usuarios (Early Adopters), actualmente comprometidos con el usos de la solución.
Participación de la comunidad: La participación y compromiso de la comunidad son fundamentales para la continuidad del proyecto.
Establecimiento de alianzas y asociaciones: Alianzas y asociaciones estratégicas con organizaciones locales, ONGs, empresas privadas u otras entidades interesadas en la gestión del agua en zonas rurales
Tecnologías y soluciones escalables: Durante la etapa de creación del mínimo viable se incluirá y probará aspectos de escalabilidad técnica (Modularidad), respecto del desarrollo y pruebas de manera que permitan expandir el alcance del proyecto en el futuro.
Monitoreo y evaluación continua: Establecer un sistema de monitoreo y evaluación continuo para medir y mejorar el desempeño del proyecto a lo largo del tiempo.
</v>
          </cell>
          <cell r="GW14" t="str">
            <v>Cliente - Agrícola Vista Hermosa - http://www.vistahermosa.cl/about.htmlCliente - Sociedad Agrícola Cordillera Ltda.En general la infraestructura que aportan los participantes externos previamente descritos, diseñan, fabrican y proveen productos y soluciones de telemetría, telecomandos, instrumentación y automatización a distancia para procesos industriales y logísticos. Asimismo, entrega asesoramiento en temas relacionados con ingeniería eléctrica, electrónica y de control en el ámbito de soluciones relacionadas con manejo de existencias y control de productos en tránsito. Estamos comprometidos con ser el estándar para productos líquidos industriales a granel en tránsito en el creciente mundo del Industrial Internet of Things – IIoT. Se incluyen equipos de análisis de material particulado PM10 y PM2.5 a la empresa Nacional TSP Ingeniería. Dentro del aporte de infraestructura y apoyos varios se incluye los siguientes activos: 1.- Dominio idioma inglés 2.- Beneficiario posee instrumental para hacer pruebas y ensayos. Por ejemplo: Osciloscopio, multitester digitales, generadores de señal, herramientas, manuales técnicos de diversas marcas de productos a utilizar 3.- Contactos técnicos fuera de Chile para fabricación de placas de circuito impreso 4.- proveedores fuera de Chile en componentes electronicos, fabricación de piezas metalmecánicas especializadas, etc. 5.- Capacitación técnica formal en microcontroladores PIC 6, ESP32, Familia Arduino completa 6.- Capacitación técnica formal en dispositivos ZigBee 7.- Conocimeinto para montaje, configuración y ñuesta en marcha de equipos pafra en laces de micorondas Ubiquity 7.- Contactos internacionales con proveedores de insumos de diversos tipos - Partes y Piezas.</v>
          </cell>
          <cell r="GX14" t="str">
            <v>https://app.charly.io/rails/active_storage/blobs/redirect/eyJfcmFpbHMiOnsibWVzc2FnZSI6IkJBaHBBMGZzQnc9PSIsImV4cCI6bnVsbCwicHVyIjoiYmxvYl9pZCJ9fQ==--6b0a3a4d914df4909892d3af587350d0027ebbb5/CarpTributaria%20a%20Julio%202023.pdf</v>
          </cell>
          <cell r="GY14" t="str">
            <v>12/07/2023 08:20:55 CLT</v>
          </cell>
          <cell r="GZ14" t="str">
            <v>Sin Asociados</v>
          </cell>
          <cell r="HA14" t="str">
            <v>Sin Entidades Colaboradoras</v>
          </cell>
          <cell r="HB14" t="str">
            <v>Sin Entidades Colaboradoras</v>
          </cell>
          <cell r="HC14" t="str">
            <v>Todos los miembros del equipo tienen dedicación parcial. Existen hombres y mujeres en el equipo de trabajo. Chilenos, extranjeros y con doble nacionalidad, todos profesionales y en el 57% de los casos con experiencia laboral en Europa y/o EEUU de NA: Ingeniero en Informática de INACAP con más de 10 años de experiencia. Ingeniero electrónico de Venezuela con sólida experiencia en control automático e instrumentación. Ingeniero ejecución en administración, experta en temas financieros, logística y comercio exterior con más de 20 años de experiencia, de los cuales 10 años corresponden al Observatorio ALMA . El Gerente General es Ingeniero Naval Electrónico, Academia Politecnica de la Armada de Chile, con más de 30 años de experiencia laboral, de los cuales 5 corresponden a actividades en EXXON, 5 en el Observatorio ALMA y 6 en Universidad de los Andes, entro otros.Colaboradores Directos - Internos
Juan P. Vargas – M.B.A. / Ingeniero Naval Electrónico – UAI / Academia Politécnica Armada de Chile
Ximena Acuña – Ingeniero Ejecución en Administración – USACH – 25+ años de experiencia
Sebastián Menoni – Ingeniero Electrónico – Universidad Sergio José Antonio Páez , Venezuela - 10+ añosde experiencia
Colaboradores Indirectos - Externos
Ivo Boric - Ingeniero Mecanico UTFSM – 10+ años de experiencia en diseño de máquinas y soluciones mecánicas sofisticadas
Francisco Maldonado – Administrador Agrícola Vista Hermosa – 20+ años de experiencia
Francisco Zapata – Diseñador Industrial - INACAP 20+ años de experiencia
Edwin Vallejos – Diseñador de Placas de Circuito Impreso - USACH – 25+ años de experiencia
En el caso de Juan P. Vargas, dentro de sus activos cuenta con patentes de ivención en EEUU de NA, Chile y en trámite en Brasil. a su vez es miembro del equipo de trabajo y socio de Luftbiotech SPA para el proyecto Luftbiometer (ANID SUC 210111), cerrado exitosamente el presente año y en proceso de escalamiento comercial en la actualidad.</v>
          </cell>
          <cell r="HD14" t="str">
            <v>https://app.charly.io/rails/active_storage/blobs/redirect/eyJfcmFpbHMiOnsibWVzc2FnZSI6IkJBaHBBMGpzQnc9PSIsImV4cCI6bnVsbCwicHVyIjoiYmxvYl9pZCJ9fQ==--243417eb6ba2e69d43d564daf4d0e3c7ead0a203/1.2023+Curriculum+equipo+de+Trabajo+IR_Sigarras.docx</v>
          </cell>
          <cell r="HE14" t="str">
            <v>12/07/2023 08:20:56 CLT</v>
          </cell>
          <cell r="HF14" t="str">
            <v/>
          </cell>
          <cell r="HG14" t="str">
            <v/>
          </cell>
          <cell r="HH14" t="str">
            <v/>
          </cell>
          <cell r="HI14" t="str">
            <v/>
          </cell>
          <cell r="HJ14" t="str">
            <v>x</v>
          </cell>
          <cell r="HK14" t="str">
            <v>http://www.enteleqqia.com</v>
          </cell>
          <cell r="HL14" t="str">
            <v/>
          </cell>
          <cell r="HM14" t="str">
            <v/>
          </cell>
          <cell r="HN14" t="str">
            <v/>
          </cell>
          <cell r="HO14" t="str">
            <v/>
          </cell>
          <cell r="HP14" t="str">
            <v>La empresa no está en ninguna de las categorías anteriores</v>
          </cell>
          <cell r="HQ14" t="str">
            <v>Prototipo</v>
          </cell>
          <cell r="HR14" t="str">
            <v>Producto (servicio)</v>
          </cell>
          <cell r="HS14" t="str">
            <v>Disruptiva</v>
          </cell>
          <cell r="HT14">
            <v>2</v>
          </cell>
          <cell r="HU14" t="str">
            <v>Agricola y agrupación vecinal</v>
          </cell>
          <cell r="HV14">
            <v>2</v>
          </cell>
          <cell r="HW14">
            <v>0</v>
          </cell>
          <cell r="HX14">
            <v>2022</v>
          </cell>
          <cell r="HY14">
            <v>0</v>
          </cell>
          <cell r="HZ14" t="str">
            <v>Business to Consumer (B2C)</v>
          </cell>
          <cell r="IA14" t="str">
            <v>Sí</v>
          </cell>
          <cell r="IB14" t="str">
            <v>sitios web</v>
          </cell>
          <cell r="IC14" t="str">
            <v/>
          </cell>
          <cell r="ID14" t="str">
            <v/>
          </cell>
          <cell r="IE14" t="str">
            <v/>
          </cell>
          <cell r="IF14" t="str">
            <v/>
          </cell>
          <cell r="IG14" t="str">
            <v/>
          </cell>
          <cell r="IH14" t="str">
            <v/>
          </cell>
          <cell r="II14" t="str">
            <v/>
          </cell>
          <cell r="IJ14" t="str">
            <v/>
          </cell>
          <cell r="IK14" t="str">
            <v/>
          </cell>
          <cell r="IL14" t="str">
            <v/>
          </cell>
          <cell r="IM14" t="str">
            <v/>
          </cell>
          <cell r="IN14" t="str">
            <v/>
          </cell>
          <cell r="IO14" t="str">
            <v/>
          </cell>
          <cell r="IP14" t="str">
            <v/>
          </cell>
          <cell r="IQ14" t="str">
            <v/>
          </cell>
          <cell r="IR14" t="str">
            <v/>
          </cell>
          <cell r="IS14" t="str">
            <v/>
          </cell>
          <cell r="IT14" t="str">
            <v/>
          </cell>
          <cell r="IU14" t="str">
            <v/>
          </cell>
          <cell r="IV14" t="str">
            <v/>
          </cell>
          <cell r="IW14" t="str">
            <v/>
          </cell>
          <cell r="IX14" t="str">
            <v/>
          </cell>
          <cell r="IY14" t="str">
            <v/>
          </cell>
          <cell r="IZ14" t="str">
            <v/>
          </cell>
          <cell r="JA14" t="str">
            <v/>
          </cell>
          <cell r="JB14" t="str">
            <v/>
          </cell>
          <cell r="JC14" t="str">
            <v/>
          </cell>
          <cell r="JD14" t="str">
            <v/>
          </cell>
          <cell r="JE14" t="str">
            <v/>
          </cell>
          <cell r="JF14" t="str">
            <v/>
          </cell>
          <cell r="JG14" t="str">
            <v/>
          </cell>
          <cell r="JH14" t="str">
            <v/>
          </cell>
          <cell r="JI14" t="str">
            <v/>
          </cell>
          <cell r="JJ14" t="str">
            <v/>
          </cell>
          <cell r="JK14" t="str">
            <v/>
          </cell>
          <cell r="JL14" t="str">
            <v/>
          </cell>
          <cell r="JM14" t="str">
            <v/>
          </cell>
          <cell r="JN14" t="str">
            <v/>
          </cell>
          <cell r="JO14" t="str">
            <v/>
          </cell>
          <cell r="JP14" t="str">
            <v/>
          </cell>
          <cell r="JQ14" t="str">
            <v/>
          </cell>
          <cell r="JR14" t="str">
            <v/>
          </cell>
          <cell r="JS14" t="str">
            <v/>
          </cell>
          <cell r="JT14" t="str">
            <v/>
          </cell>
          <cell r="JU14" t="str">
            <v/>
          </cell>
          <cell r="JV14" t="str">
            <v/>
          </cell>
          <cell r="JW14" t="str">
            <v/>
          </cell>
          <cell r="JX14" t="str">
            <v/>
          </cell>
          <cell r="JY14" t="str">
            <v/>
          </cell>
          <cell r="JZ14" t="str">
            <v/>
          </cell>
          <cell r="KA14" t="str">
            <v/>
          </cell>
          <cell r="KB14" t="str">
            <v/>
          </cell>
          <cell r="KC14" t="str">
            <v/>
          </cell>
          <cell r="KD14" t="str">
            <v/>
          </cell>
          <cell r="KE14" t="str">
            <v/>
          </cell>
          <cell r="KF14" t="str">
            <v/>
          </cell>
          <cell r="KG14" t="str">
            <v/>
          </cell>
          <cell r="KH14" t="str">
            <v/>
          </cell>
          <cell r="KI14" t="str">
            <v/>
          </cell>
          <cell r="KJ14" t="str">
            <v/>
          </cell>
          <cell r="KK14" t="str">
            <v/>
          </cell>
          <cell r="KL14" t="str">
            <v/>
          </cell>
          <cell r="KM14" t="str">
            <v/>
          </cell>
          <cell r="KN14" t="str">
            <v/>
          </cell>
          <cell r="KO14" t="str">
            <v/>
          </cell>
          <cell r="KP14" t="str">
            <v/>
          </cell>
          <cell r="KQ14" t="str">
            <v/>
          </cell>
          <cell r="KR14" t="str">
            <v/>
          </cell>
          <cell r="KS14" t="str">
            <v/>
          </cell>
          <cell r="KT14" t="str">
            <v/>
          </cell>
          <cell r="KU14" t="str">
            <v/>
          </cell>
          <cell r="KV14" t="str">
            <v/>
          </cell>
          <cell r="KW14" t="str">
            <v/>
          </cell>
          <cell r="KX14" t="str">
            <v/>
          </cell>
          <cell r="KY14" t="str">
            <v/>
          </cell>
          <cell r="KZ14" t="str">
            <v/>
          </cell>
          <cell r="LA14" t="str">
            <v/>
          </cell>
          <cell r="LB14" t="str">
            <v>www.sigarras.com</v>
          </cell>
          <cell r="LC14" t="str">
            <v/>
          </cell>
          <cell r="LD14" t="str">
            <v/>
          </cell>
          <cell r="LE14" t="str">
            <v/>
          </cell>
          <cell r="LF14" t="str">
            <v>Dominio web</v>
          </cell>
          <cell r="LG14" t="str">
            <v>Sí</v>
          </cell>
          <cell r="LH14">
            <v>2000000</v>
          </cell>
          <cell r="LI14">
            <v>0</v>
          </cell>
          <cell r="LJ14" t="str">
            <v>No</v>
          </cell>
          <cell r="LK14" t="str">
            <v/>
          </cell>
          <cell r="LL14" t="str">
            <v>Sí</v>
          </cell>
          <cell r="LM14" t="str">
            <v>Garantizar la disponibilización de agua y/o su gestión sostenible y/o saneamiento</v>
          </cell>
          <cell r="LN14">
            <v>2</v>
          </cell>
          <cell r="LO14">
            <v>0</v>
          </cell>
          <cell r="LP14">
            <v>0</v>
          </cell>
          <cell r="LQ14">
            <v>0</v>
          </cell>
          <cell r="LR14">
            <v>0</v>
          </cell>
          <cell r="LS14">
            <v>1</v>
          </cell>
          <cell r="LT14">
            <v>2500000</v>
          </cell>
          <cell r="LU14">
            <v>0</v>
          </cell>
          <cell r="LV14">
            <v>1</v>
          </cell>
          <cell r="LW14">
            <v>1800000</v>
          </cell>
          <cell r="LX14">
            <v>1</v>
          </cell>
          <cell r="LY14">
            <v>0</v>
          </cell>
          <cell r="LZ14">
            <v>1000000</v>
          </cell>
          <cell r="MA14">
            <v>0</v>
          </cell>
          <cell r="MB14">
            <v>0</v>
          </cell>
          <cell r="MC14">
            <v>0</v>
          </cell>
          <cell r="MD14">
            <v>0</v>
          </cell>
          <cell r="ME14">
            <v>0</v>
          </cell>
          <cell r="MF14">
            <v>0</v>
          </cell>
          <cell r="MG14" t="str">
            <v>MARCA y Patente de Invención USA, Chile y Brasil</v>
          </cell>
          <cell r="MH14" t="str">
            <v>Sí</v>
          </cell>
          <cell r="MI14" t="str">
            <v>Indiferente entre las dos</v>
          </cell>
          <cell r="MJ14" t="str">
            <v>Indiferente entre las dos</v>
          </cell>
          <cell r="MK14" t="str">
            <v>Indiferente entre las dos</v>
          </cell>
          <cell r="ML14" t="str">
            <v>Indiferente entre las dos</v>
          </cell>
          <cell r="MM14" t="str">
            <v>Una empresa con experiencia en comercio exterior</v>
          </cell>
          <cell r="MN14" t="str">
            <v>Una empresa con buenas prácticas de marketing</v>
          </cell>
          <cell r="MO14" t="str">
            <v>No</v>
          </cell>
          <cell r="MP14" t="str">
            <v/>
          </cell>
          <cell r="MQ14" t="str">
            <v/>
          </cell>
          <cell r="MR14" t="str">
            <v/>
          </cell>
          <cell r="MS14" t="str">
            <v/>
          </cell>
          <cell r="MT14" t="str">
            <v>23IRV-248336</v>
          </cell>
          <cell r="MU14" t="str">
            <v>Entelequia SPA</v>
          </cell>
        </row>
        <row r="15">
          <cell r="A15">
            <v>391005</v>
          </cell>
          <cell r="B15" t="str">
            <v>Naut: Bebida vegetal a base de garbanzos</v>
          </cell>
          <cell r="C15" t="str">
            <v>2023-248337</v>
          </cell>
          <cell r="D15">
            <v>144821</v>
          </cell>
          <cell r="E15" t="str">
            <v>Bebida vegana de garbanzos, alta en proteínas y fortificada con calcio y vitamina D</v>
          </cell>
          <cell r="F15" t="str">
            <v>Francisca Castañeda</v>
          </cell>
          <cell r="G15" t="str">
            <v>francastanedag@gmail.com</v>
          </cell>
          <cell r="H15" t="str">
            <v>12/07/2023 13:48:37 CLT</v>
          </cell>
          <cell r="I15">
            <v>9</v>
          </cell>
          <cell r="J15" t="str">
            <v>si</v>
          </cell>
          <cell r="K15" t="str">
            <v>25/07/2023 21:40:31 CLT</v>
          </cell>
          <cell r="L15" t="str">
            <v>27/07/2023 20:46:44 CLT</v>
          </cell>
          <cell r="P15">
            <v>0</v>
          </cell>
          <cell r="R15" t="str">
            <v>pending</v>
          </cell>
          <cell r="S15" t="str">
            <v>Sí</v>
          </cell>
          <cell r="T15" t="str">
            <v>info@naut.cl</v>
          </cell>
          <cell r="U15" t="str">
            <v>info@naut.cl</v>
          </cell>
          <cell r="V15" t="str">
            <v>Sí</v>
          </cell>
          <cell r="W15" t="str">
            <v>Sí</v>
          </cell>
          <cell r="X15" t="str">
            <v>Persona Jurídica</v>
          </cell>
          <cell r="Y15" t="str">
            <v/>
          </cell>
          <cell r="Z15" t="str">
            <v/>
          </cell>
          <cell r="AA15" t="str">
            <v/>
          </cell>
          <cell r="AB15" t="str">
            <v/>
          </cell>
          <cell r="AC15" t="str">
            <v/>
          </cell>
          <cell r="AD15" t="str">
            <v>77231471-k</v>
          </cell>
          <cell r="AE15" t="str">
            <v>MILKYWAY SpA</v>
          </cell>
          <cell r="AF15" t="str">
            <v>18783096-6</v>
          </cell>
          <cell r="AG15" t="str">
            <v xml:space="preserve">Francisca José </v>
          </cell>
          <cell r="AH15" t="str">
            <v>Castañeda</v>
          </cell>
          <cell r="AI15" t="str">
            <v>Gorichon</v>
          </cell>
          <cell r="AJ15" t="str">
            <v>Femenino</v>
          </cell>
          <cell r="AK15" t="str">
            <v>03/11/2020</v>
          </cell>
          <cell r="AL15" t="str">
            <v>Micro (ingresos por ventas de UF 2.400 al año o menos)</v>
          </cell>
          <cell r="AM15" t="str">
            <v>Liagora</v>
          </cell>
          <cell r="AN15">
            <v>240</v>
          </cell>
          <cell r="AO15" t="str">
            <v/>
          </cell>
          <cell r="AP15" t="str">
            <v>Viña del Mar</v>
          </cell>
          <cell r="AQ15" t="str">
            <v>Región de Valparaíso</v>
          </cell>
          <cell r="AR15" t="str">
            <v>Valparaíso</v>
          </cell>
          <cell r="AS15" t="str">
            <v>Viña del Mar</v>
          </cell>
          <cell r="AT15">
            <v>56991002399</v>
          </cell>
          <cell r="AU15" t="str">
            <v>francastanedag@gmail.com</v>
          </cell>
          <cell r="AV15" t="str">
            <v>Chile</v>
          </cell>
          <cell r="AW15" t="str">
            <v>Sí</v>
          </cell>
          <cell r="AX15" t="str">
            <v>18783096-6</v>
          </cell>
          <cell r="AY15" t="str">
            <v/>
          </cell>
          <cell r="AZ15" t="str">
            <v>Francisca José</v>
          </cell>
          <cell r="BA15" t="str">
            <v>Castañeda</v>
          </cell>
          <cell r="BB15" t="str">
            <v>Gorichon</v>
          </cell>
          <cell r="BC15">
            <v>56991002399</v>
          </cell>
          <cell r="BD15" t="str">
            <v>francastanedag@gmail.com</v>
          </cell>
          <cell r="BE15" t="str">
            <v>Alimentos (excepto vitivinícola)</v>
          </cell>
          <cell r="BF15">
            <v>208859</v>
          </cell>
          <cell r="BG15" t="str">
            <v>No</v>
          </cell>
          <cell r="BH15" t="str">
            <v/>
          </cell>
          <cell r="BI15" t="str">
            <v/>
          </cell>
          <cell r="BJ15" t="str">
            <v/>
          </cell>
          <cell r="BK15" t="str">
            <v/>
          </cell>
          <cell r="BL15" t="str">
            <v/>
          </cell>
          <cell r="BM15" t="str">
            <v/>
          </cell>
          <cell r="BN15" t="str">
            <v/>
          </cell>
          <cell r="BO15" t="str">
            <v/>
          </cell>
          <cell r="BP15" t="str">
            <v/>
          </cell>
          <cell r="BQ15" t="str">
            <v/>
          </cell>
          <cell r="BR15" t="str">
            <v/>
          </cell>
          <cell r="BS15" t="str">
            <v/>
          </cell>
          <cell r="BT15" t="str">
            <v/>
          </cell>
          <cell r="BU15" t="str">
            <v/>
          </cell>
          <cell r="BV15" t="str">
            <v/>
          </cell>
          <cell r="BW15" t="str">
            <v/>
          </cell>
          <cell r="BX15" t="str">
            <v/>
          </cell>
          <cell r="BY15" t="str">
            <v/>
          </cell>
          <cell r="BZ15" t="str">
            <v/>
          </cell>
          <cell r="CA15" t="str">
            <v/>
          </cell>
          <cell r="CB15" t="str">
            <v/>
          </cell>
          <cell r="CC15" t="str">
            <v/>
          </cell>
          <cell r="CD15" t="str">
            <v/>
          </cell>
          <cell r="CE15" t="str">
            <v/>
          </cell>
          <cell r="CF15" t="str">
            <v/>
          </cell>
          <cell r="CG15" t="str">
            <v/>
          </cell>
          <cell r="CH15" t="str">
            <v/>
          </cell>
          <cell r="CI15" t="str">
            <v/>
          </cell>
          <cell r="CJ15" t="str">
            <v/>
          </cell>
          <cell r="CK15" t="str">
            <v/>
          </cell>
          <cell r="CL15" t="str">
            <v/>
          </cell>
          <cell r="CM15" t="str">
            <v/>
          </cell>
          <cell r="CN15" t="str">
            <v/>
          </cell>
          <cell r="CO15" t="str">
            <v/>
          </cell>
          <cell r="CP15" t="str">
            <v/>
          </cell>
          <cell r="CQ15" t="str">
            <v/>
          </cell>
          <cell r="CR15" t="str">
            <v/>
          </cell>
          <cell r="CS15" t="str">
            <v/>
          </cell>
          <cell r="CT15" t="str">
            <v/>
          </cell>
          <cell r="CU15" t="str">
            <v/>
          </cell>
          <cell r="CV15" t="str">
            <v/>
          </cell>
          <cell r="CW15" t="str">
            <v/>
          </cell>
          <cell r="CX15" t="str">
            <v/>
          </cell>
          <cell r="CY15" t="str">
            <v/>
          </cell>
          <cell r="CZ15" t="str">
            <v/>
          </cell>
          <cell r="DA15" t="str">
            <v/>
          </cell>
          <cell r="DB15" t="str">
            <v/>
          </cell>
          <cell r="DC15" t="str">
            <v/>
          </cell>
          <cell r="DD15" t="str">
            <v/>
          </cell>
          <cell r="DE15" t="str">
            <v/>
          </cell>
          <cell r="DF15" t="str">
            <v/>
          </cell>
          <cell r="DG15" t="str">
            <v/>
          </cell>
          <cell r="DH15" t="str">
            <v/>
          </cell>
          <cell r="DI15" t="str">
            <v/>
          </cell>
          <cell r="DJ15" t="str">
            <v/>
          </cell>
          <cell r="DK15" t="str">
            <v/>
          </cell>
          <cell r="DL15" t="str">
            <v/>
          </cell>
          <cell r="DM15" t="str">
            <v/>
          </cell>
          <cell r="DN15" t="str">
            <v/>
          </cell>
          <cell r="DO15" t="str">
            <v/>
          </cell>
          <cell r="DP15" t="str">
            <v/>
          </cell>
          <cell r="DQ15" t="str">
            <v/>
          </cell>
          <cell r="DR15" t="str">
            <v/>
          </cell>
          <cell r="DS15" t="str">
            <v/>
          </cell>
          <cell r="DT15" t="str">
            <v/>
          </cell>
          <cell r="DU15" t="str">
            <v/>
          </cell>
          <cell r="DV15" t="str">
            <v/>
          </cell>
          <cell r="DW15" t="str">
            <v/>
          </cell>
          <cell r="DX15" t="str">
            <v/>
          </cell>
          <cell r="DY15" t="str">
            <v/>
          </cell>
          <cell r="DZ15" t="str">
            <v>No</v>
          </cell>
          <cell r="EA15" t="str">
            <v/>
          </cell>
          <cell r="EB15" t="str">
            <v/>
          </cell>
          <cell r="EC15" t="str">
            <v/>
          </cell>
          <cell r="ED15" t="str">
            <v/>
          </cell>
          <cell r="EE15" t="str">
            <v/>
          </cell>
          <cell r="EF15" t="str">
            <v/>
          </cell>
          <cell r="EG15" t="str">
            <v/>
          </cell>
          <cell r="EH15" t="str">
            <v/>
          </cell>
          <cell r="EI15" t="str">
            <v/>
          </cell>
          <cell r="EJ15" t="str">
            <v/>
          </cell>
          <cell r="EK15" t="str">
            <v/>
          </cell>
          <cell r="EL15" t="str">
            <v/>
          </cell>
          <cell r="EM15" t="str">
            <v/>
          </cell>
          <cell r="EN15" t="str">
            <v/>
          </cell>
          <cell r="EO15" t="str">
            <v/>
          </cell>
          <cell r="EP15" t="str">
            <v/>
          </cell>
          <cell r="EQ15" t="str">
            <v/>
          </cell>
          <cell r="ER15" t="str">
            <v/>
          </cell>
          <cell r="ES15" t="str">
            <v/>
          </cell>
          <cell r="ET15" t="str">
            <v/>
          </cell>
          <cell r="EU15" t="str">
            <v/>
          </cell>
          <cell r="EV15" t="str">
            <v/>
          </cell>
          <cell r="EW15" t="str">
            <v/>
          </cell>
          <cell r="EX15" t="str">
            <v/>
          </cell>
          <cell r="EY15" t="str">
            <v/>
          </cell>
          <cell r="EZ15" t="str">
            <v/>
          </cell>
          <cell r="FA15" t="str">
            <v/>
          </cell>
          <cell r="FB15" t="str">
            <v/>
          </cell>
          <cell r="FC15" t="str">
            <v/>
          </cell>
          <cell r="FD15" t="str">
            <v/>
          </cell>
          <cell r="FE15" t="str">
            <v/>
          </cell>
          <cell r="FF15" t="str">
            <v/>
          </cell>
          <cell r="FG15" t="str">
            <v/>
          </cell>
          <cell r="FH15" t="str">
            <v/>
          </cell>
          <cell r="FI15" t="str">
            <v/>
          </cell>
          <cell r="FJ15" t="str">
            <v/>
          </cell>
          <cell r="FK15" t="str">
            <v/>
          </cell>
          <cell r="FL15" t="str">
            <v/>
          </cell>
          <cell r="FM15" t="str">
            <v/>
          </cell>
          <cell r="FN15" t="str">
            <v/>
          </cell>
          <cell r="FO15" t="str">
            <v>Naut: Deliciosa bebida vegetal a base de garbanzos chilenos, con sabor y consistencia perfecta, alta en proteínas, Calcio y Vitamina D, lista para consumo.</v>
          </cell>
          <cell r="FP15" t="str">
            <v>Existe una problemática para cubrir necesidades nutricionales en veganos y flexitarianos, en donde los lácteos son reemplazados por bebidas vegetales, un mercado poco aceptado, nutricionalmente pobre y con alérgenos.NAUT es una bebida vegetal de garbanzos, fortificada con proteínas, calcio y vitamina D, lo que permite suplir de manera óptima el déficit de estos nutrientes. El desarrollo de su prototipo ha permitido su prueba y validación en un mercado de pequeña escala, y ahora el producto está listo para ser escalado.El público objetivo son personas entre 25 y 45 años, que busquen reducir su consumo de proteína animal y/o con intolerancias alimentarias. Su nivel socioeconómico es AB, C1a, C1b y C2. El mercado chileno de bebidas vegetales se acerca a los $54 millones de dólares con un CAGR esperado del 8,0%.La comercialización inicialmente esta siendo abordada a través del canal B2B hacia locales especializados, alcanzando los “early adopters”. Ahora, NAUT esta lista para escalar y expandir sus canales de venta hacia distribuidoras y supermercados en un envase de 1 LT en Tetrapack.El proceso de escalamiento de NAUT implica la identificación y solución de diversos aspectos para asegurar una producción consistente tanto en calidad (sabor, consistencia) como en nutrientes (ingredientes), y al mismo tiempo mantener costos y precios para ser un negocio rentable y escalable. Se espera que, con el adecuado manejo de estos aspectos, NAUT tenga un impacto positivo en el mercado de bebidas vegetales y en la salud y bienestar de los consumidores.</v>
          </cell>
          <cell r="FQ15" t="str">
            <v>Validar técnicamente a escala productiva y comercial la formulación y proceso desarrollados de nuestra bebida vegetal de garbanzos NAUT, alta en proteína, Calcio y Vitamina D, a través de la transferencia desde escala piloto a una producción industrial, para expandirse y posicionarse en el mercado como una alternativa de alta calidad, exquisita y asequible que cubre todo tipo de problemáticas nutricionales, fortaleciendo la capacidad de innovación y contribuyendo al desarrollo económico regional</v>
          </cell>
          <cell r="FR15" t="str">
            <v>OE1: Validar la formulación y proceso de nuestro producto a escala industrial de forma eficiente, manteniendo sus características diferenciadoras para ambos sabores.OE2: Analizar componentes nutricionales y estudio de vida útil, para cumplir con lo dispuesto en el Reglamento Sanitario de los Alimentos, para ambos sabores.OE3: Analizar el contenido de gluten del producto para garantizar su inocuidad para la población celiaca, en ambos sabores.OE4: Estudiar la mejor forma de proteger el producto y la marca, para así fortalecer nuestra capacidad de innovación.OE5: Diseñar una estrategia de distribución que permita llegar a un público más amplio, identificando diferentes canales de distribución y alcanzar un volumen de venta que permita la producción a gran escalaOE6: Crear un plan de marketing para generar demanda en nuevos mercados, realizar actividades en medios digitales y tradicionales.OE7: Aumentar la visibilidad y disponibilidad de los productos a través de la venta en supermercados</v>
          </cell>
          <cell r="FS15" t="str">
            <v>*I: IndicadorR1: Proceso y formulación validados del producto a escala industrial, para ambos sabores. I: Aprobación de formulación y proceso final por Milkyway SpA.R2: Ficha técnica de ambos sabores. I: Ficha técnicaR3: Obtención de certificación “Libre de gluten” para poder utilizar el logo de la fundación Convivir. I: Certificación otorgada por Fundación Convivir.R4: Protección legal y reputacional de producto y marca, fortaleciendo capacidad de innovación y confianza en el mercado. I: Elaboración de plan para mantener secreto industrial.R5: Estrategia de distribución diversificada con un volumen de venta a gran escala. I: % de aumento en las ventas a través de los nuevos canales de distribución implementados.R6: Plan de marketing enfocado en la demanda y posicionamiento en nuevos mercados a través de medios digitales y tradicionales. I: N° total de nuevos clientes después de la implementación del plan de marketing.R7: Entrada a supermercado. I: N° entradas a supermercados</v>
          </cell>
          <cell r="FT15" t="str">
            <v>Alimentos Funcionales</v>
          </cell>
          <cell r="FU15" t="str">
            <v>Alimentos (excepto producción de vino y derivados)</v>
          </cell>
          <cell r="FV15" t="str">
            <v>Producto (bien)</v>
          </cell>
          <cell r="FW15">
            <v>18</v>
          </cell>
          <cell r="FX15" t="str">
            <v>Región de Valparaíso</v>
          </cell>
          <cell r="FY15" t="str">
            <v>Región de Valparaíso</v>
          </cell>
          <cell r="FZ15" t="str">
            <v>No</v>
          </cell>
          <cell r="GA15" t="str">
            <v/>
          </cell>
          <cell r="GB15" t="str">
            <v>En los últimos años se ha observado un aumento en la popularidad de las dietas vegetarianas y veganas, principalmente en la población adolescente y adulto joven. Además, la creciente aspiración por estilos de vida saludables y amigables con el medio ambiente, están motivando a priorizar el consumo de proteínas vegetales en reemplazo a las de origen animal (carnes, lácteos y huevos). Esta población es llamada “flexitarianos”; consumidores que no están dispuestos a comprometerse totalmente con un estilo de vida vegetariano o vegano, pero se interesan en reducir el consumo de estos productos, motivados por factores como el medio ambiente, el bienestar y la salud, sin renunciar al factor hedónico (sabor). Esto ha generado un auge en el comercio enfocado a este público. Tomando los alimentos como un concepto holístico y jugando un rol cada vez más relevante en la sociedad.Junto a lo anterior, existe un alza de alergias alimentarias, problemas digestivos e intolerancias a determinados ingredientes, principalmente lácteos, huevos, soya y frutos secos. Los alérgenos más comunes los conforman la soya, huevo, maní, frutos secos, pescado, mariscos, avena, trigo y leche.Datos de Euromonitor Internacional muestran que el mercado de Salud &amp; Bienestar en Chile ha aumentado en el período 2010-2015 un 11,3%, siendo las categorías de Intolerancias Alimentarias y Alimentos Fortificados los que más han crecido en igual período (15,3% y 15,4%, respectivamente), seguida por la categoría de “Alimentos Reducidos en” con un 9,6% y por los “Alimentos Naturalmente Saludables” con un 7,5%.Por otro lado, el centro de estudios Innova Market Insights planteó el mercado de alimentos “Plant Based” y “The right bite” (consumidores con un concepto de salud holístico, consciente, que desean alimentos positivos para ellos, pero que también sean palatables) dentro de las 10 principales tendencias globales en la industria de los alimentos durante el año 2020.El aumento de los consumidores con intolerancias, alergias alimentarias, vegetarianos, veganos y flexitarianos, hacen que los productos lácteos dejen de ser una opción de consumo, debiendo optar por alternativas a este alimento. Sin embargo, es de fundamental importancia tener en consideración que los lácteos son una fuente importante de proteínas, y la principal de Calcio y Vitamina D, y al eliminarlos de la dieta, se debe obtener sus nutrientes a partir de otros alimentos. Dentro de las alternativas a los lácteos, las bebidas vegetales se han posicionado como tal en estos últimos años, impulsado principalmente por el interés por productos libres de lactosa, veganos y estilos de vida más saludables. Las opciones disponibles son principalmente en base a soya, avena y almendras. Sin embargo, a pesar de su gran auge, sigue siendo un mercado aun en desarrollo, reducido, de alto costo, de características organolépticas que no reemplazan el factor hedónico que buscan aquellas personas que inician este tipo de alimentación, y de baja calidad nutricional, considerando los nutrientes mencionados. Como excepción al contenido proteico, se encuentran aquellas en base a soya, pero sin embargo esta se asocia a transgenia y alergias alimentarias. Además, es importante considerar que las legumbres son cultivos sustentables y renovables. Según la Global Pulse Confederation, se necesitan 43 galones de agua para producir una libra de legumbres, en comparación con 216 galones para la soya y 368 para el maní. Las legumbres fijan el nitrógeno en el suelo, produciendo su propio fertilizante, lo que significa que usa menos energía renovable y tienen una menor huella de carbono. Y también son naturalmente libres de gluten y no alergénicas.Por sus características geográficas, climáticas y humanas, Chile es un país con óptimas condiciones para la producción de alimentos de calidad y atributos de estándares internacionales. La demanda actual e internacional por alimentos más naturales y saludables generan un contexto propicio para potenciar esta industria, impulsando el desarrollo de productos con valor agregado. Generando y articulando la cadena logística para poder elaborar productos en base a productos nacionales.De esta manera, se presenta la oportunidad de posicionar una bebida vegetal en base a garbanzos chilenos, con características organolépticas y nutricionales que la conviertan en una alternativa realmente saludable, que sea deseado por la población y que organolépticamente logre superar los diversos prejuicios que existen en torno al sabor de los productos de origen vegetal, específicamente de las leguminosas.﻿﻿﻿﻿﻿﻿</v>
          </cell>
          <cell r="GC15" t="str">
            <v>Patrones de alimentación no voluntarios (alergias e intolerancias):María Antonieta Guzmán en el libro “Alergia e intolerancia alimentaria”, señala que las alergias alimentarias se encuentran en aumento en todo el mundo, y particularmente la alergia a la proteína de leche de vaca alcanza un 17,5%, 13,5% y 4% en preescolares, escolares y adultos respectivamente. Por otro lado, respecto a la intolerancia a la lactosa, en el norte de Europa tiene una prevalencia de hasta un 95% y en Chile se estima en un 43% en la población mestiza y 12% en la población Amerindia (Manual de gastroenterología clínica Facultad de Medicina, Pontificia Universidad Católica de Chile, 2015).Patrones de alimentación voluntarios (vegetarianismo, veganismo, flexitarianismo):La población vegetariana y vegana sigue creciendo. En India, un 35% de la población sigue una dieta vegetariana, en Reino Unido y Estados Unidos alcanza el 3%, en Alemania un 1,6% y un 5% en Estados Unidos (Rojas, Figueras &amp; Durán 2017). Esto concuerda con el creciente aumento de sitios webs relacionados a este tema, agrupaciones y revistas enfocados en este tema (Brignardello &amp; colaboradores, 2013).  Según la Unión Vegetariana Internacional (IVU), el vegetarianismo tuvo un crecimiento de un 500% en estados Unidos desde el año 2014. Y en Latinoamérica, el 19% se declaró vegetariano, 15% flexitariano y 9% vegano. Por otro lado, en la Encuesta Nacional del Medio Ambiente 2018, publicada por el Ministerio del Medio Ambiente, reveló que más de un 6% de la población chilena es vegetariana, y un 66% de las personas encuestadas están en desacuerdo con que sus necesidades sean más importantes que las necesidades de otras especies animales. En Chile, la principal fuente de información en temas de nutrición vegetariana y/o vegana es el internet, y sólo un 10% se asesora con un profesional de salud. Adquirir este tipo de dieta sin consejería adecuada puede resultar en déficit de nutrientes con riesgos para la salud. Y dentro de los nutrientes críticos en esta población, se encuentran las proteínas, el Calcio y la Vitamina D.  Nutrientes El 99% del Calcio del cuerpo humano se encuentra en los huesos, y un déficit de él se asocia a problemas óseos. Es fundamental considerar que la principal fuente de Calcio son los lácteos, los cuales aportan un 40% de las ingestas diarias (Martínez de Victoria, 2016). Es por esto, que el no consumo de lácteos es un tema de preocupación. La ingesta de Calcio en las dietas vegetarianas es menor a las omnívoras, con una densidad mineral ósea menor en un 4%, y menor aún en dietas veganas, quienes tienen riesgo de fractura 10% mayor que omnívoros (Rojas, Figueras &amp; Durán 2017). Destacamos que hay doble riesgo de fractura en mujeres con baja ingesta de calcio durante su niñez y adolescencia. Y aquellas con consumo menor a 525 mg/día presentan un 75% más de riesgo de fractura que aquellas con un consumo de 1200 mg/día (NHANES III).  En relación a la vitamina D, vegetarianos y veganos presentan una menor ingesta de ella, siendo esta deficiencia la más común en ellos (Rojas, Figueras &amp; Durán 2017). Entre 40 y 100% de adultos mayores en Estados Unidos, Europa y LATAM sufren deficiencia vitamina D. En Chile se estima entre 36,5 y 70% (Rev. medica de chile, 2016). Según la ENS 2016/17 un 84% de las mujeres entre 15 y 49 años posee niveles insuficientes de Vitamina D, y un 13% de ellas presenta un déficit severo. Entre los adultos mayores, solo el 13,4% tiene un nivel aceptable. Todo esto ha hecho que sea considerado un problema de salud a nivel global, llamándola “epidemia ignorada” por algunos investigadores (Martínez, Ros &amp; Nieto, 2020). En relación a las proteínas de buen valor biológico, su ingesta puede comprometerse en esta población si la dieta no es debidamente asesorada y planificada (Rojas, Figueras &amp; Durán 2017). Seguridad alimentaria La seguridad alimentaria a largo plazo puede ser mantenida sólo si se considera la sustentabilidad de alimentación actual. Esto es, que tengan un bajo impacto medioambiental y contribuya a la seguridad alimentaria y a una vida saludable (Nelson &amp; colaboradores, 2019). La producción de gases de efecto invernadero es mayor en personas con dietas altas y medias en carne, que en vegetarianos y veganos. Y según la DGAC desde 2015 que existe evidencia consistente que indica que el aumento de consumo de alimentos de origen vegetal y la disminución de los de origen animal, es más saludable y se asocia a menor impacto ambiental (Nelson &amp; colaboradores, 2019).</v>
          </cell>
          <cell r="GD15" t="str">
            <v>En primer lugar, los individuos con alergias e intolerancias alimentarias son uno de los principales actores afectados, quienes pueden tener molestias gastrointestinales, malestar general y/o consecuencias graves en salud. Las consecuencias están dadas por una parte, directamente por reacciones adversas al alimento en sí, pero por otra, también se ven afectados por la gran limitación alimentos que pueden consumir. Esto puede generar fácilmente déficit nutricionales y malestar psicológico dada su dificultad para llevar a cabo una tarea básica de alimentación.  La incapacidad de consumir diversos productos convencionales limita su ingesta de Calcio, vitamina D y proteínas. Por lo tanto, estas personas se beneficiarían de opciones alimentarias seguras, libres de alérgenos que les permitan obtener los nutrientes necesarios sin experimentar molestias a través de uh producto saludable y rico. Los individuos que siguen una alimentación vegetariana y vegana también son actores clave en este contexto. Estas dietas son también un desafío nutricional. Por lo que, estos actores se beneficiarían de productos y soluciones que satisfagan sus necesidades nutricionales específicas, sin comprometer sus valores y preferencias alimentarias. También es importante considerar a la población flexitariana, la cual ya alcanza un 11% a nivel mundial según Euromonitor. Según la Encuesta Sobre Alimentación y Productos Basados en Plantas de IPSOS, 16% de los chilenos se identifica con una alimentación principalmente basada en plantas. Además, un 20% ha tratado de disminuir la ingesta de leche y 60% dice que es probable/muy probable que llegue a consumir alimentos en base a plantas si fuesen más fáciles de encontrar. Además, según la Encuesta Nacional de Medioambiente 2017/18, 74% de las personas entre 31 y 45 años dijo estar “Algo/Bastante o Muy dispuesto” a reducir su consumo de carne. Y 79% en el grupo socioeconómico C1-C2. Por otro lado, como clientes tenemos tiendas físicas y online especializadas y de retail que tengan oferta de productos saludables, de etiqueta limpia y veganos. En este segmento, los que generarán mayores ventas son distribuidoras y supermercados. Nuestros consumidores finales, son personas con un régimen especial voluntario como veganos/vegetarianos/flexitarianos o involuntario como la intolerancia/alergia alimentaria. Tienen entre 25 y 45 años y pertenecen al sector socioeconómico AB, C1a, C1b y C2. Por lo general son profesionales que practican deporte al aire libre y se preocupan por su salud. Siguen a influencers o blogs en torno a los hábitos de consumo de alimentos.Respecto al tamaño de mercado, según un informe de mercado publicado por la empresa Euromonitor International en 2020, el mercado de bebidas no lácteas (que incluye bebidas vegetales) en Chile tuvo un valor de aproximadamente 50 millones de dólares en 2019. Además, se estimó que este crecería un 3% al año hasta el 2023. A nivel latinoamericano, se estima que el mercado de bebidas veganas es de alrededor de los $1.770 millones de dólares, con un crecimiento anual esperado de 12,9%. De ello, el mercado chileno se acera a los $54 millones de dólares con un CAGR esperado del 8,0%. Nosotros estimamos que el segmento objetivo de NAUT es de $38 millones de dólares, correspondiente a los flexitarianos entre 25 y 45 años de edad. Finalmente, la sociedad en su conjunto se beneficia de abordar estos problemas y desafíos. La disponibilidad de opciones alimentarias seguras y adecuadas para personas con alergias alimentarias, intolerancia a la lactosa y patrones de alimentación vegetarianos y veganos contribuye a la inclusión, diversidad y bienestar general de la población. Además, la promoción de dietas más sostenibles y respetuosas con el medio ambiente puede tener un impacto positivo en la seguridad alimentaria y en la reducción de la huella ecológica. Hoy nos enfrentamos a consumidores más informados, empoderados, conscientes y leales a sus ideales, que buscan un concepto más holístico en su alimentación “saludable”, donde la salud y el bienestar, la nutrición, la ética y la sustentabilidad pasan a ser pilares fundamentales en sus decisiones de compra. Se está prestando más atención a las etiquetas de los productos, realizando elecciones de compra más éticas, que incluyen productos vegetarianos, orgánicos, de producción local, comercio justo, etc.</v>
          </cell>
          <cell r="GE15" t="str">
            <v>La solución propuesta consiste en ofrecer una bebida vegetal a base de legumbres chilenas, alta en proteínas y fortificada con calcio y vitamina D, que aportará un 25 y 35% de la dosis recomendada por porción, respectivamente. Lo que permite suplir de manera óptima la necesidad de estos nutrientes y evitar su déficit. Estará desarrollada en un formato práctico, listo para el consumo. De esta manera, responde a la necesidad de los clientes en su búsqueda de alimentos de rápido y fácil consumo. Ofrecida en 2 sabores diferentes; natural (original) y cacao.Elaborada bajo los conceptos vegano, saludable, de etiqueta limpia, libre de sellos (Ley de Etiquetado 20.606) y dado que su formulación es libre de ingredientes alérgenos, será libre de gluten y apto para alergia a la proteína de la leche de la vaca.Su formulación, optimizada, permite obtener un producto con un alto contenido de proteínas y mínimos niveles de ingredientes críticos y antinutrientes, estos últimos, naturalmente presentes en las legumbres. Además, uno de los pilares fundamentales de Naut, es la alta aceptabilidad sensorial por parte de los consumidores. Destacándose por su sabor inigualable y versatilidad para consumo, permitiendo la elaboración de recetas tradicionales de cocina con un reemplazo funcional a la leche.Por último, se validará el uso del método UHT y envase tetrapack para obtener y validar una vida útil del producto con proyecciones de duración de un año, sin necesidad de refrigeración a partir de un método basado en la tecnología y no en la adición de conservantes. De esta forma, permite un traslado y almacenamiento sin uso de energía adicional para poder conservarla, y por otro lado una cadena de suministro que permite tener una menor pérdida por tiempo y errores de manipulación, generando un menor impacto medioambiental.Todo lo anterior, permite el "producto óptimo", apto para toda la población, diversificando así, la oferta de bebidas vegetales de producción nacional, presentando una alternativa elaborada en base a legumbres e ingredientes cultivados en Chile. Que además responde al lado holístico de la alimentación actual, donde un alimento ya no es evaluado solamente por su sabor, sino que el consumidor actual informado tiene altos estándares de exigencia.Actualmente, por una parte tenemos la bebida vegetal en su versión cacao y original, la cuales se encuentran validada con el público objetivo en cuanto a su sabor y consistencia. Esto se realizó a través de la incorporación de una breve encuesta anónima en un código QR. Esta formulación se ha podido estandarizar en procesos productivos a escalas no industriales, de aproximadamente 50 litros, por lo que aún se debe extrapolar y evaluar posibles modificaciones al escalar al procesamiento industrial. Este procesamiento y validación industrial se realizará en una maquila con la que ya tuvimos contacto y establecimos relaciones para poder llevarlo a cabo. Es importante considerar que al trasladar todo el proceso a escala, por un lado, la fortificación con Vitamina D, al ser una vitamina termolábil, debe ser validada en reiteradas ocasiones ya que su comportamiento puede variar al modificar los pasos en la formulación. Además de monitorear el proceso en sí como el de homogenización que se pueden ver afectados. Una vez que se valide el proceso industrial, se podrá recién llevar a cabo el proceso de certificación oficial como un producto sin gluten, por lo que aún no contamos con este ítem. Volveremos a validar la vida útil, contenido de vitaminas y minerales para garantizar el cumplimiento del Reglamento Sanitario de los Alimentos. Finalmente, al no haber alcanzado la producción a escala industrial, el formato de venta Naut es en vidrio, el cual, como se mencionó, no es el definitivo. Buscamos llegar a un envase que nos permita un traslado más ágil, económico y con menores pérdidas por manejo humano. Todo esto en su conjunto, nos permitirá también lograr un producto que se pueda comercializar a precios competitivos y que permita tener un modelo de ingresos sustentable en el tempo, reduciendo los costos de 1 Litro de producto envasado de $3.600 a $900 aproximadamente.</v>
          </cell>
          <cell r="GF15" t="str">
            <v>TRL 6 - Modelo de sistema / subsistema o demostración de prototipo en un entorno relevante (terreno o espacio)</v>
          </cell>
          <cell r="GG15" t="str">
            <v>TRL 9 - Sistema real a través de operaciones exitosas</v>
          </cell>
          <cell r="GH15" t="str">
            <v>https://app.charly.io/rails/active_storage/blobs/redirect/eyJfcmFpbHMiOnsibWVzc2FnZSI6IkJBaHBBLy82Qnc9PSIsImV4cCI6bnVsbCwicHVyIjoiYmxvYl9pZCJ9fQ==--dc4cd164dbe08161abe4c96351bce6b4e60e132c/1.2023+PPT+Solucio%CC%81n+IR%20(1).pptx</v>
          </cell>
          <cell r="GI15" t="str">
            <v>20/07/2023 11:08:01 CLT</v>
          </cell>
          <cell r="GJ15" t="str">
            <v/>
          </cell>
          <cell r="GK15" t="str">
            <v/>
          </cell>
          <cell r="GL15" t="str">
            <v>https://app.charly.io/rails/active_storage/blobs/redirect/eyJfcmFpbHMiOnsibWVzc2FnZSI6IkJBaHBBL3dIQ0E9PSIsImV4cCI6bnVsbCwicHVyIjoiYmxvYl9pZCJ9fQ==--fdb64cdc2ba3470f6e68d8b314821fcc15d674bc/1.2023+Plan+de+Trabajo+y+presupuesto+IR+v2.xlsx</v>
          </cell>
          <cell r="GM15" t="str">
            <v>25/07/2023 21:34:04 CLT</v>
          </cell>
          <cell r="GN15" t="str">
            <v>El hito técnico de continuidad será en el mes 8, y será la obtención de los resultados finales de análisis de laboratorio del producto. Estos son aquellos que se indicarán en el envase, los que incluye, análisis nutricional, análisis de contenido de trazas de gluten, y el estudio de vida útil tanto abierto como cerrado, para ambas versiones. En este sentido, los análisis permitirán evidenciar que las características descritas en nuestro producto y las cuales estarán en el packaging, sean verdaderas. De esta forma, esto es sinónimo de que todos los parámetros establecidos han sido alcanzados. Es importante destacar que este hito, relacionado con análisis de laboratorio, se divide en tres áreas diferentes. En primer lugar, tenemos los aspectos relacionados al análisis nutricional. En ellos, será requisito que obtengamos un contenido real de Calcio del 25% de la dosis diaria recomendada, y un 35% de ésta para el contenido de vitamina D. Por otra parte, Naut deberá contener un mínimo de 5 gramos de proteína por porción de 200 ml para que esta sea alta en proteínas. En segundo lugar, tendremos el resultado del análisis de contenido de gluten y trazas de gluten del producto final. Para que así sea apto para la población celiaca, alérgica y/o intolerante al gluten. Finalmente, la última prueba de laboratorio que debe estar finalizada, es el de estudio de vida útil, tanto abierta como cerrada. Ya que por una parte conocer esto es requisito fundamental, y por otra parte nos permitirá programar el modelo de producción, almacenamiento, y toda la cadena de suministro de manera real. </v>
          </cell>
          <cell r="GO15" t="str">
            <v>La propuesta de solución presentada es novedosa tanto a nivel nacional como internacional. La introducción de una bebida vegetal a base de garbanzos, alta en proteínas, Calcio y Vitamina D, con características adicionales como ser deliciosa, vegana, libre de alérgenos alimentarios, sin azúcar y de etiqueta limpia, marca una diferencia significativa en el mercado de alimentos y bebidas, y aborda desafíos nutricionales y preferencias alimentarias emergentes en la sociedad.Nuestra mayor innovación y novedad se da a nivel del procesamiento de los ingredientes. Probamos y aplicamos toda la tecnología para lograr obtener una bebida vegetal con sabor y consistencia perfecta, en dos sabores, que permitan ser utilizadas en diferentes preparaciones, sin la necesidad de añadir ingredientes artificiales en su formulación, sino que sea de etiqueta limpia con ingredientes veganos y naturales. Para esto, tuvimos que hacer diversas pruebas con diferentes procesamientos para lograr nuestro objetivo, dado que el garbanzo es una materia prima que no ha sido estudiada en terminos de realizar un alimento líquido, y dada su composición nutricional con proteínas y carbohidratos, no tiene un comportamiento asimilable a otra materia prima que haya sido estudiada.A nivel nacional, esta propuesta representa una innovación única y valiosa. Actualmente, el mercado de bebidas vegetales en el país está dominado por opciones tradicionales, como las bebidas de almendra, soya y avena. La introducción de una bebida vegetal a base de garbanzos con un perfil nutricional completo y que cumple con los requisitos de las personas con alergias alimentarias, intolerancia a la lactosa y patrones de alimentación vegetarianos y veganos, coloca a esta propuesta en una posición destacada ya que no dejamos a ningún grupo fuera. La amplia prevalencia de alergias alimentarias y la creciente adopción de patrones de alimentación vegetarianos y veganos en Chile, evidencian la necesidad de opciones alimentarias seguras y adaptadas a estas preferencias. La novedad de esta bebida radica en su enfoque inclusivo y en la satisfacción de estas necesidades nutricionales específicas, convirtiéndola en una opción atractiva para un segmento de mercado considerable.A nivel internacional, la propuesta también se destaca como una innovación relevante. Si bien las bebidas vegetales están ganando popularidad en todo el mundo, una bebida a base de garbanzos con el perfil nutricional y las características únicas de esta propuesta nos hacen destacar en el mercado global. La tendencia hacia una alimentación más sostenible, respetuosa con el medio ambiente y libre de alérgenos es una realidad creciente en diversas regiones del mundo. Esta bebida, al ser vegana y libre de alérgenos, se alinea con estas tendencias y ofrece una alternativa atractiva para aquellos que buscan opciones alimentarias más saludables, éticas y sostenibles. Además, la demanda de productos y servicios que atiendan a personas con preferencias vegetarianas y veganas también está en aumento en muchos países, y esta bebida ofrece una opción nutricionalmente completa para satisfacer estas necesidades.La novedad de esta propuesta también radica en su enfoque hacia la validación técnica a escala productiva y comercial. La transición exitosa de la fase de prototipo a la producción industrial es un paso fundamental para su viabilidad a gran escala. La implementación de un proceso de producción eficiente y escalable garantizará la calidad y el rendimiento consistente del producto final, lo que permitirá atender una mayor demanda y acceder a nuevos mercados. Este enfoque en la validación a nivel industrial es distintivo y refuerza la solidez de la propuesta.En conclusión, la propuesta de solución es innovadora tanto a nivel nacional como internacional. Su enfoque en abordar desafíos nutricionales y preferencias alimentarias emergentes, su perfil nutricional completo, su alineación con las tendencias globales de alimentación sostenible y libre de alérgenos, así como su enfoque en la validación técnica a escala productiva y comercial, la convierten en una opción única y atractiva en el mercado de alimentos y bebidas. La novedad de esta propuesta presenta una oportunidad valiosa para satisfacer las necesidades de una amplia audiencia y acceder a nuevos mercados, generando un impacto positivo tanto a nivel local como global.</v>
          </cell>
          <cell r="GP15" t="str">
            <v>Nuestra propuesta de solución cuenta con los siguientes atributos que agregan valor y la diferencian de las opciones ya disponibles en el mercado:1. Se elaborará a partir de una materia prima que no ha sido utilizada para crear bebidas vegetales; garbanzos. Por lo que es la primera bebida vegetal en base a esta materia prima en Chile. Además, las legumbres, a diferencia de los ingredientes utilizados en el mercado chileno, es considerado un cultivo sustentable y renovable. Según estadísticas del Global Pulse Confederation, se necesitan 43 galones de agua para producir una libra de legumbres, en comparación con 216 galones para la soya y 368 para el maní. Las legumbres fijan el nitrógeno en el suelo cuando se plantan, produciendo su propio fertilizante, lo que significa que usa menos energía renovable y tienen una menor huella de carbono.2. Será una bebida vegetal elaborada a partir de principalmente garbanzo cultivado en Chile, utilizando este producto de origen nacional y también será elaborada en Chile. En Chile, las legumbres son cultivos arraigados a la agricultura familiar campesina, quienes concentran cerca del 80% de la producción.3. Será fortificado con proteínas, logrando la primera bebida vegetal “alta en proteínas” de etiqueta limpia lista para consumo, según lo establecido por el Reglamento Sanitario de los Alimentos.4. Será fortificada en cantidades adecuadas, con los micronutrientes críticos para la población que elimina y/o reduce el consumo de alimentos de origen vegetal. Es decir, entregará un 35% de la Dosis Diaria de Referencia de vitamina D y un 25% de Calcio al mismo tiempo.6. Nuestras opciones serán todas sin azúcar añadida, aumentando la oferta para la población que por ciertas condiciones no puede ingerirla. Y que además, actualmente no existen en el mercado opciones saborizadas sin ningún tipo de azúcar en sus ingredientes.7. Dado sus ingredientes, será certificada libre de gluten y apto para intolerantes a la lactosa y alérgicos a la proteína de la leche de vaca.8. Ofrecemos una bebida vegetal con el sabor perfecto y la consistencia perfecta. La cual se puede utilizar para todo tipo de preparaciones, con un sabor único que es agradable para todo tipo de población. Para que así, las personas puedan elegir un alimento saludable y que sea de su gusto en aspectos sensoriales pero también nutricionales.Siendo la primera en cumplir todos estos parámetros, lista para el consumo. Siendo un alimento fácil y rápido de consumir.</v>
          </cell>
          <cell r="GQ15" t="str">
            <v>El modelo de ingresos es principalmente B2B con venta en cajas de 12 u de litro, a supermercados, distribuidoras, tiendas y cafeterías con factura. En menor porción, venta B2C a través de e-commerce, por caja o unidad con boleta.Al llevarlo a escala industrial, reduciremos costos unitarios directos en un 89,8% para la de cacao ($9.560 a $974 /litro) y en un 91% para la original ($8.806 a $789 /litro).Con proyecciones de Euromonitor, buscamos 3% de participación de mercado, con un ingreso anual de $122,7 MM. La estrategia para captar y fidelizar clientes consistirá en utilización de redes sociales para dar a conocer beneficios y usos, acompañado de influencers y marketing digital pagado. El servicio al cliente y post venta se enfocará en la experiencia del cliente, a través de whatsapp, redes sociales, teléfono, y mensajes periódicos (1x1x1).Las ventas se realizarán por medio de empresa logística, quienes manejan recepción, almacenamiento y distribución hasta la última milla. </v>
          </cell>
          <cell r="GR15" t="str">
            <v>NAUT ya tuvo su primer lanzamiento al mercado con una versión en botella de vidrio de 330 cc. a $1.350 CLP. Estas se comercializaron en diferentes locales comerciales, donde se logró concluir que la bebida tiene un excelente potencial, dado los comentarios recibidos, en los que se resaltan el sabor y calidad de la bebida vegetal. Con las actividades a realizar en este proyecto para perfeccionar el producto, llevándolo a escala industrial y asumiendo que tendrá una buena recepción como la hemos recibido hasta ahora, se buscan obtener los siguientes resultados:Precio Unitario: $2.990Costos Unitarios Directos:- Materia prima: $301 y $486 de la bebida sabor natural y cacao respectivamente.- Producción y maquila (incluido el envase): $488.Margen Bruto: 66%Asumiendo también que se cumplen las proyecciones de Euromonitor (CAPG del mercado 3%), buscamos obtener un 3% de la participación del mercado con un ingreso anual promedio de $122,7 mm.</v>
          </cell>
          <cell r="GS15" t="str">
            <v>Impacto social: La introducción de nuestra bebida vegetal a base de garbanzos ofrece una alternativa completa a los consumidores que evitan los productos lácteos por motivos éticos, de salud o ambientales.Mayor demanda de garbanzos: La demanda de garbanzos se ve favorecida, lo que tiene un impacto económico positivo en los productores y la cadena de suministro. Nuestro proveedor de garbanzos trabaja bajo el concepto de comercio justo con pequeños agricultores de la Región de Valparaíso.Consumo de agua y recursos: Los garbanzos son una fuente relativamente más sustentable de proteína vegetal en comparación con otras opciones como la soya y frutos secos. Lo cual se alinea con las necesidades de la región dada la crisis hídrica que vive la Región hace más de 10 años.Generación de residuos: La producción de bebidas vegetales puede generar residuos, como la pulpa sobrante después de la extracción de líquidos. Sin embargo, nosotras encontramos la forma de utilizar el garbanzo completo.</v>
          </cell>
          <cell r="GT15" t="str">
            <v>El principal riesgo es el resultado de la producción industrial. Para mitigarlo, se realizaron pruebas con el laboratorio CeTA, quienes tienen maquinaria que simula el proceso industrial a menor escala, en el que tuvimos un exitoso resultado. Además, ya se realizaron consultas con la maquila que nos permitirá escalar el proceso a uno industrial.Dentro de las barreras comerciales, encontramos el hecho de que a pesar de que Chile cuenta con poca variedad de bebidas vegetales, ya existen marcas posicionadas con capacidad de reducción de precios. Para abordar esto, buscaremos desarrollar una estrategia efectiva de diferenciación.Por otro lado, ser una bebida a base de garbanzo puede generar un prejuicio en las personas, que esta tendrá el sabor a la legumbre. Como empresa debemos lograr transmitir que nuestro producto es delicioso y que además, el garbanzo es una increíble opción para utilizar en este tipo de alimento dado a sus propiedades nutricionales y no alérgenas.</v>
          </cell>
          <cell r="GU15" t="str">
            <v>Para proteger los derechos de propiedad intelectual e industrial de NAUT, realizaremos lo siguiente:1. Marca registrada: NAUT es una marca registrada en el Instituto Nacional de Propiedad Intelectual (INAPI), quien protege su uso exclusivo. La marca es uno de los elementos más importantes de una bebida vegana, ya que permite identificarla en el mercado y diferenciarla de la competencia.2. Patentes: Solicitaremos una patente para proteger la propiedad intelectual del producto y prevenir su uso sin autorización. Ya que NAUT es la primera bebida vegana a base de garbanzos en Chile.3. Diseño industrial: Realizamos el diseño del packaging con el famoso diseñador Ian Wallace, quien realizó para nosotras un etiquetado distintivo e único. Buscaremos la obtención de un registro de diseño industrial tanto del fondo del etiquetado como del logo.</v>
          </cell>
          <cell r="GV15" t="str">
            <v>Concluido el subsidio, Naut estará posicionada en el mercado de bebidas vegetales nacional. Para dar continuidad, seguiremos ganando participación a través del aumento de personas en el equipo, específicamente en área comercial, marketing y ventas, para:·      Desarrollar alianzas comerciales, promociones y pricing.·      Desarollar y ejecutar nuevas campañas de marketing.·      Conectar con nuevos clientes mayoristas, para llegar a todos los lugares. Por otro lado, identificaremos necesidades relacionadas, como por ejemplo, un nuevo sabor. Además, según Zion Market Research, se espera que el mercado global de bebidas vegetales crezca a una tasa anual del 11,3% entre 2021-2028. Por lo que existe una oportunidad para atacar este mercado dada por la tecnología utilizada que permite mantener la bebida sin refrigeración y con una larga duración. Por lo que incorporaremos:·      Participación en ferias internacionales.·      Conectar con agencias de exportación·      Primera exportación</v>
          </cell>
          <cell r="GW15" t="str">
            <v>Capacidades de gestiónTenemos las habilidades de liderazgo y gestión para coordinar y supervisar todas las áreas del proyecto de escalamiento, incluyendo planificación, ejecución y monitoreo del mismo. Por nuestra experiencia, tenemos la capacidad de tomar decisiones efectivas y estratégicas, establecer metas y objetivos claros y medibles, y administrar los recursos disponibles de manera efectiva. Por una parte, Francisca como profesional en los alimentos cuenta con la capacidad de planificación estratégica del proyecto identificando objetivos claros y metas alcanzables relacionadas a los alimentos. El enfoque en salud y en los consumidores asegura que sean ellos quienes estén en el centro de la planificación. También, con su experiencia en equipos multidisciplinarios facilita la coordinación entre las diferentes áreas y actores. Su formación en el manejo de alimentos y estándares nutricionales garantiza la utilización adecuada de los recursos y la eficiencia en el proceso. También, como nutricionista tiene la capacidad de implementar sistemas de evaluación y retroalimentación para medir el impacto del producto en la población objetivo y en el mercado. Estos datos son fundamentales para tomar decisiones informadas y realizar mejoras continuas en la formulación y distribución del producto.Por otra parte, la experiencia y formación de Sofía la ha capacitado para identificar riesgos potenciales que puedan surgir y trabajar en conjunto con el equipo para desarrollar estrategias de mitigación. Esto permitiría minimizar posibles impactos negativos en la ejecución del proyecto y garantizar su continuidad. También cuenta con la capacidad de establecer sistemas de seguimiento y control para evaluar el progreso del proyecto en relación con los objetivos y cronogramas establecidos. Esto facilitaría la identificación oportuna de desviaciones y permitiría tomar acciones correctivas para mantener el proyecto en el camino correcto. Finalmente como parte de la gestión, puede analizar el avance y resultados del mismo. Estos informes serían fundamentales para mantener informados a los diferentes stakeholders, incluidos los posibles inversionistas.Capacidades técnicas El escalamiento de una bebida vegetal vegana requiere de habilidades técnicas en la formulación de la bebida, el procesamiento de alimentos, el diseño y la selección de envases, el control de calidad y el cumplimiento de la regulación sanitaria tanto en la producción como en el etiquetado. Los estudios y experiencia en nutrición de nuestra team leader Francisca, enfocados en el desarrollo y producción de alimentos como también en la nutrición vegetariana, permitirán a NAUT adaptase para satisfacer las necesidades reales de la población. Como profesional nutricionista, Francisca cuenta con las capacidades para la coordinación y desarrollo del producto, asegurando los estándares nutricionales y satisfacción de las necesidades específicas de la población, además de un rol clave en el monitoreo de la calidad y seguridad alimentaria. Importante también considerar el papel en la educación y comunicación con los consumidores y profesionales de salud para transmitir los beneficios y dar orientación a la alimentación. Su conocimiento especializado es esencial para el éxito y sostenibilidad del proyecto, garantizando que la bebida sea una opción nutricionalmente completa, segura y adaptada a las necesidades de un mercado diverso y en constante evolución.Capacidades financierasSofía, además de tener MBA en IE Business School, tiene experiencia en Finanzas Corporativas y Evaluación de Proyectos, por lo que es un activo al equipo al tener habilidades financieras sólidas para llevar a cabo el escalamiento de la bebida vegetal vegana de manera rentable y sostenible. Sus habilidades permitirán establecer un plan realista, teniendo en cuenta los costos de producción y márgenes esperadas, para gestionar de manera efectiva los recursos disponibles y alcanzar la rentabilidad esperada. Asegurando que el proyecto sea financieramente viable y se puedan tomar decisiones informadas sobre la asignación de recursos, maximizando el retorno de la inversión.Capacidades de infraestructuraPara lograr el acceso a una infraestructura adecuada para el proyecto, estableceremos una alianza con un laboratorio de producción y de envasado. Actualmente ya nos hemos reunido con ellos (Envapro) de modo que podemos garantizar que esta es una opción factible realizar las pruebas y el escalamiento en estas instalaciones. Siempre trabajando con el resguardo de secreto industrial. Esta alianza nos permitirá acceder tanto a la infraestructura que nos permita llevar a cabo el escalado como la mano de obra necesaria para esto.Somos un equipo multidisciplinario que comparte la visión de un mundo saludable e inclusivo, lo que permite dar foco a la eficiencia e innovación. Contamos con las capacidades blandas y técnicas como respaldo para así llevar a cabo las actividades necesarias para asegurar el éxito de Naut.</v>
          </cell>
          <cell r="GX15" t="str">
            <v>https://app.charly.io/rails/active_storage/blobs/redirect/eyJfcmFpbHMiOnsibWVzc2FnZSI6IkJBaHBBeXI5Qnc9PSIsImV4cCI6bnVsbCwicHVyIjoiYmxvYl9pZCJ9fQ==--8bddfad318748480be2f53b4e8c5dc4dd5a5b3ec/Carpeta%20tributaria%20Milkyway%20SpA.pdf</v>
          </cell>
          <cell r="GY15" t="str">
            <v>21/07/2023 10:52:35 CLT</v>
          </cell>
          <cell r="GZ15" t="str">
            <v/>
          </cell>
          <cell r="HA15" t="str">
            <v/>
          </cell>
          <cell r="HB15" t="str">
            <v/>
          </cell>
          <cell r="HC15" t="str">
            <v>Francisca Castañeda estudió Nutrición en la Universidad de Valparaíso, casa de estudios característica por presentar un enfoque en el desarrollo de alimentos. En 2019, en el Servicio de Alimentación de la Clínica Universidad de los de los Andes, adquirió experiencia en el área de producción e inocuidad en alimentos. Posteriormente, realizó una certificación en nutrición vegetariana y diplomado en obesidad. Durante su desempeño previo a Naut, la aplicación de la nutrición vegetariana y vegana en casos reales, el estudio constante del mercado disponible para ofrecer a sus pacientes, la escucha activa de quienes atendía y también de otros profesionales del área, permitieron que los productos que desarrollamos respondan realmente a una necesidad de las personas, con un enfoque saludable. ﻿﻿﻿﻿﻿﻿Para el desarrollo de la primera versión de Naut, Francisca tuvo un rol fundamental en la definición de ingredientes y parámetros de nutrientes junto al laboratorio que nos apoyó en el MVP. En este proyecto seguirá encargada de liderar el desarrollo del producto a escala industrial, asegurando que cumple con los estándares nutricionales requeridos según nuestros estándares y las legislaciones nacionales. Será la responsable de realizar pruebas y ajustes en la formulación hasta obtener el prototipo final validado a escala industrial. Además, se encargará de coordinar con los diferentes actores para asegurar que los ingredientes seleccionados sean adecuados y aporten los nutrientes esenciales. También se encargará de supervisar y coordinar la primera producción comercial. Garantizará la calidad y seguridad del producto, realizando análisis y pruebas para asegurar que la bebida cumpla con los estándares de calidad nutricional y sanitaria. Su función será mantener altos estándares de calidad en todas las etapas del proceso de producción y distribución.Sofía estudió en Santiago Ingeniería Comercial en Universidad de los Andes, donde mostró gran interés en finanzas y sustentabilidad. Durante esos años, fue ayudante de Análisis Financiero e hizo un minor en Ecología y Medio Ambiente. Tan pronto como terminó la universidad, participó en KPMG International Case Competition, donde ganó los nacionales y representó a Chile en la competencia internacional en Lisboa, Portugal. Debido a su excelente desempeño, le ofrecieron un trabajo en KPMG como analista financiero, donde adquirió experiencia en modelos financieros al hacer valoraciones de diferentes industrias. Luego pasó a trabajar en finanzas e inversiones en el negocio inmobiliario, donde adquirió experiencia en análisis y optimización de cartera de inversiones, trabajando directamente con un multifamily office y recomendado oportunidades de inversión, principalmente en leasing. Actualmente es candidata a MBA en IE Business School.Sofía se encargará de liderar la gestión financiera y comercial del proyecto. Su función principal será el análisis de costos, rentabilidad y viabilidad financiera del proyecto. Coordinará con el equipo de producción y distribución para asegurar la optimización de los recursos financieros y la identificación de estrategias de mercado para posicionar el producto de manera efectiva.Incorporaremos además a 2 personas que trabajarán en conjunto a tiempo completo que conformarán el equipo de marketing y ventas. Este equipo estará liderado por un Ingeniero Comercial y se encargará de desarrollar la estrategia de marketing y ventas del producto. Estarán a cargo de coordinar con la agencia externa de marketing y publicidad para gestionar adecuadamente las redes sociales y marketing. Su función será posicionar la marca en el mercado, comunicando sus atributos únicos y beneficios, desarrollar estrategias de promoción incluyendo diferentes tipos de campaña según sean necesarias (medios digitales y tradicionales, degustaciones, eventos, entre otros), identificar canales de distribución adecuados y diseñar estrategias de promoción para llegar a los consumidores objetivo, y también se encargarán de la venta y negociación, manteniendo la comunicación efectiva con los clientes asegurando la disponibilidad y visibilidad del producto en el mercado.</v>
          </cell>
          <cell r="HD15" t="str">
            <v>https://app.charly.io/rails/active_storage/blobs/redirect/eyJfcmFpbHMiOnsibWVzc2FnZSI6IkJBaHBBd2o3Qnc9PSIsImV4cCI6bnVsbCwicHVyIjoiYmxvYl9pZCJ9fQ==--1b237eb55a9c848676e2bcb11d8e79ed8cc43a15/Curriculum%20Innova%20regi%C3%B3n.pdf</v>
          </cell>
          <cell r="HE15" t="str">
            <v>20/07/2023 11:21:31 CLT</v>
          </cell>
          <cell r="HF15" t="str">
            <v/>
          </cell>
          <cell r="HG15" t="str">
            <v/>
          </cell>
          <cell r="HH15" t="str">
            <v>x</v>
          </cell>
          <cell r="HI15" t="str">
            <v>x</v>
          </cell>
          <cell r="HJ15" t="str">
            <v>x</v>
          </cell>
          <cell r="HK15" t="str">
            <v>https://naut.cl/</v>
          </cell>
          <cell r="HL15" t="str">
            <v>https://www.linkedin.com/company/naut-alimentaci%C3%B3n/?viewAsMember=true</v>
          </cell>
          <cell r="HM15" t="str">
            <v>https://www.instagram.com/naut.cl/?hl=es</v>
          </cell>
          <cell r="HN15" t="str">
            <v/>
          </cell>
          <cell r="HO15" t="str">
            <v/>
          </cell>
          <cell r="HP15" t="str">
            <v>La empresa es persona natural y la dueña es mujer</v>
          </cell>
          <cell r="HQ15" t="str">
            <v>Producto Funcional</v>
          </cell>
          <cell r="HR15" t="str">
            <v>Producto (bien)</v>
          </cell>
          <cell r="HS15" t="str">
            <v>Incremental</v>
          </cell>
          <cell r="HT15">
            <v>6</v>
          </cell>
          <cell r="HU15" t="str">
            <v xml:space="preserve">Actualmente nuestros clientes son tiendas especializadas, que cuentan con oferta de productos saludables y/o veganos. Estas se encuentran en la Región Metropolitana y Valparaíso, en las comunas de Las Condes, Viña del Mar y Concón. </v>
          </cell>
          <cell r="HV15">
            <v>6</v>
          </cell>
          <cell r="HW15">
            <v>208859</v>
          </cell>
          <cell r="HX15">
            <v>2022</v>
          </cell>
          <cell r="HY15">
            <v>0</v>
          </cell>
          <cell r="HZ15" t="str">
            <v>Business to Business (B2B)</v>
          </cell>
          <cell r="IA15" t="str">
            <v>Sí</v>
          </cell>
          <cell r="IB15" t="str">
            <v/>
          </cell>
          <cell r="IC15" t="str">
            <v/>
          </cell>
          <cell r="ID15" t="str">
            <v/>
          </cell>
          <cell r="IE15" t="str">
            <v/>
          </cell>
          <cell r="IF15" t="str">
            <v>x</v>
          </cell>
          <cell r="IG15" t="str">
            <v/>
          </cell>
          <cell r="IH15" t="str">
            <v/>
          </cell>
          <cell r="II15" t="str">
            <v/>
          </cell>
          <cell r="IJ15" t="str">
            <v/>
          </cell>
          <cell r="IK15" t="str">
            <v/>
          </cell>
          <cell r="IL15" t="str">
            <v/>
          </cell>
          <cell r="IM15" t="str">
            <v/>
          </cell>
          <cell r="IN15" t="str">
            <v/>
          </cell>
          <cell r="IO15" t="str">
            <v/>
          </cell>
          <cell r="IP15" t="str">
            <v/>
          </cell>
          <cell r="IQ15" t="str">
            <v/>
          </cell>
          <cell r="IR15" t="str">
            <v/>
          </cell>
          <cell r="IS15" t="str">
            <v/>
          </cell>
          <cell r="IT15" t="str">
            <v/>
          </cell>
          <cell r="IU15" t="str">
            <v/>
          </cell>
          <cell r="IV15" t="str">
            <v/>
          </cell>
          <cell r="IW15" t="str">
            <v/>
          </cell>
          <cell r="IX15" t="str">
            <v/>
          </cell>
          <cell r="IY15" t="str">
            <v/>
          </cell>
          <cell r="IZ15" t="str">
            <v/>
          </cell>
          <cell r="JA15" t="str">
            <v/>
          </cell>
          <cell r="JB15" t="str">
            <v/>
          </cell>
          <cell r="JC15" t="str">
            <v/>
          </cell>
          <cell r="JD15" t="str">
            <v/>
          </cell>
          <cell r="JE15" t="str">
            <v/>
          </cell>
          <cell r="JF15" t="str">
            <v/>
          </cell>
          <cell r="JG15" t="str">
            <v/>
          </cell>
          <cell r="JH15" t="str">
            <v/>
          </cell>
          <cell r="JI15" t="str">
            <v/>
          </cell>
          <cell r="JJ15" t="str">
            <v/>
          </cell>
          <cell r="JK15" t="str">
            <v/>
          </cell>
          <cell r="JL15" t="str">
            <v/>
          </cell>
          <cell r="JM15" t="str">
            <v/>
          </cell>
          <cell r="JN15">
            <v>1382014</v>
          </cell>
          <cell r="JO15" t="str">
            <v/>
          </cell>
          <cell r="JP15" t="str">
            <v/>
          </cell>
          <cell r="JQ15" t="str">
            <v/>
          </cell>
          <cell r="JR15" t="str">
            <v/>
          </cell>
          <cell r="JS15" t="str">
            <v/>
          </cell>
          <cell r="JT15" t="str">
            <v/>
          </cell>
          <cell r="JU15" t="str">
            <v/>
          </cell>
          <cell r="JV15" t="str">
            <v/>
          </cell>
          <cell r="JW15" t="str">
            <v/>
          </cell>
          <cell r="JX15" t="str">
            <v/>
          </cell>
          <cell r="JY15" t="str">
            <v/>
          </cell>
          <cell r="JZ15" t="str">
            <v/>
          </cell>
          <cell r="KA15" t="str">
            <v/>
          </cell>
          <cell r="KB15" t="str">
            <v/>
          </cell>
          <cell r="KC15" t="str">
            <v/>
          </cell>
          <cell r="KD15" t="str">
            <v/>
          </cell>
          <cell r="KE15" t="str">
            <v/>
          </cell>
          <cell r="KF15" t="str">
            <v/>
          </cell>
          <cell r="KG15" t="str">
            <v/>
          </cell>
          <cell r="KH15" t="str">
            <v/>
          </cell>
          <cell r="KI15" t="str">
            <v/>
          </cell>
          <cell r="KJ15" t="str">
            <v/>
          </cell>
          <cell r="KK15" t="str">
            <v/>
          </cell>
          <cell r="KL15" t="str">
            <v/>
          </cell>
          <cell r="KM15" t="str">
            <v/>
          </cell>
          <cell r="KN15" t="str">
            <v/>
          </cell>
          <cell r="KO15" t="str">
            <v/>
          </cell>
          <cell r="KP15" t="str">
            <v/>
          </cell>
          <cell r="KQ15" t="str">
            <v/>
          </cell>
          <cell r="KR15" t="str">
            <v/>
          </cell>
          <cell r="KS15" t="str">
            <v/>
          </cell>
          <cell r="KT15" t="str">
            <v/>
          </cell>
          <cell r="KU15" t="str">
            <v/>
          </cell>
          <cell r="KV15" t="str">
            <v/>
          </cell>
          <cell r="KW15" t="str">
            <v/>
          </cell>
          <cell r="KX15" t="str">
            <v/>
          </cell>
          <cell r="KY15" t="str">
            <v/>
          </cell>
          <cell r="KZ15" t="str">
            <v/>
          </cell>
          <cell r="LA15" t="str">
            <v/>
          </cell>
          <cell r="LB15" t="str">
            <v/>
          </cell>
          <cell r="LC15" t="str">
            <v/>
          </cell>
          <cell r="LD15" t="str">
            <v/>
          </cell>
          <cell r="LE15" t="str">
            <v/>
          </cell>
          <cell r="LF15" t="str">
            <v/>
          </cell>
          <cell r="LG15" t="str">
            <v>Sí</v>
          </cell>
          <cell r="LH15">
            <v>32000000</v>
          </cell>
          <cell r="LI15">
            <v>100</v>
          </cell>
          <cell r="LJ15" t="str">
            <v>No</v>
          </cell>
          <cell r="LK15" t="str">
            <v/>
          </cell>
          <cell r="LL15" t="str">
            <v>Sí</v>
          </cell>
          <cell r="LM15" t="str">
            <v>Promover y/o garantizar el bienestar y una vida sana para población de distintas edades</v>
          </cell>
          <cell r="LN15">
            <v>2</v>
          </cell>
          <cell r="LO15" t="str">
            <v/>
          </cell>
          <cell r="LP15" t="str">
            <v/>
          </cell>
          <cell r="LQ15" t="str">
            <v/>
          </cell>
          <cell r="LR15">
            <v>1</v>
          </cell>
          <cell r="LS15" t="str">
            <v/>
          </cell>
          <cell r="LT15">
            <v>3000000</v>
          </cell>
          <cell r="LU15">
            <v>1</v>
          </cell>
          <cell r="LV15" t="str">
            <v/>
          </cell>
          <cell r="LW15">
            <v>1500000</v>
          </cell>
          <cell r="LX15" t="str">
            <v/>
          </cell>
          <cell r="LY15" t="str">
            <v/>
          </cell>
          <cell r="LZ15" t="str">
            <v/>
          </cell>
          <cell r="MA15" t="str">
            <v/>
          </cell>
          <cell r="MB15" t="str">
            <v/>
          </cell>
          <cell r="MC15" t="str">
            <v/>
          </cell>
          <cell r="MD15" t="str">
            <v/>
          </cell>
          <cell r="ME15" t="str">
            <v/>
          </cell>
          <cell r="MF15" t="str">
            <v/>
          </cell>
          <cell r="MG15" t="str">
            <v>no tiene certificación por ahora</v>
          </cell>
          <cell r="MH15" t="str">
            <v>Sí</v>
          </cell>
          <cell r="MI15" t="str">
            <v>Una empresa en tu mismo sector de negocios</v>
          </cell>
          <cell r="MJ15" t="str">
            <v>Una empresa más grande que la tuya</v>
          </cell>
          <cell r="MK15" t="str">
            <v>Indiferente entre las dos</v>
          </cell>
          <cell r="ML15" t="str">
            <v>Indiferente entre las dos</v>
          </cell>
          <cell r="MM15" t="str">
            <v>Indiferente entre las dos</v>
          </cell>
          <cell r="MN15" t="str">
            <v>Una empresa con buenas prácticas de marketing</v>
          </cell>
          <cell r="MO15" t="str">
            <v>Sí</v>
          </cell>
          <cell r="MP15" t="str">
            <v/>
          </cell>
          <cell r="MQ15" t="str">
            <v/>
          </cell>
          <cell r="MR15" t="str">
            <v>x</v>
          </cell>
          <cell r="MS15" t="str">
            <v/>
          </cell>
          <cell r="MT15" t="str">
            <v>23IRV-248337</v>
          </cell>
          <cell r="MU15" t="str">
            <v>MILKYWAY SpA</v>
          </cell>
        </row>
        <row r="16">
          <cell r="A16">
            <v>391144</v>
          </cell>
          <cell r="B16" t="str">
            <v>KBioForce</v>
          </cell>
          <cell r="C16" t="str">
            <v>2023-248338</v>
          </cell>
          <cell r="D16">
            <v>383049</v>
          </cell>
          <cell r="E16" t="str">
            <v>AGROLAWEN</v>
          </cell>
          <cell r="F16" t="str">
            <v>VIVIANA OÑATE SANZ</v>
          </cell>
          <cell r="G16" t="str">
            <v>agrolawen@gmail.com</v>
          </cell>
          <cell r="H16" t="str">
            <v>12/07/2023 19:01:49 CLT</v>
          </cell>
          <cell r="I16">
            <v>9</v>
          </cell>
          <cell r="J16" t="str">
            <v>si</v>
          </cell>
          <cell r="K16" t="str">
            <v>26/07/2023 14:55:21 CLT</v>
          </cell>
          <cell r="L16" t="str">
            <v>26/07/2023 14:52:42 CLT</v>
          </cell>
          <cell r="P16">
            <v>0</v>
          </cell>
          <cell r="R16" t="str">
            <v>pending</v>
          </cell>
          <cell r="S16" t="str">
            <v>Sí</v>
          </cell>
          <cell r="T16" t="str">
            <v>agrolawen@gmail.com</v>
          </cell>
          <cell r="U16" t="str">
            <v>agrolawen@gmail.com</v>
          </cell>
          <cell r="V16" t="str">
            <v>Sí</v>
          </cell>
          <cell r="W16" t="str">
            <v>Sí</v>
          </cell>
          <cell r="X16" t="str">
            <v>Persona Jurídica</v>
          </cell>
          <cell r="Y16" t="str">
            <v/>
          </cell>
          <cell r="Z16" t="str">
            <v/>
          </cell>
          <cell r="AA16" t="str">
            <v/>
          </cell>
          <cell r="AB16" t="str">
            <v/>
          </cell>
          <cell r="AC16" t="str">
            <v/>
          </cell>
          <cell r="AD16" t="str">
            <v>76666365-6</v>
          </cell>
          <cell r="AE16" t="str">
            <v>AGROLAWEN SPA</v>
          </cell>
          <cell r="AF16" t="str">
            <v>15357464-2</v>
          </cell>
          <cell r="AG16" t="str">
            <v>VIVIANA ANGELICA</v>
          </cell>
          <cell r="AH16" t="str">
            <v>OÑATE</v>
          </cell>
          <cell r="AI16" t="str">
            <v>SANZ</v>
          </cell>
          <cell r="AJ16" t="str">
            <v>Femenino</v>
          </cell>
          <cell r="AK16" t="str">
            <v>14/10/2016</v>
          </cell>
          <cell r="AL16" t="str">
            <v>Micro (ingresos por ventas de UF 2.400 al año o menos)</v>
          </cell>
          <cell r="AM16" t="str">
            <v>AVENIDA PRIMAVERA, CERRO DELICIAS</v>
          </cell>
          <cell r="AN16">
            <v>147</v>
          </cell>
          <cell r="AO16" t="str">
            <v/>
          </cell>
          <cell r="AP16" t="str">
            <v>VALPARAISO</v>
          </cell>
          <cell r="AQ16" t="str">
            <v>Región de Valparaíso</v>
          </cell>
          <cell r="AR16" t="str">
            <v>Valparaíso</v>
          </cell>
          <cell r="AS16" t="str">
            <v>Valparaíso</v>
          </cell>
          <cell r="AT16">
            <v>56992248416</v>
          </cell>
          <cell r="AU16" t="str">
            <v>agrolawen@gmail.com</v>
          </cell>
          <cell r="AV16" t="str">
            <v>Chile</v>
          </cell>
          <cell r="AW16" t="str">
            <v>Sí</v>
          </cell>
          <cell r="AX16" t="str">
            <v>15357464-2</v>
          </cell>
          <cell r="AY16" t="str">
            <v/>
          </cell>
          <cell r="AZ16" t="str">
            <v>VIVIANA ANGELICA</v>
          </cell>
          <cell r="BA16" t="str">
            <v>OÑATE</v>
          </cell>
          <cell r="BB16" t="str">
            <v>SANZ</v>
          </cell>
          <cell r="BC16">
            <v>56992248416</v>
          </cell>
          <cell r="BD16" t="str">
            <v>agrolawen@gmail.com</v>
          </cell>
          <cell r="BE16" t="str">
            <v>Agrícola (excepto vitivinícola)</v>
          </cell>
          <cell r="BF16">
            <v>26340700</v>
          </cell>
          <cell r="BG16" t="str">
            <v>No</v>
          </cell>
          <cell r="BH16" t="str">
            <v/>
          </cell>
          <cell r="BI16" t="str">
            <v/>
          </cell>
          <cell r="BJ16" t="str">
            <v/>
          </cell>
          <cell r="BK16" t="str">
            <v/>
          </cell>
          <cell r="BL16" t="str">
            <v/>
          </cell>
          <cell r="BM16" t="str">
            <v/>
          </cell>
          <cell r="BN16" t="str">
            <v/>
          </cell>
          <cell r="BO16" t="str">
            <v/>
          </cell>
          <cell r="BP16" t="str">
            <v/>
          </cell>
          <cell r="BQ16" t="str">
            <v/>
          </cell>
          <cell r="BR16" t="str">
            <v/>
          </cell>
          <cell r="BS16" t="str">
            <v/>
          </cell>
          <cell r="BT16" t="str">
            <v/>
          </cell>
          <cell r="BU16" t="str">
            <v/>
          </cell>
          <cell r="BV16" t="str">
            <v/>
          </cell>
          <cell r="BW16" t="str">
            <v/>
          </cell>
          <cell r="BX16" t="str">
            <v/>
          </cell>
          <cell r="BY16" t="str">
            <v/>
          </cell>
          <cell r="BZ16" t="str">
            <v/>
          </cell>
          <cell r="CA16" t="str">
            <v/>
          </cell>
          <cell r="CB16" t="str">
            <v/>
          </cell>
          <cell r="CC16" t="str">
            <v/>
          </cell>
          <cell r="CD16" t="str">
            <v/>
          </cell>
          <cell r="CE16" t="str">
            <v/>
          </cell>
          <cell r="CF16" t="str">
            <v/>
          </cell>
          <cell r="CG16" t="str">
            <v/>
          </cell>
          <cell r="CH16" t="str">
            <v/>
          </cell>
          <cell r="CI16" t="str">
            <v/>
          </cell>
          <cell r="CJ16" t="str">
            <v/>
          </cell>
          <cell r="CK16" t="str">
            <v/>
          </cell>
          <cell r="CL16" t="str">
            <v/>
          </cell>
          <cell r="CM16" t="str">
            <v/>
          </cell>
          <cell r="CN16" t="str">
            <v/>
          </cell>
          <cell r="CO16" t="str">
            <v/>
          </cell>
          <cell r="CP16" t="str">
            <v/>
          </cell>
          <cell r="CQ16" t="str">
            <v/>
          </cell>
          <cell r="CR16" t="str">
            <v/>
          </cell>
          <cell r="CS16" t="str">
            <v/>
          </cell>
          <cell r="CT16" t="str">
            <v/>
          </cell>
          <cell r="CU16" t="str">
            <v/>
          </cell>
          <cell r="CV16" t="str">
            <v/>
          </cell>
          <cell r="CW16" t="str">
            <v/>
          </cell>
          <cell r="CX16" t="str">
            <v/>
          </cell>
          <cell r="CY16" t="str">
            <v/>
          </cell>
          <cell r="CZ16" t="str">
            <v/>
          </cell>
          <cell r="DA16" t="str">
            <v/>
          </cell>
          <cell r="DB16" t="str">
            <v/>
          </cell>
          <cell r="DC16" t="str">
            <v/>
          </cell>
          <cell r="DD16" t="str">
            <v/>
          </cell>
          <cell r="DE16" t="str">
            <v/>
          </cell>
          <cell r="DF16" t="str">
            <v/>
          </cell>
          <cell r="DG16" t="str">
            <v/>
          </cell>
          <cell r="DH16" t="str">
            <v/>
          </cell>
          <cell r="DI16" t="str">
            <v/>
          </cell>
          <cell r="DJ16" t="str">
            <v/>
          </cell>
          <cell r="DK16" t="str">
            <v/>
          </cell>
          <cell r="DL16" t="str">
            <v/>
          </cell>
          <cell r="DM16" t="str">
            <v/>
          </cell>
          <cell r="DN16" t="str">
            <v/>
          </cell>
          <cell r="DO16" t="str">
            <v/>
          </cell>
          <cell r="DP16" t="str">
            <v/>
          </cell>
          <cell r="DQ16" t="str">
            <v/>
          </cell>
          <cell r="DR16" t="str">
            <v/>
          </cell>
          <cell r="DS16" t="str">
            <v/>
          </cell>
          <cell r="DT16" t="str">
            <v/>
          </cell>
          <cell r="DU16" t="str">
            <v/>
          </cell>
          <cell r="DV16" t="str">
            <v/>
          </cell>
          <cell r="DW16" t="str">
            <v/>
          </cell>
          <cell r="DX16" t="str">
            <v/>
          </cell>
          <cell r="DY16" t="str">
            <v/>
          </cell>
          <cell r="DZ16" t="str">
            <v>Sí</v>
          </cell>
          <cell r="EA16" t="str">
            <v>Persona Jurídica constituida en Chile</v>
          </cell>
          <cell r="EB16" t="str">
            <v>77195505-3</v>
          </cell>
          <cell r="EC16" t="str">
            <v/>
          </cell>
          <cell r="ED16" t="str">
            <v>Bee All Natural SpA</v>
          </cell>
          <cell r="EE16" t="str">
            <v>Empresa</v>
          </cell>
          <cell r="EF16" t="str">
            <v>Nuevo o significativamente mejorado proceso de producción o mejora del proceso</v>
          </cell>
          <cell r="EG16">
            <v>56951029150</v>
          </cell>
          <cell r="EH16" t="str">
            <v>cgallardo@beeallnatural.cl</v>
          </cell>
          <cell r="EI16" t="str">
            <v/>
          </cell>
          <cell r="EJ16" t="str">
            <v/>
          </cell>
          <cell r="EK16" t="str">
            <v/>
          </cell>
          <cell r="EL16" t="str">
            <v/>
          </cell>
          <cell r="EM16" t="str">
            <v/>
          </cell>
          <cell r="EN16" t="str">
            <v/>
          </cell>
          <cell r="EO16" t="str">
            <v/>
          </cell>
          <cell r="EP16" t="str">
            <v/>
          </cell>
          <cell r="EQ16" t="str">
            <v/>
          </cell>
          <cell r="ER16" t="str">
            <v/>
          </cell>
          <cell r="ES16" t="str">
            <v/>
          </cell>
          <cell r="ET16" t="str">
            <v/>
          </cell>
          <cell r="EU16" t="str">
            <v/>
          </cell>
          <cell r="EV16" t="str">
            <v/>
          </cell>
          <cell r="EW16" t="str">
            <v/>
          </cell>
          <cell r="EX16" t="str">
            <v/>
          </cell>
          <cell r="EY16" t="str">
            <v/>
          </cell>
          <cell r="EZ16" t="str">
            <v/>
          </cell>
          <cell r="FA16" t="str">
            <v/>
          </cell>
          <cell r="FB16" t="str">
            <v/>
          </cell>
          <cell r="FC16" t="str">
            <v/>
          </cell>
          <cell r="FD16" t="str">
            <v/>
          </cell>
          <cell r="FE16" t="str">
            <v/>
          </cell>
          <cell r="FF16" t="str">
            <v/>
          </cell>
          <cell r="FG16" t="str">
            <v/>
          </cell>
          <cell r="FH16" t="str">
            <v/>
          </cell>
          <cell r="FI16" t="str">
            <v/>
          </cell>
          <cell r="FJ16" t="str">
            <v/>
          </cell>
          <cell r="FK16" t="str">
            <v/>
          </cell>
          <cell r="FL16" t="str">
            <v/>
          </cell>
          <cell r="FM16" t="str">
            <v/>
          </cell>
          <cell r="FN16" t="str">
            <v/>
          </cell>
          <cell r="FO16" t="str">
            <v>KBioForce, mejoras, validación y escalado piloto</v>
          </cell>
          <cell r="FP16" t="str">
            <v>La necesidad de una agricultura intensiva y más sustentable, junto c/ los efectos producidos por el cambio climático, ha generado un creciente interés en el uso de biofertilizantes, a fin de evitar la erosión y agotamiento del suelo, estos deben ser eficaces y resilientes al cambio climático y condiciones productivas imperantes.En base a lo anterior, como empresa empleamos Microorganismos Ancestrales Eficientes (MAE), los cuales generan un “suelo vivo”, poseen mayor resistencia al estrés hídrico, al pH y adversidades climatológicas de décadas pasadas (sequías, inundaciones, incendios, etc.). Estos MAE, permiten recuperar y mejorar las propiedades de sustrato para el ciclo vegetal con óptima absorción de minerales y nutrientes, observando un aumento en el follaje, crecimiento adelantado, aumento de floración y mejora del calibre. Sumado a lo anterior, durante el presente desarrollo, buscaremos generar un nuevo formulado, él cual contempla la presencia e inclusión de minerales alcalinotérreos, este plus de minerales permitirá dar consistencia y resistencia a las frutas mejorando su calidad y tersidad en la cosecha, lo cual hoy en día es llevado a cabo por productos nitrogenados, los cuales son de difícil acceso debido a  factores externos de importación o conflictos internaciones (guerra Rusia-Ucrania), generando dificultades a los agricultores tanto en precio, como en disponibilidad. Actualmente, existe una variedad de biofertilizantes a base de diversos compuestos como: algas, hongos u otras cepas de microorganismos, en donde intentan lograr mantener la calidad orgánica y evitar los desgastes del suelos, sin embargo, estos métodos y procesos tienen sus limitantes respecto a determinados cultivos o condiciones del suelo (pH, humedad, biodisponibilidad de ciertos minerales) no siendo efectivos ante la ingente demanda de alimento a nivel global. Esta situación ha sido manejada y controlada en nuestro piloto, no generando inconvenientes en diversos tipos de cultivos.</v>
          </cell>
          <cell r="FQ16" t="str">
            <v xml:space="preserve">Desarrollar y optimizar el formulado del biofertilizante de las cepas MAE (altamente adaptativas &amp; resilientes), junto con la incorporación de minerales del grupo I-IIA (Na, K, Mg, Ca) para robustecer la resiliencia a periodos de sequia del árbol y/o planta y mejorar la  calidad de la fruta en volúmenes de producción a nivel piloto con una generación en batch de 5~10m3, y así determinar condiciones estándares de escalamiento en su producción y comercialización de cara a la próxima temporada.  </v>
          </cell>
          <cell r="FR16" t="str">
            <v>OE1.- DESARROLLO Y MEJORAS DEL PROTOTIPO 1.1.- Concentración óptima de microorganismos que actúen en sinergia maximizando la recuperación de suelo y el aporte de nutrientes y minerales.1.2.- Screnning e incorporación de matrices minerales(Na, K, Mg, Ca) provenientes de biomasa/descartes. 1.3.- Det. de variables críticas (pH, humedad, T°, Volumen, fracción molar) para producción estandarizada en forma batch o continua.OE2.- MEJORAS Y VALIDACION DEL PMV 2.1.- Diseño e implementación para línea de producción c/ control optimizado de variables en la preparación del Biofertilizante (pH, humedad, T°, Volumen, fracción molar O2 en fermentación aero y anaerobia).2.2.- Validación y certificación del producto y proceso para su producción de forma continua, homogénea y con escalado a planta piloto.OE3.- VALIDACIÓN Y MARKETING3.1.- Elaboración Fichas Técnicas y de operación, Validación Externa.3.2.- Protección/ vigilancia intelectual/ secreto industrial.3.3.- Validación y posicionamiento de marca.</v>
          </cell>
          <cell r="FS16" t="str">
            <v>R1.-Combinación óptima de microorganismos que permitan tanto la recuperación de los suelos como aumentar la biodisponibilidad de nutrientes y minerales, y la absorción de estos por parte de la planta (mejora y validación producto).R2.-Selección de matriz orgánica con mejor incorporación y aporte de minerales para máxima calidad de fruta en la producción y cosecha.R3.-Mejora de la producción agrícola e incremento en volúmenes de cosechas i.e aumento de ganancias del productor y aumento de ganancias de Agrolawen por venta del producto (incremento ganancias para beneficiario y clientes).R4.- Adaptación y montaje del banco de pruebas outdoor para producción a escala piloto (escalado, y por ende, incremento de la producción).R5.-Posicionar a KBioForce como bioinsumo efectivo y versátil para una gama de productos (flores, arándanos, manzanas, frutillas) a nivel regional y nacional (validación y posicionamiento de marca y producto).</v>
          </cell>
          <cell r="FT16" t="str">
            <v>Biotecnología</v>
          </cell>
          <cell r="FU16" t="str">
            <v>Agrícola (excepto vitivinícola)</v>
          </cell>
          <cell r="FV16" t="str">
            <v>Producto (bien)</v>
          </cell>
          <cell r="FW16">
            <v>18</v>
          </cell>
          <cell r="FX16" t="str">
            <v>Región de Valparaíso</v>
          </cell>
          <cell r="FY16" t="str">
            <v>Región de Valparaíso</v>
          </cell>
          <cell r="FZ16" t="str">
            <v>No</v>
          </cell>
          <cell r="GA16" t="str">
            <v/>
          </cell>
          <cell r="GB16" t="str">
            <v>El problema, desafío u oportunidad que da origen al proyecto de biofertilizante con MAE(Microorganismos Ancestrales Eficientes),  es la necesidad de mejorar la productividad agrícola de manera sostenible y reducir la dependencia de fertilizantes químicos.Chile es un país con una fuerte base agrícola y depende en gran medida de la exportación de productos agrícolas, como frutas, hortalizas y vinos. Sin embargo, el uso intensivo de fertilizantes químicos puede tener varios efectos negativos en el medio ambiente y la calidad del suelo. El uso excesivo de fertilizantes químicos puede contaminar las aguas subterráneas y superficiales, dañar la biodiversidad y provocar la degradación del suelo a largo plazo.Además, los fertilizantes químicos suelen ser costosos para los agricultores y estar supeditados a importación o producción extranjera, lo que afecta su rentabilidad y competitividad en el mercado global. En este contexto, surge la oportunidad de desarrollar un biofertilizante con microorganismos benéficos que pueda mejorar la salud del suelo, aumentar la disponibilidad de nutrientes y promover el crecimiento de las plantas de manera más sostenible y económica.El proyecto de biofertilizantes basados en microorganismos ofrece soluciones para los agricultores tal que:
Mejorar la fertilidad del suelo: Los microorganismos pueden mejorar la estructura del suelo, aumentar la retención de agua y la disponibilidad de nutrientes para las plantas.
Reducir la necesidad de fertilizantes químicos: Al utilizar biofertilizantes, los agricultores pueden disminuir la cantidad de fertilizantes químicos que necesitan aplicar, lo que tiene un impacto positivo en el medio ambiente y reducir costos.
Aumentar la resistencia de las plantas: Los MAE  pueden ayudar a las plantas a resistir mejor las enfermedades y el estrés ambiental, lo que resulta en cultivos más saludables y productivos.
Acceder a mercados más exigentes: La producción agrícola sostenible y libre de residuos químicos es una demanda creciente en muchos mercados internacionales, lo que puede permitir a los agricultores chilenos acceder a segmentos de mercado más exigentes y premium.
Una mejora relevante de nuestro biofertilizante Agrolawen con MAE también busca incluir una fuente de potasio (K) y otros minerales (Mg, Ca, Na) en el producto final. La incorporación de K en el biofertilizante es esencial para mejorar aún más su eficacia en la promoción del crecimiento de las plantas y aumentar la resistencia ante condiciones adversas.La disponibilidad de K es fundamental para muchos procesos biológicos en las plantas, como la fotosíntesis, el transporte de nutrientes y la regulación del agua. Al agregar una fuente de potasio al biofertilizante, se asegura que las plantas reciban este nutriente esencial de manera equilibrada y sostenible.La selección de la fuente de K dependerá de su disponibilidad local, su capacidad para liberar potasio de manera gradual y la compatibilidad con los microorganismos ancestrales eficientes presentes en el biofertilizante.Al incorporar una fuente de K en el biofertilizante, los agricultores  pueden acceder un producto completo y balanceado que promueva el crecimiento saludable de las plantas, aumente la productividad de los cultivos y, al mismo tiempo, contribuya a una agricultura más sostenible y respetuosa con el medio ambiente, maximizando sus producciones como : cerezo, arándanos, paltos, cítricos, verduras y hortalizas.A esto se suman las recomendaciones de la OMS, ONU y países desarrollados, que se han decantado por una alimentación 100% natural, libre de agroquímicos y pesticidas, con etiquetado - y procesos de denominación orgánica, buscan lo 100% natural sin intervención del hombre. Los biofertilizantes en base a organismos ancestrales, eficientes y benéficos para producción orgánica y combatir el intenso desgaste y estrés hídrico imperante son altamente requeridos y valorados tanto en Chile, como en el resto del mundo.Es muy importante disponer de un mercado de fertilizantes sin trazabilidad, ni contaminación en su aplicación y operación sobre las especies vegetales involucradas, considerando que los fertilizantes representan hasta el 60% de los costes de producción de algunos cultivos (Ref.: ICEX 2018 - El Mercado de Fertilizantes en Chile). El mercado orgánico que requiere biofertilizantes efectivos y naturales es altamente atractivo, para todos sus productos, con impacto saludable y económico.</v>
          </cell>
          <cell r="GC16" t="str">
            <v xml:space="preserve">MAGNITUD: Tendencias globales, apoyadas en recomendaciones de la OMS, ONU y los países desarrollados, se han decantado por una alimentación 100% natural, libre de agroquímicos y pesticidas, con etiquetado y procesos de denominación orgánica, se busca y prefiere lo 100% natural, sin intervención del hombre; mejorando la calidad de vida, prolongando la longevidad y bienestar personal, erradicando casi por completo cualquier probabilidad de desarrollar algún tipo de enfermedad relacionada a alimentos producidos por el uso de agroquímicos y pesticidas. Alineado con lo anterior, el SAG ha informado que, en los últimos años han crecido exponencialmente los negocios con venta de productos orgánicos nacionales e importados, esto, se confirma con el crecimiento de la superficie nacional certificada como orgánica (289.044 hectáreas - dic 2020), aumentando en un 155% la superficie destinada a producción orgánica. Se reportó el alza en las importaciones de alimentos orgánicos y en 2020 superó los US$ 311.000 MM (ODEPA 2021), mientras que en el período de enero a noviembre de 2021 ya se había alzanzado la suma de US$307.000 MM (ODEPA 2021). Se cuantificó en: Agricultura Orgánica: US$ 258.366 MM, Vinos Orgánicos US$ 48.704 MM. DESAFIO/OPORTUNIDAD: utilizar procesos "órgano-biotecnológicos" altamente efectivos mediante el uso de MAE (Microorganismos Ancestrales Efectivos/Eficientes), obteniendo una reproducción eficaz y controlada de éstos, para la aplicación y considerable mejora en la producción de cultivos de alto valor (i.e. arándanos, cerezas, almendras, vid, palta/avocado, otros), mejorando su ratio de cosecha/producción, así como, su ratio coste/beneficio. Lo anterior implicaría un incremento en las ventas mediante el producto KBioForce, así como también, reforzar y repotenciar la agricultura orgánica en las regiones productoras con escasez hídrica. En un mercado mundial de bioinsumos en pleno crecimiento, con tasas &amp;gt; 15% anual (bioestimulantes) y ventas anuales proyectadas para el 2020 cercanas a los USD1.8 billones en biofertilizantes (RedAgricola 2020), Chile tiene una gran oportunidad: cuenta con una gran diversidad genética en términos de microorganismos, posee una buena base científica y una fuerza productiva y de mercado que puede favorecer el desarrollo de la industria de los bioproductos tanto a nivel nacional como regional, alineado con estas directrices está KBioForce.En cuanto a factores cualitativos y cuantitativos (remitidos a Chile, pero extrapolables internacional o globalmente) es posible complementar y dimensionar factores/ parámetrosCuantitativos (ver carpeta estudios de mercado):
Superficie agrícola: Chile cuenta con una extensa superficie agrícola destinada a la producción de frutas, hortalizas, cereales y otros cultivos. Cuanto mayor sea la superficie cultivada, mayor será la demanda potencial de biofertilizantes.
Uso de fertilizantes químicos: Es importante evaluar la cantidad y tipo de fertilizantes químicos utilizados en la agricultura chilena. Cuanto mayor sea la dependencia de fertilizantes químicos, mayor será la oportunidad de mercado para los biofertilizantes.
Crecimiento económico y consumo interno: La expansión del mercado interno y el crecimiento económico pueden influir en la demanda de productos agrícolas de alta calidad y sostenibles, como los biofertilizantes.
Costos de producción agrícola: La competitividad de los agricultores chilenos depende de los costos de producción. Si los biofertilizantes ofrecen una opción más económica que los fertilizantes químicos, podrían tener una mayor aceptación en el mercado.
Cualitativo:
Conciencia ambiental: La sociedad chilena está cada vez más consciente de los impactos ambientales negativos asociados con el uso excesivo de fertilizantes químicos. La demanda de prácticas agrícolas más sostenibles y amigables con el medio ambiente puede impulsar la adopción de biofertilizantes.
Regulaciones y políticas: El apoyo gubernamental a través de políticas agrícolas y regulaciones favorables hacia la agricultura sostenible y el uso de biofertilizantes puede ser un factor clave para el desarrollo del mercado.
Investigación y desarrollo: La inversión en investigación y desarrollo de biofertilizantes específicos para las condiciones del suelo y cultivos chilenos puede abrir nuevas oportunidades de mercado y mejorar la eficacia del producto.
Capacitación y conocimiento: La disponibilidad de información y capacitación sobre el uso adecuado de biofertilizantes es crucial para que los agricultores adopten estas prácticas y maximicen sus beneficios.
</v>
          </cell>
          <cell r="GD16" t="str">
            <v>La producción agrícola eficiente y de características naturales (mínimo/nulo uso de agroquímicos y pesticidas), afecta transversalmente a actores y productores agropecuarios  distribuidos principalmente desde la IV-VIII Región, donde se concentran las zonas de mayor producción agrícola. Incluso en las últimas estaciones se han visto afectadas por una escasez hídrica extrema, situación agro-productiva que mitiga y se mejora con el uso y aplicación de KBioForce, ya que pruebas de campo han mostrado que reduce el uso/demanda de agua en un 15-20%. Sus MAE son resilientes y adaptables a variabilidad climática extrema, operando sin problemas en condiciones adversas y la incorporación de fuentes orgánicas de K, mejorara su desempeño en las etapas de cosecha y producción. En los últimos años, ha habido una creciente preocupación en Chile sobre los impactos ambientales de la agricultura intensiva y el uso de fertilizantes químicos. Los informes y estudios que destacan la importancia de la agricultura sostenible y la necesidad de reducir la huella ambiental han sido divulgados ampliamente. Además, la demanda de productos agrícolas más seguros y sostenibles por parte de los consumidores, tanto en el mercado interno como en los mercados de exportación, ha aumentado significativamente.Entre los ACTORES que les atañe esta iniciativa, es posible indicar:
Agricultores: Los agricultores son los principales usuarios y clientes que se ven afectados por el problema de la dependencia de fertilizantes químicos. La adopción de biofertilizantes con MAE y minerales puede ofrecerles una alternativa más sostenible, reducir los costos de producción y mejorar la calidad de los cultivos.
Consumidores: Los consumidores, tanto en el mercado local como en el mercado internacional, están cada vez más preocupados por la seguridad y sostenibilidad de los alimentos que consumen. El uso de biofertilizantes en la producción agrícola puede proporcionar alimentos más saludables y libres de residuos químicos, lo que podría aumentar la demanda de productos agrícolas chilenos.
Gobierno y reguladores: El gobierno chileno y las entidades reguladoras tienen un interés en promover prácticas agrícolas sostenibles y reducir el impacto ambiental de la agricultura. La adopción de biofertilizantes puede estar respaldada por políticas y regulaciones que fomenten la agricultura sostenible.
Empresas y proveedores agrícolas: Empresas dedicadas a la producción y comercialización de insumos agrícolas, como fertilizantes y productos fitosanitarios, pueden ver afectado su negocio por el cambio hacia prácticas más sostenibles. Al mismo tiempo, estas empresas también pueden beneficiarse al diversificar su oferta y ofrecer biofertilizantes y productos relacionados.
Medio ambiente y sociedad: La adopción generalizada de biofertilizantes con microorganismos benéficos puede tener un impacto positivo en el medio ambiente, reduciendo la contaminación y la degradación del suelo. Esto beneficia a toda la sociedad al promover la sostenibilidad y preservar los recursos naturales para las generaciones futuras.
DESAFÍO PROPIO: Identificadas y sistematizada la producción de las colonias MAE con la inclusión de mineral batch, bajo condiciones controladas y escaladas, se aportará al mercado un producto 100% natural y de alto impacto generando utilidades a la empresa beneficiaria (AGROLAWEN). Los clientes y beneficiarios directos son todos los productores tanto orgánicos como no orgánicos que necesitan aumentar y mejorar su producción sin el uso indiscriminado de fertilizantes sintéticos y en condiciones agrícolas no óptimas para sus cultivos, que además requieran rebajar el consumo de agua en sus producciones y mejorar la calidad del producto final, aso como volumen de producción/exportación.OPORTUNIDAD: Para el caso de Chile, es muy importante disponer de un mercado de fertilizantes sin trazabilidad de contaminación en su aplicación y operación sobre las especies vegetales involucradas, considerando que los fertilizantes representan hasta el 60% de los costes de producción de algunos cultivos. El uso y abuso de agroquímicos implica obtener cosechas con elementos tóxicos y contaminantes, en contra de las tendencias de alimentos saludables y el terreno ganado por los bioinsumos en la agricultura verde y orgánica</v>
          </cell>
          <cell r="GE16" t="str">
            <v>BIOABON I: Actualmente  AGROLAWEN posee el desarrollo de un prototipo funcional y comercializado a pequeña escala, Bioabon I, para el cual cuentan con una capacidad de producción de 1000 [L] , el cual han llevado a pruebas en terreno durante aproximadamente 3 temporadas (3 ciclos agrícolas) en distintos predios del país con diversos tipos de plantaciones como han sido: cultivo de claveles, tomate, pimentones, cerezas, arándanos, palta y frutillas.KBioForce: A los agricultores les fue otorgada de forma gratuita el biofertilizante durante la primera temporada y desde la segunda, en adelante, se comenzó con la comercialización a un precio diferenciado del producto, para proseguir con validaciones y mejoras en terreno con Bioabon II, la formulación ajustada y mejorada, respecto de la anterior. Pero, la formulación preliminar al no estar estandarizada ni validada del todo, ha mostrado en algunos lotes de producción concentraciones irregulares y condiciones de dosificación no homogéneas ni estándares, se han observado leves inconvenientes, como daño del complejo radicular en algunas plantaciones, o efectos nulos en las plantaciones (MAE inactivos) problemas que han sido corregidos en los siguiente ciclos con un ADE (Análisis Diseño Experimental) pertinente en cada caso y para cada cultivo a fin de determinar y corregir esas anomalías en producción y operatividad.KBioForce FORTE: biofertilizante con microorganismos benéficos y fuentes de K y otros minerales mediante de marices orgánicas y/o descartes (economía circular):Materiales y equipos necesarios:
Contenedores de plástico o barriles.
Agitador mecánico o palo de madera para mezclar.
Agua sin cloro (preferiblemente agua de pozo o desclorada o de vertiente).
Fuentes de microorganismos benéficos: micorrizas, rizobios, bacterias promotoras de crecimiento vegetal (PGPB) u otros microorganismos beneficiosos. En nuestro caso , las MAE de la biosfera de la campana , con 7-8 generaciones de reproducción estandarizada.
Fuentes de potasio (K): ceniza de madera, cáscaras de banana o plátano, extracto de algas marinas u otras fuentes naturales ricas en potasio.
Azúcar sin refinar o melaza como fuente de carbono para los microorganismos.
Mezcla de compost o sustrato orgánico.
Paño o malla para filtrar el biofertilizante.
Pasos:
Preparación de la solución base: En un contenedor limpio, se añade agua sin cloro hasta alcanzar la mitad de su capacidad. La cantidad de agua necesaria dependerá del volumen de biofertilizante a preparar.
Inoculación de microorganismos benéficos: Agregar las fuentes de microorganismos benéficos a la solución base. Utilizar micorrizas, rizobios, bacterias promotoras de crecimiento vegetal (PGPB) o una combinación de ellos, siguiendo las recomendaciones del fabricante o las especificaciones técnicas o de la experiencia de campo previamente acumulada por varias temporadas.
Incorporación de fuentes de potasio (K): Agregar las fuentes de potasio al biofertilizante. Es posible utilizar ceniza de madera, cáscaras de banana o plátano trituradas, extracto de algas marinas o la fuente de K disponible y abundante. La cantidad de K a agregar dependerá de las necesidades específicas de los cultivos y la concentración deseada en el producto final.
Adición de fuente de carbono: Para fomentar el crecimiento de los microorganismos, se añade una fuente de carbono como azúcar sin refinar o melaza. Esto proporcionará alimento para los microorganismos, lo que mejorará su capacidad para multiplicarse y colonizar el suelo.
Mezcla y agitación: Mezclar bien todos los componentes del biofertilizante para asegurar una distribución uniforme de los microorganismos y nutrientes. Agitar el contenido del contenedor o utiliza un agitador para homogeneizar la solución.
Fermentación y activación: Cubrir el contenedor con un paño o malla para permitir la entrada de aire y evitar la contaminación. Dejar el biofertilizante fermentar y activarse durante unos días (generalmente entre 2 y 5 días) a temperatura ambiente. Durante este proceso, los microorganismos se multiplicarán y estarán listos para su uso.
Filtrado: Pasados los días de fermentación, filtra el biofertilizante con un paño o malla para eliminar los sólidos y obtener una solución líquida lista para su aplicación.
El biofertilizante  puede aplicarse mediante riego al suelo o pulverización sobre las hojas de las plantas. La dosis y frecuencia de aplicación dependerán del tipo de cultivo, las necesidades nutricionales y las condiciones del suelo.Este procedimiento es solo una descripción general,  ya que los ingredientes, adictivos y las cantidades específicas se mantienen bajo secreto industrial, asi como la cepa MAE y los ajustes de mismo en su preparación.</v>
          </cell>
          <cell r="GF16" t="str">
            <v>TRL 6 - Modelo de sistema / subsistema o demostración de prototipo en un entorno relevante (terreno o espacio)</v>
          </cell>
          <cell r="GG16" t="str">
            <v>TRL 8 - Sistema real completado mediante prueba y demostración (en tierra o espacio)</v>
          </cell>
          <cell r="GH16" t="str">
            <v>https://app.charly.io/rails/active_storage/blobs/redirect/eyJfcmFpbHMiOnsibWVzc2FnZSI6IkJBaHBBOWNLQ0E9PSIsImV4cCI6bnVsbCwicHVyIjoiYmxvYl9pZCJ9fQ==--03657dbcb9b0cd1f12692c80f707c6b70ef8093c/1.2023+PPT+Soluci%C3%B3n+IR%20Final%20v3.pptx</v>
          </cell>
          <cell r="GI16" t="str">
            <v>26/07/2023 14:52:43 CLT</v>
          </cell>
          <cell r="GJ16" t="str">
            <v/>
          </cell>
          <cell r="GK16" t="str">
            <v/>
          </cell>
          <cell r="GL16" t="str">
            <v>https://app.charly.io/rails/active_storage/blobs/redirect/eyJfcmFpbHMiOnsibWVzc2FnZSI6IkJBaHBBODhLQ0E9PSIsImV4cCI6bnVsbCwicHVyIjoiYmxvYl9pZCJ9fQ==--3d71293cd06f35bb31e7fe06e023192bfbd18d80/1.2023+Plan+de+Trabajo+y+presupuesto+IR+v4.0.xlsx</v>
          </cell>
          <cell r="GM16" t="str">
            <v>26/07/2023 14:42:41 CLT</v>
          </cell>
          <cell r="GN16" t="str">
            <v>Determinación de las variables relevantes de: pH, temperatura y humedad, además de las concentraciones de las rizobacterias y la fuente o matriz natural proveedora de K y otros minerales (Ca, Mg) con el fin de iniciar la validación y estandarización preliminar del formulado prototipo con la finalidad de comenzar a producir lotes homogéneos del biofertilizante fortalecido y así comenzar con la escalabilidad del mismo.</v>
          </cell>
          <cell r="GO16" t="str">
            <v>GRADO NOVEDAD KBioForce FORTE:
El uso de biofertilizantes trae como ventaja una disminución en el periodo entre cosechas que se utiliza para la "recuperación de suelos" puesto que las bacterias ayudan intensamente a la recuperación de estos.
Aporta los nutrientes necesarios para el nuevo ciclo (siembra de temporada o siguiente estación).
Favorecen la retención de agua por parte de los suelos lo que permite espaciar el tiempo entre riegos permitiendo un ahorro de agua (estrés hídrico), en el caso de Bioabon I en terreno de arándanos y claveles ha permitido un ahorro de 15-20%.
Se favorece el desarrollo del sistema radicular de las plantas y evita un fenómeno conocido como "lavado de raíces" en el cual el agua arrastra parte de los nutrientes y estos no son aprovechados por las plantas.
Finalmente, al ser una colonia de bacterias actúa fortaleciendo el sistema inmunológico de la planta, de forma símil a los probióticos, lo cual permite que una vez que la planta sea atacada con plagas esta cuente con mecanismos propios de defensa más robustos.
Aumenta el rendimiento en peso seco y húmedo. 
Nutrición efectiva para la uniformidad y aumento de calibre.
Aumento de firmeza de los frutos.
Mejora de color de los frutos.
Incremento de la vida poscosecha.
Compatible con otros fitosanitarios, fertilizantes foliares, Trychodermas spp y Bacillus spp para su aplicación simultánea.
Orgánico e inocuo.
Barato en comparación con otros fertilizantes químicos, validado y testeado en campos chilenos.
Producción y stock propios, asegurando disponibilidad.
NOVEDAD REGIONAL:Si el biofertilizante con MAE es desarrollado por una empresa o entidad en una región específica de Chile y utiliza ingredientes y tecnologías innovadoras que no se han utilizado anteriormente en la zona, puede considerarse novedoso a nivel regional. Por ejemplo, si se utilizan microorganismos específicos que son endémicos de la región y se combinan con fuentes de potasio no convencionales disponibles localmente (economía circular de Agrolawen recicla), "esto podría" representar una novedad regional en el uso de biofertilizantes fortificados para agricultura intensiva y regenerativa.NOVEDAD NACIONAL:Para que el biofertilizante sea considerado novedoso a nivel nacional, debe presentar características y ventajas que lo diferencien significativamente de otros biofertilizantes existentes en el mercado chileno. Esto podría incluir una formulación única (como MAEs con amplias ventajas comparativas de desempeño) con una combinación especial de microorganismos benéficos y fuentes de potasio u otros minerales (como el caso de KBioForce ), así como una tecnología de producción innovadora que mejore la eficiencia y la viabilidad económica del producto.</v>
          </cell>
          <cell r="GP16" t="str">
            <v>Para identificar y cuantificar los atributos del biofertilizante a base de microorganismos benéficos y potasio que agregan valor y lo diferencian de soluciones alternativas y/o sustitutos disponibles en el mercado, es necesario analizar las características únicas del producto. A continuación, se presentan algunos atributos clave que podrían diferenciar y agregar valor al biofertilizante:
Sostenibilidad ambiental: El biofertilizante a base de MAE y K ofrece una solución más sostenible en comparación con los fertilizantes químicos convencionales. Su uso puede reducir la contaminación del suelo y las aguas, minimizando así el impacto ambiental negativo asociado con el uso de fertilizantes químicos.
Aumento de la disponibilidad de nutrientes: El biofertilizante mejora la disponibilidad de nutrientes en el suelo al promover la solubilización de minerales y la fijación de nitrógeno atmosférico, lo que permite a las plantas acceder a una mayor cantidad de nutrientes esenciales para su crecimiento.
Promoción del crecimiento vegetal: Los MAE presentes en el biofertilizante producen hormonas de crecimiento vegetal y promueven la actividad enzimática, lo que estimula el crecimiento de las plantas y aumenta su resistencia a condiciones adversas.
Mejora de la salud del suelo: El biofertilizante contribuye a mejorar la estructura y la salud del suelo al aumentar la actividad microbiana y la materia orgánica, lo que conduce a suelos más fértiles y saludables.
Reducción de costos: El uso del biofertilizante puede reducir los costos de producción agrícola al disminuir la dependencia de los costosos fertilizantes químicos.
Ausencia de residuos químicos: El biofertilizante no deja residuos químicos en los alimentos y cultivos, lo que lo hace seguro para los consumidores y responde a las demandas de alimentos más seguros y saludables.
Adecuado para la agricultura orgánica: Dado que el biofertilizante es una solución natural y libre de químicos, es adecuado para su uso en la agricultura orgánica y puede ayudar a los agricultores a obtener certificaciones orgánicas para sus productos.
Se cuantificara y validara estos atributos mediante estudios y ensayos de campo para demostrar la eficacia y los beneficios del biofertilizante en comparación con las soluciones alternativas disponibles en el mercado. Las pruebas científicas y los resultados prácticos pueden respaldar la diferenciación del producto y su valor añadido en la agricultura sostenible y el mercado agrícola. Incorporar:
Nutrición equilibrada de las plantas: La incorporación de K en el biofertilizante asegura una nutrición equilibrada de las plantas. El K es un macronutriente esencial para el crecimiento y desarrollo de las plantas, y su presencia en el biofertilizante complementa los nutrientes proporcionados por los MAE.
Mejora de la calidad de los cultivos: El K juega un papel clave en la síntesis de proteínas, la formación de almidón y la activación de enzimas en las plantas. Al asegurar un suministro adecuado de potasio, el biofertilizante puede mejorar la calidad de los cultivos, como el sabor, el color, el tamaño y la textura de los productos agrícolas.
Mayor resistencia al estrés: El K desempeña un papel importante en la regulación del equilibrio hídrico de las plantas y la apertura y cierre de los estomas. Un adecuado suministro de potasio ayuda a las plantas a resistir mejor situaciones de sequía, altas temperaturas y otros tipos de estrés ambiental.
Reducción de la dependencia de fertilizantes químicos: Al incorporar fuentes de K en el biofertilizante, los agricultores pueden reducir la necesidad de utilizar fertilizantes químicos que contienen potasio, disminuyendo así la carga de químicos en el suelo y el medio ambiente.
Menor lixiviación de nutrientes: El K en forma de biofertilizante tiende a liberarse gradualmente en el suelo, reduciendo la lixiviación de nutrientes y asegurando que las plantas puedan aprovecharlos de manera más eficiente.
Compatibilidad con microorganismos benéficos: La presencia de K en el biofertilizante puede favorecer la actividad y el crecimiento de los microorganismos benéficos presentes en el producto, mejorando así su eficacia y contribuyendo a la salud del suelo.
Adecuado para cultivos sensibles al exceso de sales: Al utilizar fuentes de K más naturales y libres de sales solubles, el biofertilizante es una opción adecuada para cultivos sensibles al exceso de sales, evitando problemas de fitotoxicidad y salinización del suelo.
La incorporación de fuentes de K  agrega un valor significativo al producto, proporcionando una nutrición equilibrada para las plantas, mejorando la calidad de los cultivos y aumentando la resistencia de las plantas a condiciones adversas. Al combinar los beneficios de MAE con el suministro de K, el biofertilizante se convierte en una solución integral y sostenible para mejorar la productividad agrícola de manera respetuosa con el medio ambiente.</v>
          </cell>
          <cell r="GQ16" t="str">
            <v>Se espera percibir ingresos mediante la venta del biofertilizante a productores agrícolas interesados en que su cosecha sea de producción limpia o totalmente orgánica, logrando una plusvalía en la comercialización de los mismos; o que quieran potenciar su cosecha con un producto totalmente natural, libre de químicos. Actualmente, la empresa comercializa sus productos mediante el sistema de venta personalizada, visitando a los potenciales clientes y éstos últimos recomendando el producto a otros productores. Se contempla la venta del biofertilizante en el comercio especializado y tiendas del rubro agro, e-commerce vía internet con envío a regiones, se cobrará en efectivo o vía transferencia.Se contempla en un futuro llegar a mercados externos, lo que implicará un aumento en las ganancias de manera exponencial, para esto ultimo, se requiere el escalado en la línea de producción.</v>
          </cell>
          <cell r="GR16" t="str">
            <v>Captar inicialmente un % mínimo del mercado de biofertilizantes, implicaría ingresos por sobre CLP 90 millones, para este cálculo se consideran ventas a nivel nacional y que el precio de venta del biofertilizante tiene un valor de CLP 2.500/L en su versión lista para aplicar y CLP 8.000/L en su versión concentrada. Si para esta estimación de ventas del producto se consideran las que puedan producirse por expandir ventas a otras regiones, además de V y VI Región; el monto del beneficio para Agrolawen tendrá una proyección aún mayor, impactando positivamente en la empresa, así como, en una nueva camada de productores orgánicos en el país. Una mirada al mercado global de bioinsumos se proyecta en pleno crecimiento, con tasas &amp;gt;15% anual (bioestimulantes), Chile tiene una gran oportunidad: cuenta con una gran diversidad genética en términos de microorganismos, buena base científica y una fuerza productiva y de mercado que puede favorecer el desarrollo de la industria (Redagrícola 2020).</v>
          </cell>
          <cell r="GS16" t="str">
            <v xml:space="preserve">Ambientales:
Reducir uso de fertilizantes químicos al proporcionar nutrientes esenciales a las plantas y mejorar la calidad del suelo. Disminuir la contaminación del suelo y del agua.
Mejorar calidad del suelo, c/ aumento de actividad microbiana, lo que conduce a mayor descomposición de materia orgánica y mayor disponibilidad de nutrientes.
Promoción de la biodiversidad, al aumentar la diversidad de microorganismos en el suelo, c/ un ecosistema más equilibrado y sano. Favorece la sustentabilidad y la conservación de la biodiversidad.
Sociales:
Generación de empleo, requerirá mano de obra calificada para la fabricación y distribución de estos productos.
Impulso a la agricultura sostenible, fomento de prácticas agrícolas más sostenibles, lo que beneficia a los agricultores y a consumidores. Reducir costos por uso de fertilizantes químicos y, acceso a alimentos más saludables y menos contaminados mediante el uso de biofertilizantes aumentando productividad agrícola y la seguridad alimentaria.
</v>
          </cell>
          <cell r="GT16" t="str">
            <v>Entre los Posibles riesgos y barreras comerciales o regulatorias están:
Falta de conciencia y resistencia al cambio de algunos agricultores puede dificultar la adopción del producto
Competencia con productos establecidos
Costos iniciales y percepción de rentabilidad
Regulaciones y aprobaciones específicas para ser comercializado y utilizado a gran escala
Logística y distribución
La forma de abordar los riesgos y barreras, sería:
Mediante educación y capacitación dirigidas a los agricultores
I+D continuo para mejorar la eficacia del biofertilizante y demostrar su viabilidad económica
Estrategia solida de precios competitivos
Cumplimiento normativo y aprobaciones
Alianzas estratégicas y redes de distribución
Abordar los riesgos y barreras comerciales/regulatorias requerirá una combinación de educación, I+D, estrategias de precios competitivos, cumplimiento normativo y alianzas estratégicas para posicionar con éxito el biofertilizante en el mercado agrícola y superar las barreras existentes.</v>
          </cell>
          <cell r="GU16" t="str">
            <v>Se ha optado en esta etapa inicial, el resguardar la PI de este proyecto bajo secreto industrial, solo 1 miembro del equipo y el CEO conocen y tienen acceso al estudio completo de BIOABON. En cuanto se dispongan de las pruebas analíticas para validar y certificar, así como los recursos financieros necesarios, se pretende solicitar una protección del uso y aplicación específica a concentraciones determinadas para KBioForce.A posterior, DES Abogados y Oficina de transferencia tecnológica y licenciamiento (OTLL) de UTFSM apoyarán el patentamiento, protección intelectual o secreto industrial según conveniencia del beneficiario durante y después de finalizado el proyecto, con el fin de vincular academia y sector productivo de acuerdo a los estándares y KPIs de referencia para países de la OCDE.</v>
          </cell>
          <cell r="GV16" t="str">
            <v>Establecer colaboración estratégica con centros de investigación agro, empresas de insumos agrícolas y agricultores para fortalecer la I+D del biofertilizante con MAE y fuentes de K y otros minerales. La implementación de ensayos a gran escala en diferentes regiones y cultivos, evaluar la eficacia y los beneficios del producto en el aumento productivo, reducción de costos y mejora de sostenibilidad agrícola. Los resultados se divulgarán en capacitaciones dirigidos a agricultores, promoviendo adopción y uso adecuado del biofertilizante. Se buscará el respaldo del gobierno para promover el uso de biofertilizantes en la agricultura a través de políticas y programas de apoyo. Con una estrategia de comercialización efectiva, se promoverá la venta en el mercado nacional e internacional, enfocándose en consumidores y mercados que valoran la sostenibilidad y alimentos seguros. Colaboración, Investigación y la promoción asegurarán la continuidad del proyecto y el posicionamiento del producto.</v>
          </cell>
          <cell r="GW16" t="str">
            <v>AgroLawen es una empresa creada en octubre de 2016, concebida y orientada a desarrollar técnicas agroecológicas que mejoren y potencien la máxima eficacia y sustentabilidad en procesos agrícolas en la creciente economía nacional. Buscan brindar soluciones ecológicas y 100% naturales con alto impacto ambiental (bonos de carbono, bonos CO2, sellos verdes) en asentamientos humanos y cultivos de pequeños y grandes productores. Sus servicios y productos buscan mejorar y propiciar las óptimas condiciones del suelo, agua, vegetación, floración, maduración y producción agrícola con un componente orgánico transversal en todos los procesos involucrados, beneficiando al medio ambiente, al agricultor (a través de la capacitación de las personas ) y al consumidor final.AgroLawen posee una oficina en Valparaíso y un campo de 3 hectáreas en San Pedro, sector Yali Melipilla, en el que se desarrolla actividad agrícola y de reciclaje de orgánicos bajo el sistema bocashi. Posee galpón de acopio de los productos que comercializan, como arándanos, cerezos y otros. Respecto a la capacidad financiera, la ganancia anual de la empresa será invertida en el desarrollo de este proyecto, siendo que el resultado del mismo generará un nuevo producto mejorado para comercializar por la propia empresa, incrementando sus ventas al corto plazo. También dispone de un espacio acondicionado donde se realiza la producción del biofertilizante con una capacidad de 1.500 litros semanales. Cuenta con los equipos y herramientas para producir dicha cantidad semanal de biofertilizante, con capacidad para escalar la producción adaptando los equipos y espacios necesarios a tal fin, pudiéndose ampliar la producción a 3.500 litros semanales. Respecto a las actividades de reciclaje y producción de bocashi compost, la cartera de clientes es de 80 casas particulares y 3 restaurantes, a los cuales se les retira semanalmente los residuos de un promedio de 20 litros por en el caso de las casas particulares y 240 litros para el caso de los restaurantes. Adicionalmente, se dispone de una camioneta y camión que realiza las tareas de recolección de los residuos orgánicos para la fabricación del bocachi compost y efectúa el transporte del biofertilizante. Y un bobcat para la manipulación de los residuos orgánicos.MÁS INFO BENEFICIARIA: www.agrolawen.cl</v>
          </cell>
          <cell r="GX16" t="str">
            <v>https://app.charly.io/rails/active_storage/blobs/redirect/eyJfcmFpbHMiOnsibWVzc2FnZSI6IkJBaHBBeHY5Qnc9PSIsImV4cCI6bnVsbCwicHVyIjoiYmxvYl9pZCJ9fQ==--0b04249738a60d1c77be96408765c6852cbfa0fc/carpeta%20tributaria%20Agrolawen%20Spa%20ultimos%2024%20meses.pdf</v>
          </cell>
          <cell r="GY16" t="str">
            <v>21/07/2023 10:08:43 CLT</v>
          </cell>
          <cell r="GZ16" t="str">
            <v>NO APLICA</v>
          </cell>
          <cell r="HA16" t="str">
            <v xml:space="preserve">Bee All Natural, BAN, es una empresa de base científico-tecnológica que fue creada el 2020 para desarrollar productos orgánicos y naturales, mediante métodos sustentables y sostenibles, siguiendo los lineamientos de la Green Chem aplicados a los diversos procesos y desarrollo de sus productos y para terceros. Dentro de estos, y de los servicios que el equipo de BAN ha desarrollado, y que se encuentran en etapas para validar y comercializar, podemos mencionar: -Bioinsumos Frutícolas: COVA (22INIMAU-220834), Controlador de Virus Arbóreos para Cerezos producidos en VII Región.
Bioinsumos Agrícolas: BIOABON (19SN-123658), Biofertilizante Orgánico en base a MAE de alta eficiencia para agricultura regenerativa. 
Bioinsumos Agrícolas: BIONACAR (21CVM-157154), Biorepelente Nanoencapsulado para combatir el red mite que ataca a las aves de postura y de corral. 
Productos Cosméticos: CRETOMAMI (21SN-182360), Crema de Alto Poder Cicatrizante apta para TODO TIPO de lesiones epiteliales compuesta por plantas medicinales, hierbas ancestrales curativas y derivados de la colmena, Cruelty Free, Orgánica, sin aditivos, ni preservantes. 
BAN posee un equipo TRASLACIONAL de capital humano avanzado, con capacidades financieras, técnicas y científicas de enfoque 360, pudiendo “trasladar” a miembros de un área a la del otro, con lo anterior, los resultados, conclusiones y desarrollos obtenidos son de alta calidad en acotados tiempos.Nuestro mayor factor diferenciador y de éxito es ser equipo T (HORIZONTAL en comunicación e interacción con el cliente y socios, y VERTICAL en: curiosidad y conocimiento traslacional), lo anterior, ha sido clave en el éxito de los diversos proyectos afrontados y desarrollados. HAB. FORESTALES/AGRÍCOLAS: identificación y geolocalización de sitios que albergan los mejores especímenes en época de floración, crecimiento a fin de obtener las mejores muestras y datos en terreno, comparar con árboles de referencia con y sin dispositivos infiltrador, con y sin fertilizantes, se debe también planificar y proyectar la sostenibilidad y sustentabilidad del recurso a largo-mediano plazo.  HAB. QUÍMICAS: Síntesis y mejora de los SAP, optimización y screening de las ratios molares de SAP/Biochar consiguiendo máxima absorción de H2O, y a posterior, una dosificación controlada y continua de irrigación, permitiendo a las raíces disponer de humedad continua y mejorar la producción y carga de frutos. HAB. COMERCIALES: prospección comercial y mercado, de empaquetamiento, venta y distribución a nivel regional o nacional e internacional, consolidación y expansión de productos y mercados. HAB. PLANIFICACIÓN: múltiples actividades en ejecución y planeación en simultáneo con equipos de trabajo desplegados en terreno y laboratorio. Diseñar y optimizar sistemas convergentes de soluciones, y divergentes de productos y servicios.Adicionalmente se cuenta con colaboraciones que permiten fortalecer nuestra red de trabajo colaborativo, en caso de requerir algún ensayo y/o servicio específico, acortamos tiempos desde la obtención de data experimental, esto último es crucial para el avance de las actividades del plan operativo, podemos destacar colaboraciones directas a lo largo del país con varias universidades e investigadores con quienes tenemos una férrea colaboración previa: 
Lab. de Microbiología y Fermentación Biológica (UTFSM), Dra Alejandra Urtubia //alejandra.urtubia@usm.cl 
Lab. de Ing. Química y Medioambiental. (UTFSM) Dr. Henrik Hansen// henrik.hansen@usm.cl 
Lab. de Bioensayos (Estrés Oxidativo), CIB. Universidad de Valparaíso, Dr. Carlos Jara// carlos.jara@uv.cl 
Lab. de Biotecnología y Metabolismo, Instituto de Bioquímica y Microbiología, (UAustral), Dra. Ma Cecilia Rauch// crauch@uach.cl 
Lab. de Síntesis Orgánica y Productos Naturales (UPLA) Dr. Alejandro Madrid V// alejandro.madrid@upla.cl 
Lab de Combustión y Aplicaciones de Biomasa (UTFSM) // Dra. María Paz Domínguez// maria.dominguezd@usm.cl 
Lab. de Propiedades ADME en Medicamentos y Drogas, (UdeC) , Dr. Marcos Fernández// marferna@udec.cl 
Lab. de Bioensayos Celulares en el Centro de Investigaciones Biomédicas (UV) Dr. Iván Montenegro // ivan.montenegro@uv.cl 
Lab. de Nanomateriales (UTFSM) // Ph D., Patricio Haberle // patricio.haberle@usm.cl
</v>
          </cell>
          <cell r="HB16" t="str">
            <v>La colaboración juega un papel fundamental en la continuidad y el éxito para el desarrollo del biofertilizante. A través de la colaboración, se pueden abordar diversos desafíos y maximizar los recursos disponibles para impulsar la adopción y el uso efectivo del biofertilizante:
Acceso a conocimientos y experiencia: La colaboración entre instituciones de investigación agrícola, empresas y agricultores permite un intercambio de conocimientos y experiencia. Los investigadores pueden aportar información científica y técnicas de desarrollo, mientras que los agricultores pueden proporcionar información práctica sobre las necesidades y desafíos del campo. Esta colaboración facilita la mejora continua del producto y su adaptación a las condiciones locales.
Recursos compartidos: El desarrollo, producción y comercialización de un biofertilizante eficaz y sostenible requiere recursos financieros, tecnológicos y humanos significativos. La colaboración entre diferentes actores permite compartir recursos, reducir costos y mejorar la eficiencia del proceso.
Investigación y desarrollo conjunto: La colaboración en proyectos de investigación y desarrollo permite realizar estudios más completos y exhaustivos sobre la eficacia del biofertilizante en diferentes cultivos y condiciones. Esta investigación conjunta proporciona evidencia científica sólida que respalda la efectividad del producto y genera confianza en su uso.
Apoyo en la difusión y adopción: La colaboración entre empresas y agricultores facilita la difusión del biofertilizante en el mercado. Las empresas pueden contar con el apoyo de los agricultores para probar el producto en sus campos y demostrar sus beneficios. A su vez, los agricultores pueden obtener asesoramiento y capacitación de las empresas sobre el uso adecuado del biofertilizante.
Alianzas comerciales y distribución: La colaboración entre empresas agrícolas y distribuidoras facilita la comercialización y distribución del biofertilizante en diferentes regiones y mercados. Las alianzas comerciales pueden ampliar la presencia del producto en el mercado y llegar a un mayor número de usuarios.
Incentivos gubernamentales: La colaboración con el gobierno puede resultar en incentivos y apoyo para promover el uso de biofertilizantes en la agricultura sostenible. Las alianzas con el gobierno pueden incluir programas de subvenciones, políticas de apoyo y regulaciones favorables.
La colaboración entre diferentes actores de la industria agrícola es esencial para la continuidad del proyecto. Al compartir conocimientos, recursos y experiencia, la colaboración impulsa la investigación, el desarrollo, la difusión y la adopción del biofertilizante, asegurando su crecimiento y posicionamiento en el mercado agrícola de manera sostenible y efectiva.</v>
          </cell>
          <cell r="HC16" t="str">
            <v>José A.Oñate Sánz, es Ingeniero Agrónomo con 10 años de experiencia, experto en microbiología, su participación será fundamental en el asesoramiento respecto al cultivo de los microorganismos y su comportamiento en laboratorio y terreno. También oficiará de apoyo técnico en la reproducción y determinación de la capacidades biofertilizantes de la colonia MAE seleccionada para producción en batch y escalado.Claudio M. Gallardo-Ramírez, Doctor en Química (Productos Naturales Bioactivos) y Nanotecnología (Catálisis Híbrida), 15 años de experiencia en I+D+i aplicada y 20 años de experiencias en proyectos de Investigación. Será encargado de mejoras, del área escalado y estandarización, junto con Gonzalo Villanueva, y equipos semi-industriales para validación.Gonzalo Villanueva Figueroa, Ingeniero Civil Químico y Máster en Ingeniería de Procesos UTFSM. Experto en procesos químicos y escalado. Posee una amplia experiencia en procesos químicos a nivel industrial y de laboratorio, así como en síntesis y productos orgánicos, se ha desempeñado durante 2021-2022 en el desarrollos de una crema de alto poder cicatrizante (CRETOMAMI), en un Biorepelente contra el Redmite (BIONACAR) y actualmente está liderando el desarrollo y escalamiento del proyecto COVA: Controlador de Virus Arbóreos en Cerezos en VII región, a escala de lab, invernadero y terreno real para la empresa Agronatural SPA y Aurora Australis SA.Romina Pappalardo Braggio, Experiencia en I+D y en gestión de portafolios de innovación, será crucial para ejecutar y articular las labores y avances de esta iniciativa, con equipos desplegado en laboratorio , en campo, en recolección y en diversas actividades en paralelo, con lo cual una correcta organización es crucial para el avance y desarrollo del proyecto. Posee experiencia con más de 20 años en manejo de equipos multidisciplinares y traslacionales en logística, ingeniería y agroindustria a nivel internacional (USA, AR, CL, ES). Ha coordinado como SGP varios portafolios de proyectos.Viviana Oñate Sanz, Directora del proyecto, será la encargada de coordinar y articular las tareas en terreno y laboratorio. Así como de los pagos de las compras que realice el equipo técnico  (pago de boletas, boletas de honorarios, liquidaciones de sueldo - de corresponder - y facturas). Recolección y análisis de datos para posterior confección de informes y reportes.Este equipo ha trabajado en conjunto previamente prestando asesorías en proyectos FIA, Conicyt y Corfo, en esta ocasión (BioAbon2) se han vuelto a reunir para concluir con la validación y escalado del prototipo desarrollado previamente en Súmate a Innovar - Proyecto denominado Bioabon I: 19SN-123658.</v>
          </cell>
          <cell r="HD16" t="str">
            <v>https://app.charly.io/rails/active_storage/blobs/redirect/eyJfcmFpbHMiOnsibWVzc2FnZSI6IkJBaHBBLzhKQ0E9PSIsImV4cCI6bnVsbCwicHVyIjoiYmxvYl9pZCJ9fQ==--099e2e545be68fff1d94df190d66309554c0da67/CV%20Equipo%20de%20Trabajo.pdf</v>
          </cell>
          <cell r="HE16" t="str">
            <v>26/07/2023 11:08:32 CLT</v>
          </cell>
          <cell r="HF16" t="str">
            <v/>
          </cell>
          <cell r="HG16" t="str">
            <v/>
          </cell>
          <cell r="HH16" t="str">
            <v/>
          </cell>
          <cell r="HI16" t="str">
            <v/>
          </cell>
          <cell r="HJ16" t="str">
            <v>x</v>
          </cell>
          <cell r="HK16" t="str">
            <v>http://www.agrolawen.cl</v>
          </cell>
          <cell r="HL16" t="str">
            <v/>
          </cell>
          <cell r="HM16" t="str">
            <v/>
          </cell>
          <cell r="HN16" t="str">
            <v/>
          </cell>
          <cell r="HO16" t="str">
            <v/>
          </cell>
          <cell r="HP16" t="str">
            <v>La empresa es persona jurídica con fines comerciales y al menos un 50% de los (las) dueños(as) de la sociedad son mujeres</v>
          </cell>
          <cell r="HQ16" t="str">
            <v>Prototipo Funcional</v>
          </cell>
          <cell r="HR16" t="str">
            <v>Producto (servicio)</v>
          </cell>
          <cell r="HS16" t="str">
            <v>Incremental</v>
          </cell>
          <cell r="HT16">
            <v>5</v>
          </cell>
          <cell r="HU16" t="str">
            <v>Principalmente agricultores de la V región en cerezos, paltos, arándanos, hortalizas, verduras,cítricos y flores ornamentales (claveles)</v>
          </cell>
          <cell r="HV16">
            <v>0</v>
          </cell>
          <cell r="HW16" t="str">
            <v/>
          </cell>
          <cell r="HX16" t="str">
            <v/>
          </cell>
          <cell r="HY16" t="str">
            <v/>
          </cell>
          <cell r="HZ16" t="str">
            <v>Business to Consumer (B2C)</v>
          </cell>
          <cell r="IA16" t="str">
            <v>No</v>
          </cell>
          <cell r="IB16" t="str">
            <v/>
          </cell>
          <cell r="IC16" t="str">
            <v/>
          </cell>
          <cell r="ID16" t="str">
            <v/>
          </cell>
          <cell r="IE16" t="str">
            <v/>
          </cell>
          <cell r="IF16" t="str">
            <v/>
          </cell>
          <cell r="IG16" t="str">
            <v/>
          </cell>
          <cell r="IH16" t="str">
            <v/>
          </cell>
          <cell r="II16" t="str">
            <v/>
          </cell>
          <cell r="IJ16" t="str">
            <v/>
          </cell>
          <cell r="IK16" t="str">
            <v/>
          </cell>
          <cell r="IL16" t="str">
            <v/>
          </cell>
          <cell r="IM16" t="str">
            <v/>
          </cell>
          <cell r="IN16" t="str">
            <v/>
          </cell>
          <cell r="IO16" t="str">
            <v/>
          </cell>
          <cell r="IP16" t="str">
            <v/>
          </cell>
          <cell r="IQ16" t="str">
            <v/>
          </cell>
          <cell r="IR16" t="str">
            <v/>
          </cell>
          <cell r="IS16" t="str">
            <v/>
          </cell>
          <cell r="IT16" t="str">
            <v/>
          </cell>
          <cell r="IU16" t="str">
            <v/>
          </cell>
          <cell r="IV16" t="str">
            <v/>
          </cell>
          <cell r="IW16" t="str">
            <v/>
          </cell>
          <cell r="IX16" t="str">
            <v/>
          </cell>
          <cell r="IY16" t="str">
            <v/>
          </cell>
          <cell r="IZ16" t="str">
            <v/>
          </cell>
          <cell r="JA16" t="str">
            <v/>
          </cell>
          <cell r="JB16" t="str">
            <v/>
          </cell>
          <cell r="JC16" t="str">
            <v/>
          </cell>
          <cell r="JD16" t="str">
            <v/>
          </cell>
          <cell r="JE16" t="str">
            <v/>
          </cell>
          <cell r="JF16" t="str">
            <v/>
          </cell>
          <cell r="JG16" t="str">
            <v/>
          </cell>
          <cell r="JH16" t="str">
            <v/>
          </cell>
          <cell r="JI16" t="str">
            <v/>
          </cell>
          <cell r="JJ16" t="str">
            <v/>
          </cell>
          <cell r="JK16" t="str">
            <v/>
          </cell>
          <cell r="JL16" t="str">
            <v/>
          </cell>
          <cell r="JM16" t="str">
            <v/>
          </cell>
          <cell r="JN16" t="str">
            <v/>
          </cell>
          <cell r="JO16" t="str">
            <v/>
          </cell>
          <cell r="JP16" t="str">
            <v/>
          </cell>
          <cell r="JQ16" t="str">
            <v/>
          </cell>
          <cell r="JR16" t="str">
            <v/>
          </cell>
          <cell r="JS16" t="str">
            <v/>
          </cell>
          <cell r="JT16" t="str">
            <v/>
          </cell>
          <cell r="JU16" t="str">
            <v/>
          </cell>
          <cell r="JV16" t="str">
            <v/>
          </cell>
          <cell r="JW16" t="str">
            <v/>
          </cell>
          <cell r="JX16" t="str">
            <v/>
          </cell>
          <cell r="JY16" t="str">
            <v/>
          </cell>
          <cell r="JZ16" t="str">
            <v/>
          </cell>
          <cell r="KA16" t="str">
            <v/>
          </cell>
          <cell r="KB16" t="str">
            <v/>
          </cell>
          <cell r="KC16" t="str">
            <v/>
          </cell>
          <cell r="KD16" t="str">
            <v/>
          </cell>
          <cell r="KE16" t="str">
            <v/>
          </cell>
          <cell r="KF16" t="str">
            <v/>
          </cell>
          <cell r="KG16" t="str">
            <v/>
          </cell>
          <cell r="KH16" t="str">
            <v/>
          </cell>
          <cell r="KI16" t="str">
            <v/>
          </cell>
          <cell r="KJ16" t="str">
            <v/>
          </cell>
          <cell r="KK16" t="str">
            <v/>
          </cell>
          <cell r="KL16" t="str">
            <v/>
          </cell>
          <cell r="KM16" t="str">
            <v/>
          </cell>
          <cell r="KN16" t="str">
            <v/>
          </cell>
          <cell r="KO16" t="str">
            <v/>
          </cell>
          <cell r="KP16" t="str">
            <v/>
          </cell>
          <cell r="KQ16" t="str">
            <v/>
          </cell>
          <cell r="KR16" t="str">
            <v/>
          </cell>
          <cell r="KS16" t="str">
            <v/>
          </cell>
          <cell r="KT16" t="str">
            <v/>
          </cell>
          <cell r="KU16" t="str">
            <v/>
          </cell>
          <cell r="KV16" t="str">
            <v/>
          </cell>
          <cell r="KW16" t="str">
            <v/>
          </cell>
          <cell r="KX16" t="str">
            <v/>
          </cell>
          <cell r="KY16" t="str">
            <v/>
          </cell>
          <cell r="KZ16" t="str">
            <v/>
          </cell>
          <cell r="LA16" t="str">
            <v/>
          </cell>
          <cell r="LB16" t="str">
            <v/>
          </cell>
          <cell r="LC16" t="str">
            <v/>
          </cell>
          <cell r="LD16" t="str">
            <v/>
          </cell>
          <cell r="LE16" t="str">
            <v/>
          </cell>
          <cell r="LF16" t="str">
            <v/>
          </cell>
          <cell r="LG16" t="str">
            <v>Sí</v>
          </cell>
          <cell r="LH16">
            <v>15000000</v>
          </cell>
          <cell r="LI16">
            <v>80</v>
          </cell>
          <cell r="LJ16" t="str">
            <v>No</v>
          </cell>
          <cell r="LK16" t="str">
            <v/>
          </cell>
          <cell r="LL16" t="str">
            <v>Sí</v>
          </cell>
          <cell r="LM16" t="str">
            <v>Contribuir a promover la agricultura sostenible, mejorar la nutrición y seguridad alimentaria</v>
          </cell>
          <cell r="LN16">
            <v>2</v>
          </cell>
          <cell r="LO16" t="str">
            <v/>
          </cell>
          <cell r="LP16" t="str">
            <v/>
          </cell>
          <cell r="LQ16" t="str">
            <v/>
          </cell>
          <cell r="LR16" t="str">
            <v/>
          </cell>
          <cell r="LS16" t="str">
            <v/>
          </cell>
          <cell r="LT16" t="str">
            <v/>
          </cell>
          <cell r="LU16">
            <v>1</v>
          </cell>
          <cell r="LV16">
            <v>1</v>
          </cell>
          <cell r="LW16">
            <v>1500000</v>
          </cell>
          <cell r="LX16" t="str">
            <v/>
          </cell>
          <cell r="LY16" t="str">
            <v/>
          </cell>
          <cell r="LZ16" t="str">
            <v/>
          </cell>
          <cell r="MA16" t="str">
            <v/>
          </cell>
          <cell r="MB16" t="str">
            <v/>
          </cell>
          <cell r="MC16" t="str">
            <v/>
          </cell>
          <cell r="MD16" t="str">
            <v/>
          </cell>
          <cell r="ME16" t="str">
            <v/>
          </cell>
          <cell r="MF16" t="str">
            <v/>
          </cell>
          <cell r="MG16" t="str">
            <v>Sello Producto Orgánico</v>
          </cell>
          <cell r="MH16" t="str">
            <v>Sí</v>
          </cell>
          <cell r="MI16" t="str">
            <v>Indiferente entre las dos</v>
          </cell>
          <cell r="MJ16" t="str">
            <v>Indiferente entre las dos</v>
          </cell>
          <cell r="MK16" t="str">
            <v>Indiferente entre las dos</v>
          </cell>
          <cell r="ML16" t="str">
            <v>Indiferente entre las dos</v>
          </cell>
          <cell r="MM16" t="str">
            <v>Indiferente entre las dos</v>
          </cell>
          <cell r="MN16" t="str">
            <v>Indiferente entre las tres</v>
          </cell>
          <cell r="MO16" t="str">
            <v>No</v>
          </cell>
          <cell r="MP16" t="str">
            <v/>
          </cell>
          <cell r="MQ16" t="str">
            <v/>
          </cell>
          <cell r="MR16" t="str">
            <v/>
          </cell>
          <cell r="MS16" t="str">
            <v/>
          </cell>
          <cell r="MT16" t="str">
            <v>23IRV-248338</v>
          </cell>
          <cell r="MU16" t="str">
            <v>AGROLAWEN SPA</v>
          </cell>
        </row>
        <row r="17">
          <cell r="A17">
            <v>391222</v>
          </cell>
          <cell r="B17" t="str">
            <v>NAUTIVAL SPA</v>
          </cell>
          <cell r="C17" t="str">
            <v>2023-248339</v>
          </cell>
          <cell r="D17">
            <v>383183</v>
          </cell>
          <cell r="E17" t="str">
            <v>Remarkable Fear</v>
          </cell>
          <cell r="F17" t="str">
            <v>giovanni santangelo</v>
          </cell>
          <cell r="G17" t="str">
            <v>giosanto28@gmail.com</v>
          </cell>
          <cell r="H17" t="str">
            <v>12/07/2023 23:09:21 CLT</v>
          </cell>
          <cell r="I17">
            <v>9</v>
          </cell>
          <cell r="J17" t="str">
            <v>si</v>
          </cell>
          <cell r="K17" t="str">
            <v>22/07/2023 20:30:56 CLT</v>
          </cell>
          <cell r="L17" t="str">
            <v>22/07/2023 20:30:44 CLT</v>
          </cell>
          <cell r="P17">
            <v>0</v>
          </cell>
          <cell r="R17" t="str">
            <v>pending</v>
          </cell>
          <cell r="S17" t="str">
            <v>Sí</v>
          </cell>
          <cell r="T17" t="str">
            <v>giosanto28@yahoo.es</v>
          </cell>
          <cell r="U17" t="str">
            <v>giosanto28@yahoo.es</v>
          </cell>
          <cell r="V17" t="str">
            <v>No</v>
          </cell>
          <cell r="W17" t="str">
            <v>Sí</v>
          </cell>
          <cell r="X17" t="str">
            <v>Persona Jurídica</v>
          </cell>
          <cell r="Y17" t="str">
            <v/>
          </cell>
          <cell r="Z17" t="str">
            <v/>
          </cell>
          <cell r="AA17" t="str">
            <v/>
          </cell>
          <cell r="AB17" t="str">
            <v/>
          </cell>
          <cell r="AC17" t="str">
            <v/>
          </cell>
          <cell r="AD17" t="str">
            <v>76543624-9</v>
          </cell>
          <cell r="AE17" t="str">
            <v>SOCIEDAD NAUTIVAL SPA</v>
          </cell>
          <cell r="AF17" t="str">
            <v>13025344-K</v>
          </cell>
          <cell r="AG17" t="str">
            <v xml:space="preserve">GIOVANNI </v>
          </cell>
          <cell r="AH17" t="str">
            <v>SANTANGELO</v>
          </cell>
          <cell r="AI17" t="str">
            <v>TORRES</v>
          </cell>
          <cell r="AJ17" t="str">
            <v>Masculino</v>
          </cell>
          <cell r="AK17" t="str">
            <v>30/05/2016</v>
          </cell>
          <cell r="AL17" t="str">
            <v>Micro (ingresos por ventas de UF 2.400 al año o menos)</v>
          </cell>
          <cell r="AM17" t="str">
            <v>1 norte</v>
          </cell>
          <cell r="AN17">
            <v>461</v>
          </cell>
          <cell r="AO17">
            <v>703</v>
          </cell>
          <cell r="AP17" t="str">
            <v>viña del mar</v>
          </cell>
          <cell r="AQ17" t="str">
            <v>Región de Valparaíso</v>
          </cell>
          <cell r="AR17" t="str">
            <v>Valparaíso</v>
          </cell>
          <cell r="AS17" t="str">
            <v>Viña del Mar</v>
          </cell>
          <cell r="AT17">
            <v>56978779096</v>
          </cell>
          <cell r="AU17" t="str">
            <v>giosanto28@yahoo.es</v>
          </cell>
          <cell r="AV17" t="str">
            <v>Chile</v>
          </cell>
          <cell r="AW17" t="str">
            <v>Sí</v>
          </cell>
          <cell r="AX17" t="str">
            <v>13025344-k</v>
          </cell>
          <cell r="AY17" t="str">
            <v/>
          </cell>
          <cell r="AZ17" t="str">
            <v>GIOVANNI</v>
          </cell>
          <cell r="BA17" t="str">
            <v>SANTANGELO</v>
          </cell>
          <cell r="BB17" t="str">
            <v>TORRES</v>
          </cell>
          <cell r="BC17">
            <v>56978779096</v>
          </cell>
          <cell r="BD17" t="str">
            <v>giosanto28@yahoo.es</v>
          </cell>
          <cell r="BE17" t="str">
            <v>Otros servicios</v>
          </cell>
          <cell r="BF17">
            <v>23000000</v>
          </cell>
          <cell r="BG17" t="str">
            <v>No</v>
          </cell>
          <cell r="BH17" t="str">
            <v/>
          </cell>
          <cell r="BI17" t="str">
            <v/>
          </cell>
          <cell r="BJ17" t="str">
            <v/>
          </cell>
          <cell r="BK17" t="str">
            <v/>
          </cell>
          <cell r="BL17" t="str">
            <v/>
          </cell>
          <cell r="BM17" t="str">
            <v/>
          </cell>
          <cell r="BN17" t="str">
            <v/>
          </cell>
          <cell r="BO17" t="str">
            <v/>
          </cell>
          <cell r="BP17" t="str">
            <v/>
          </cell>
          <cell r="BQ17" t="str">
            <v/>
          </cell>
          <cell r="BR17" t="str">
            <v/>
          </cell>
          <cell r="BS17" t="str">
            <v/>
          </cell>
          <cell r="BT17" t="str">
            <v/>
          </cell>
          <cell r="BU17" t="str">
            <v/>
          </cell>
          <cell r="BV17" t="str">
            <v/>
          </cell>
          <cell r="BW17" t="str">
            <v/>
          </cell>
          <cell r="BX17" t="str">
            <v/>
          </cell>
          <cell r="BY17" t="str">
            <v/>
          </cell>
          <cell r="BZ17" t="str">
            <v/>
          </cell>
          <cell r="CA17" t="str">
            <v/>
          </cell>
          <cell r="CB17" t="str">
            <v/>
          </cell>
          <cell r="CC17" t="str">
            <v/>
          </cell>
          <cell r="CD17" t="str">
            <v/>
          </cell>
          <cell r="CE17" t="str">
            <v/>
          </cell>
          <cell r="CF17" t="str">
            <v/>
          </cell>
          <cell r="CG17" t="str">
            <v/>
          </cell>
          <cell r="CH17" t="str">
            <v/>
          </cell>
          <cell r="CI17" t="str">
            <v/>
          </cell>
          <cell r="CJ17" t="str">
            <v/>
          </cell>
          <cell r="CK17" t="str">
            <v/>
          </cell>
          <cell r="CL17" t="str">
            <v/>
          </cell>
          <cell r="CM17" t="str">
            <v/>
          </cell>
          <cell r="CN17" t="str">
            <v/>
          </cell>
          <cell r="CO17" t="str">
            <v/>
          </cell>
          <cell r="CP17" t="str">
            <v/>
          </cell>
          <cell r="CQ17" t="str">
            <v/>
          </cell>
          <cell r="CR17" t="str">
            <v/>
          </cell>
          <cell r="CS17" t="str">
            <v/>
          </cell>
          <cell r="CT17" t="str">
            <v/>
          </cell>
          <cell r="CU17" t="str">
            <v/>
          </cell>
          <cell r="CV17" t="str">
            <v/>
          </cell>
          <cell r="CW17" t="str">
            <v/>
          </cell>
          <cell r="CX17" t="str">
            <v/>
          </cell>
          <cell r="CY17" t="str">
            <v/>
          </cell>
          <cell r="CZ17" t="str">
            <v/>
          </cell>
          <cell r="DA17" t="str">
            <v/>
          </cell>
          <cell r="DB17" t="str">
            <v/>
          </cell>
          <cell r="DC17" t="str">
            <v/>
          </cell>
          <cell r="DD17" t="str">
            <v/>
          </cell>
          <cell r="DE17" t="str">
            <v/>
          </cell>
          <cell r="DF17" t="str">
            <v/>
          </cell>
          <cell r="DG17" t="str">
            <v/>
          </cell>
          <cell r="DH17" t="str">
            <v/>
          </cell>
          <cell r="DI17" t="str">
            <v/>
          </cell>
          <cell r="DJ17" t="str">
            <v/>
          </cell>
          <cell r="DK17" t="str">
            <v/>
          </cell>
          <cell r="DL17" t="str">
            <v/>
          </cell>
          <cell r="DM17" t="str">
            <v/>
          </cell>
          <cell r="DN17" t="str">
            <v/>
          </cell>
          <cell r="DO17" t="str">
            <v/>
          </cell>
          <cell r="DP17" t="str">
            <v/>
          </cell>
          <cell r="DQ17" t="str">
            <v/>
          </cell>
          <cell r="DR17" t="str">
            <v/>
          </cell>
          <cell r="DS17" t="str">
            <v/>
          </cell>
          <cell r="DT17" t="str">
            <v/>
          </cell>
          <cell r="DU17" t="str">
            <v/>
          </cell>
          <cell r="DV17" t="str">
            <v/>
          </cell>
          <cell r="DW17" t="str">
            <v/>
          </cell>
          <cell r="DX17" t="str">
            <v/>
          </cell>
          <cell r="DY17" t="str">
            <v/>
          </cell>
          <cell r="DZ17" t="str">
            <v>No</v>
          </cell>
          <cell r="EA17" t="str">
            <v/>
          </cell>
          <cell r="EB17" t="str">
            <v/>
          </cell>
          <cell r="EC17" t="str">
            <v/>
          </cell>
          <cell r="ED17" t="str">
            <v/>
          </cell>
          <cell r="EE17" t="str">
            <v/>
          </cell>
          <cell r="EF17" t="str">
            <v/>
          </cell>
          <cell r="EG17" t="str">
            <v/>
          </cell>
          <cell r="EH17" t="str">
            <v/>
          </cell>
          <cell r="EI17" t="str">
            <v/>
          </cell>
          <cell r="EJ17" t="str">
            <v/>
          </cell>
          <cell r="EK17" t="str">
            <v/>
          </cell>
          <cell r="EL17" t="str">
            <v/>
          </cell>
          <cell r="EM17" t="str">
            <v/>
          </cell>
          <cell r="EN17" t="str">
            <v/>
          </cell>
          <cell r="EO17" t="str">
            <v/>
          </cell>
          <cell r="EP17" t="str">
            <v/>
          </cell>
          <cell r="EQ17" t="str">
            <v/>
          </cell>
          <cell r="ER17" t="str">
            <v/>
          </cell>
          <cell r="ES17" t="str">
            <v/>
          </cell>
          <cell r="ET17" t="str">
            <v/>
          </cell>
          <cell r="EU17" t="str">
            <v/>
          </cell>
          <cell r="EV17" t="str">
            <v/>
          </cell>
          <cell r="EW17" t="str">
            <v/>
          </cell>
          <cell r="EX17" t="str">
            <v/>
          </cell>
          <cell r="EY17" t="str">
            <v/>
          </cell>
          <cell r="EZ17" t="str">
            <v/>
          </cell>
          <cell r="FA17" t="str">
            <v/>
          </cell>
          <cell r="FB17" t="str">
            <v/>
          </cell>
          <cell r="FC17" t="str">
            <v/>
          </cell>
          <cell r="FD17" t="str">
            <v/>
          </cell>
          <cell r="FE17" t="str">
            <v/>
          </cell>
          <cell r="FF17" t="str">
            <v/>
          </cell>
          <cell r="FG17" t="str">
            <v/>
          </cell>
          <cell r="FH17" t="str">
            <v/>
          </cell>
          <cell r="FI17" t="str">
            <v/>
          </cell>
          <cell r="FJ17" t="str">
            <v/>
          </cell>
          <cell r="FK17" t="str">
            <v/>
          </cell>
          <cell r="FL17" t="str">
            <v/>
          </cell>
          <cell r="FM17" t="str">
            <v/>
          </cell>
          <cell r="FN17" t="str">
            <v/>
          </cell>
          <cell r="FO17" t="str">
            <v>TALLER MOVIL PARA MOTORES FUERA DE BORDA</v>
          </cell>
          <cell r="FP17" t="str">
            <v>Uno de los problemas pricipales que enfrentan los pescadores en la region es tener que trasladar sus motores para efectuar reparaciones o mantenimientos lo que provoca gastos adicionales no presupuestados, por lo que se requiere bajar al maximo estos costos y que sus motores se encuentren siempre operativos para no tener perdidas de recursos por detenciones no programadas, al contar con un taller movil totalmente equipado permitiria efectuar mantenciones en terreno y si es posible, efectuar reparaciones insitu evitando paradas prolongadas en desmedro de la economia de los pescadores y otros clioentes que lo requieran.</v>
          </cell>
          <cell r="FQ17" t="str">
            <v>Trasladar el taller de mantenimiento y reparacion a las caletas, evitando costos de transportes y tiempo de motores parados que van en desmedro de las ganancias de los pescadores de la region.</v>
          </cell>
          <cell r="FR17" t="str">
            <v>Implementar una rutina de mantenimiento para los motores de los peacadores de la region.Desarrollar una instancia de mejora en los procesos de mantenimiento de los motores fuera de borda de los pescadores.Bajar los costos de traslado y tiempos de mantenimiento o reparacion de los motores fuera de borda que va en desmedro de las ganacias que tienen.Diseñar una estrategia de visitas a las diferentes caletas de la Region en conjunto con los sindicatos de pescadores.</v>
          </cell>
          <cell r="FS17" t="str">
            <v>Alargar la vida util de los motores bajando costos de raparacion o de reemplazo.Enseñar y acostumbrar a una buena rutina de mantenimiento y los veneficios de esta.Ayudar a bajar el estres que provoca tener el motor detenido por tiempos prolongados.</v>
          </cell>
          <cell r="FT17" t="str">
            <v>Transferencia Tecnológica y Buenas Prácticas</v>
          </cell>
          <cell r="FU17" t="str">
            <v>Multisectorial</v>
          </cell>
          <cell r="FV17" t="str">
            <v>Producto (servicio)</v>
          </cell>
          <cell r="FW17">
            <v>24</v>
          </cell>
          <cell r="FX17" t="str">
            <v>Región de Valparaíso</v>
          </cell>
          <cell r="FY17" t="str">
            <v>Región de Valparaíso</v>
          </cell>
          <cell r="FZ17" t="str">
            <v>No</v>
          </cell>
          <cell r="GA17" t="str">
            <v/>
          </cell>
          <cell r="GB17" t="str">
            <v>En mi experiencia y tiempo reparando motores fuera de borda me he dado cuenta que uno de los principales problemas es el traslado y los tiempos de espera cuando se fectua una mantencion o reparacion de un motor fuera de borda.</v>
          </cell>
          <cell r="GC17" t="str">
            <v>A nivel regional por lo menos un 70% de los pescadores tienen el problema de traslado de sus motores a los talleres tecnicos autorizados de las diferentes marcas de motores fuera de borda.</v>
          </cell>
          <cell r="GD17" t="str">
            <v>El mercado objetivo son los pescadores de la region de Valparaiso</v>
          </cell>
          <cell r="GE17" t="str">
            <v>Se implementara una camioneta de carga (cerrada) interiormente con banco de herramientas basicas y especiales, con stock de repuestos basicos de diferentes marcas de motores fuera de borda para mantencion y reparacion que recorrera las diferentes caletas de la region de Valparaiso previamente coordinado con los sindicatos de las caletas o con los representantes de ellas.</v>
          </cell>
          <cell r="GF17" t="str">
            <v>TRL 2 - Concepto de tecnología y/o aplicación formulados</v>
          </cell>
          <cell r="GG17" t="str">
            <v>TRL 9 - Sistema real a través de operaciones exitosas</v>
          </cell>
          <cell r="GH17" t="str">
            <v>https://app.charly.io/rails/active_storage/blobs/redirect/eyJfcmFpbHMiOnsibWVzc2FnZSI6IkJBaHBBd2J1Qnc9PSIsImV4cCI6bnVsbCwicHVyIjoiYmxvYl9pZCJ9fQ==--1107a663afca178a9eda55b4bcda49dad2c87657/TALLER%20MOVIL.pptx</v>
          </cell>
          <cell r="GI17" t="str">
            <v>13/07/2023 01:35:45 CLT</v>
          </cell>
          <cell r="GJ17" t="str">
            <v/>
          </cell>
          <cell r="GK17" t="str">
            <v/>
          </cell>
          <cell r="GL17" t="str">
            <v>https://app.charly.io/rails/active_storage/blobs/redirect/eyJfcmFpbHMiOnsibWVzc2FnZSI6IkJBaHBBL1g1Qnc9PSIsImV4cCI6bnVsbCwicHVyIjoiYmxvYl9pZCJ9fQ==--dde4ad1bf43d4c8b2beaa9ec08dde525f7c2ab6c/TALLER%20MOVIL.xlsx</v>
          </cell>
          <cell r="GM17" t="str">
            <v>19/07/2023 18:43:07 CLT</v>
          </cell>
          <cell r="GN17" t="str">
            <v>Enero/ Febrero 2024: se deberia haber efectuado un aproximado de un minimo de 10 motores por mes ayudando a tener los motores operativos a los pescadores sin tener que pagar por el traslado de estos.</v>
          </cell>
          <cell r="GO17" t="str">
            <v>Esto es un proyecto que ayudara a los clientes (pescadores especialmente) a no tener que treasladar sus motores de un lado a otro con los gastos que esto implica y las posibilidades de accidentes en el trayecto, generalmente los talleres son estacionarios y se ubican lejos de la caletas provocando un problema logistico, lo novedoso de sete proyecto es que el taller va donde se encuentra el cliente.</v>
          </cell>
          <cell r="GP17" t="str">
            <v xml:space="preserve">
soluciones rapidas.
tiempos de mantenciones mas cortas.
ahorro de recursos.
</v>
          </cell>
          <cell r="GQ17" t="str">
            <v>Los ingresos seran de los cobros de las mantenciones efectuadas a los motores de los clientes.el mercado a abarcar sera del 70% app. y la manera de captar clientes sera atravez del mismo taller movil manteniendo logotipos en el exterior del movil indicando los trabajos que se efectuan, y los valores de cada uno de los servicios.</v>
          </cell>
          <cell r="GR17" t="str">
            <v>no se</v>
          </cell>
          <cell r="GS17" t="str">
            <v>el impacto principal sera el ahorro para los clientes potenciales en traslados ademas de tener sus motores siempre operativos lo que permitira no perder recursos al no poder trabajar.</v>
          </cell>
          <cell r="GT17" t="str">
            <v>Riesgo principal es sufrir algun acciodente con el taller movil y sera cubierto por medio de la contartacion de un seguro para este tipo de accidentes.</v>
          </cell>
          <cell r="GU17" t="str">
            <v>no contempla proteccion de propiedad ya que es un servico que podria efectuar cualquier tecnico del area.</v>
          </cell>
          <cell r="GV17" t="str">
            <v>una vez empesado el proyecto y si funciona de buena manera se deberia manter por si solo.</v>
          </cell>
          <cell r="GW17" t="str">
            <v>Experiencia en el rubro de motores fuera de borda.Cursos en Chile y en el extranjero para dar un servicio de calidad.Titulo de Tecnico a nivel superior en combustion interna.</v>
          </cell>
          <cell r="GX17" t="str">
            <v>https://app.charly.io/rails/active_storage/blobs/redirect/eyJfcmFpbHMiOnsibWVzc2FnZSI6IkJBaHBBOGIvQnc9PSIsImV4cCI6bnVsbCwicHVyIjoiYmxvYl9pZCJ9fQ==--32dcc50ed13477fc4990a182059972b8cdf0bb0b/BALANCE%202022%20(2).pdf</v>
          </cell>
          <cell r="GY17" t="str">
            <v>22/07/2023 20:18:23 CLT</v>
          </cell>
          <cell r="GZ17" t="str">
            <v>no hay</v>
          </cell>
          <cell r="HA17" t="str">
            <v>no hay</v>
          </cell>
          <cell r="HB17" t="str">
            <v>no hay</v>
          </cell>
          <cell r="HC17" t="str">
            <v>no hay</v>
          </cell>
          <cell r="HD17" t="str">
            <v>https://app.charly.io/rails/active_storage/blobs/redirect/eyJfcmFpbHMiOnsibWVzc2FnZSI6IkJBaHBBOGYvQnc9PSIsImV4cCI6bnVsbCwicHVyIjoiYmxvYl9pZCJ9fQ==--e5be8e9580ca3b40c44e8915bc70be2e33aea8d9/1.2023+Curriculum+equipo+de+Trabajo+IR.docx</v>
          </cell>
          <cell r="HE17" t="str">
            <v>22/07/2023 20:18:24 CLT</v>
          </cell>
          <cell r="HF17" t="str">
            <v/>
          </cell>
          <cell r="HG17" t="str">
            <v>x</v>
          </cell>
          <cell r="HH17" t="str">
            <v/>
          </cell>
          <cell r="HI17" t="str">
            <v/>
          </cell>
          <cell r="HJ17" t="str">
            <v/>
          </cell>
          <cell r="HK17" t="str">
            <v/>
          </cell>
          <cell r="HL17" t="str">
            <v/>
          </cell>
          <cell r="HM17" t="str">
            <v/>
          </cell>
          <cell r="HN17" t="str">
            <v>https://www.facebook.com/giovanni.santangelo.7370</v>
          </cell>
          <cell r="HO17" t="str">
            <v/>
          </cell>
          <cell r="HP17" t="str">
            <v>La empresa no está en ninguna de las categorías anteriores</v>
          </cell>
          <cell r="HQ17" t="str">
            <v>Concepto o idea</v>
          </cell>
          <cell r="HR17" t="str">
            <v>Producto (servicio)</v>
          </cell>
          <cell r="HS17" t="str">
            <v>Disruptiva</v>
          </cell>
          <cell r="HT17">
            <v>0</v>
          </cell>
          <cell r="HU17" t="str">
            <v/>
          </cell>
          <cell r="HV17">
            <v>0</v>
          </cell>
          <cell r="HW17" t="str">
            <v/>
          </cell>
          <cell r="HX17" t="str">
            <v/>
          </cell>
          <cell r="HY17" t="str">
            <v/>
          </cell>
          <cell r="HZ17" t="str">
            <v>Business to Business (B2B)</v>
          </cell>
          <cell r="IA17" t="str">
            <v>No</v>
          </cell>
          <cell r="IB17" t="str">
            <v/>
          </cell>
          <cell r="IC17" t="str">
            <v/>
          </cell>
          <cell r="ID17" t="str">
            <v/>
          </cell>
          <cell r="IE17" t="str">
            <v/>
          </cell>
          <cell r="IF17" t="str">
            <v/>
          </cell>
          <cell r="IG17" t="str">
            <v/>
          </cell>
          <cell r="IH17" t="str">
            <v/>
          </cell>
          <cell r="II17" t="str">
            <v/>
          </cell>
          <cell r="IJ17" t="str">
            <v/>
          </cell>
          <cell r="IK17" t="str">
            <v/>
          </cell>
          <cell r="IL17" t="str">
            <v/>
          </cell>
          <cell r="IM17" t="str">
            <v/>
          </cell>
          <cell r="IN17" t="str">
            <v/>
          </cell>
          <cell r="IO17" t="str">
            <v/>
          </cell>
          <cell r="IP17" t="str">
            <v/>
          </cell>
          <cell r="IQ17" t="str">
            <v/>
          </cell>
          <cell r="IR17" t="str">
            <v/>
          </cell>
          <cell r="IS17" t="str">
            <v/>
          </cell>
          <cell r="IT17" t="str">
            <v/>
          </cell>
          <cell r="IU17" t="str">
            <v/>
          </cell>
          <cell r="IV17" t="str">
            <v/>
          </cell>
          <cell r="IW17" t="str">
            <v/>
          </cell>
          <cell r="IX17" t="str">
            <v/>
          </cell>
          <cell r="IY17" t="str">
            <v/>
          </cell>
          <cell r="IZ17" t="str">
            <v/>
          </cell>
          <cell r="JA17" t="str">
            <v/>
          </cell>
          <cell r="JB17" t="str">
            <v/>
          </cell>
          <cell r="JC17" t="str">
            <v/>
          </cell>
          <cell r="JD17" t="str">
            <v/>
          </cell>
          <cell r="JE17" t="str">
            <v/>
          </cell>
          <cell r="JF17" t="str">
            <v/>
          </cell>
          <cell r="JG17" t="str">
            <v/>
          </cell>
          <cell r="JH17" t="str">
            <v/>
          </cell>
          <cell r="JI17" t="str">
            <v/>
          </cell>
          <cell r="JJ17" t="str">
            <v/>
          </cell>
          <cell r="JK17" t="str">
            <v/>
          </cell>
          <cell r="JL17" t="str">
            <v/>
          </cell>
          <cell r="JM17" t="str">
            <v/>
          </cell>
          <cell r="JN17" t="str">
            <v/>
          </cell>
          <cell r="JO17" t="str">
            <v/>
          </cell>
          <cell r="JP17" t="str">
            <v/>
          </cell>
          <cell r="JQ17" t="str">
            <v/>
          </cell>
          <cell r="JR17" t="str">
            <v/>
          </cell>
          <cell r="JS17" t="str">
            <v/>
          </cell>
          <cell r="JT17" t="str">
            <v/>
          </cell>
          <cell r="JU17" t="str">
            <v/>
          </cell>
          <cell r="JV17" t="str">
            <v/>
          </cell>
          <cell r="JW17" t="str">
            <v/>
          </cell>
          <cell r="JX17" t="str">
            <v/>
          </cell>
          <cell r="JY17" t="str">
            <v/>
          </cell>
          <cell r="JZ17" t="str">
            <v/>
          </cell>
          <cell r="KA17" t="str">
            <v/>
          </cell>
          <cell r="KB17" t="str">
            <v/>
          </cell>
          <cell r="KC17" t="str">
            <v/>
          </cell>
          <cell r="KD17" t="str">
            <v/>
          </cell>
          <cell r="KE17" t="str">
            <v/>
          </cell>
          <cell r="KF17" t="str">
            <v/>
          </cell>
          <cell r="KG17" t="str">
            <v/>
          </cell>
          <cell r="KH17" t="str">
            <v/>
          </cell>
          <cell r="KI17" t="str">
            <v/>
          </cell>
          <cell r="KJ17" t="str">
            <v/>
          </cell>
          <cell r="KK17" t="str">
            <v/>
          </cell>
          <cell r="KL17" t="str">
            <v/>
          </cell>
          <cell r="KM17" t="str">
            <v/>
          </cell>
          <cell r="KN17" t="str">
            <v/>
          </cell>
          <cell r="KO17" t="str">
            <v/>
          </cell>
          <cell r="KP17" t="str">
            <v/>
          </cell>
          <cell r="KQ17" t="str">
            <v/>
          </cell>
          <cell r="KR17" t="str">
            <v/>
          </cell>
          <cell r="KS17" t="str">
            <v/>
          </cell>
          <cell r="KT17" t="str">
            <v/>
          </cell>
          <cell r="KU17" t="str">
            <v/>
          </cell>
          <cell r="KV17" t="str">
            <v/>
          </cell>
          <cell r="KW17" t="str">
            <v/>
          </cell>
          <cell r="KX17" t="str">
            <v/>
          </cell>
          <cell r="KY17" t="str">
            <v/>
          </cell>
          <cell r="KZ17" t="str">
            <v/>
          </cell>
          <cell r="LA17" t="str">
            <v/>
          </cell>
          <cell r="LB17" t="str">
            <v/>
          </cell>
          <cell r="LC17" t="str">
            <v/>
          </cell>
          <cell r="LD17" t="str">
            <v/>
          </cell>
          <cell r="LE17" t="str">
            <v/>
          </cell>
          <cell r="LF17" t="str">
            <v/>
          </cell>
          <cell r="LG17" t="str">
            <v>No</v>
          </cell>
          <cell r="LH17" t="str">
            <v/>
          </cell>
          <cell r="LI17" t="str">
            <v/>
          </cell>
          <cell r="LJ17" t="str">
            <v>No</v>
          </cell>
          <cell r="LK17" t="str">
            <v/>
          </cell>
          <cell r="LL17" t="str">
            <v>Sí</v>
          </cell>
          <cell r="LM17" t="str">
            <v>Promover crecimiento económico sostenido, sostenible e inclusivo, trabajo decente y empleo pleno y productivo</v>
          </cell>
          <cell r="LN17">
            <v>0</v>
          </cell>
          <cell r="LO17" t="str">
            <v/>
          </cell>
          <cell r="LP17" t="str">
            <v/>
          </cell>
          <cell r="LQ17" t="str">
            <v/>
          </cell>
          <cell r="LR17" t="str">
            <v/>
          </cell>
          <cell r="LS17" t="str">
            <v/>
          </cell>
          <cell r="LT17" t="str">
            <v/>
          </cell>
          <cell r="LU17" t="str">
            <v/>
          </cell>
          <cell r="LV17" t="str">
            <v/>
          </cell>
          <cell r="LW17" t="str">
            <v/>
          </cell>
          <cell r="LX17" t="str">
            <v/>
          </cell>
          <cell r="LY17" t="str">
            <v/>
          </cell>
          <cell r="LZ17" t="str">
            <v/>
          </cell>
          <cell r="MA17" t="str">
            <v/>
          </cell>
          <cell r="MB17" t="str">
            <v/>
          </cell>
          <cell r="MC17" t="str">
            <v/>
          </cell>
          <cell r="MD17" t="str">
            <v/>
          </cell>
          <cell r="ME17" t="str">
            <v/>
          </cell>
          <cell r="MF17" t="str">
            <v/>
          </cell>
          <cell r="MG17" t="str">
            <v>ninguna</v>
          </cell>
          <cell r="MH17" t="str">
            <v>No estoy seguro/a</v>
          </cell>
          <cell r="MI17" t="str">
            <v/>
          </cell>
          <cell r="MJ17" t="str">
            <v/>
          </cell>
          <cell r="MK17" t="str">
            <v/>
          </cell>
          <cell r="ML17" t="str">
            <v/>
          </cell>
          <cell r="MM17" t="str">
            <v/>
          </cell>
          <cell r="MN17" t="str">
            <v/>
          </cell>
          <cell r="MO17" t="str">
            <v>No</v>
          </cell>
          <cell r="MP17" t="str">
            <v/>
          </cell>
          <cell r="MQ17" t="str">
            <v/>
          </cell>
          <cell r="MR17" t="str">
            <v/>
          </cell>
          <cell r="MS17" t="str">
            <v/>
          </cell>
          <cell r="MT17" t="str">
            <v>23IRV-248339</v>
          </cell>
          <cell r="MU17" t="str">
            <v>SOCIEDAD NAUTIVAL SPA</v>
          </cell>
        </row>
        <row r="18">
          <cell r="A18">
            <v>391290</v>
          </cell>
          <cell r="B18" t="str">
            <v>TdC - Palataforma Multiusuario offline</v>
          </cell>
          <cell r="C18" t="str">
            <v>2023-248341</v>
          </cell>
          <cell r="D18">
            <v>374714</v>
          </cell>
          <cell r="E18" t="str">
            <v>Tecnologías del Conocimiento s.a.</v>
          </cell>
          <cell r="F18" t="str">
            <v>Alan Alvarado</v>
          </cell>
          <cell r="G18" t="str">
            <v>alan.alvarado@tdcla.com</v>
          </cell>
          <cell r="H18" t="str">
            <v>13/07/2023 09:45:42 CLT</v>
          </cell>
          <cell r="I18">
            <v>9</v>
          </cell>
          <cell r="J18" t="str">
            <v>si</v>
          </cell>
          <cell r="K18" t="str">
            <v>26/07/2023 12:29:07 CLT</v>
          </cell>
          <cell r="L18" t="str">
            <v>27/07/2023 12:37:24 CLT</v>
          </cell>
          <cell r="P18">
            <v>0</v>
          </cell>
          <cell r="R18" t="str">
            <v>pending</v>
          </cell>
          <cell r="S18" t="str">
            <v>Sí</v>
          </cell>
          <cell r="T18" t="str">
            <v>corfo@ingenial.cl</v>
          </cell>
          <cell r="U18" t="str">
            <v>corfo@ingenial.cl</v>
          </cell>
          <cell r="V18" t="str">
            <v>No</v>
          </cell>
          <cell r="W18" t="str">
            <v>Sí</v>
          </cell>
          <cell r="X18" t="str">
            <v>Persona Jurídica</v>
          </cell>
          <cell r="Y18" t="str">
            <v/>
          </cell>
          <cell r="Z18" t="str">
            <v/>
          </cell>
          <cell r="AA18" t="str">
            <v/>
          </cell>
          <cell r="AB18" t="str">
            <v/>
          </cell>
          <cell r="AC18" t="str">
            <v/>
          </cell>
          <cell r="AD18" t="str">
            <v>76391760-6</v>
          </cell>
          <cell r="AE18" t="str">
            <v>Tecnologías del Conocimiento S.A.</v>
          </cell>
          <cell r="AF18" t="str">
            <v>12585194-0</v>
          </cell>
          <cell r="AG18" t="str">
            <v xml:space="preserve">Fernando  José </v>
          </cell>
          <cell r="AH18" t="str">
            <v>Dougnac</v>
          </cell>
          <cell r="AI18" t="str">
            <v>Correa</v>
          </cell>
          <cell r="AJ18" t="str">
            <v>Masculino</v>
          </cell>
          <cell r="AK18" t="str">
            <v>31/10/2005</v>
          </cell>
          <cell r="AL18" t="str">
            <v>Micro (ingresos por ventas de UF 2.400 al año o menos)</v>
          </cell>
          <cell r="AM18" t="str">
            <v>1 norte</v>
          </cell>
          <cell r="AN18">
            <v>461</v>
          </cell>
          <cell r="AO18">
            <v>703</v>
          </cell>
          <cell r="AP18" t="str">
            <v>Viña del Mar</v>
          </cell>
          <cell r="AQ18" t="str">
            <v>Región de Valparaíso</v>
          </cell>
          <cell r="AR18" t="str">
            <v>Valparaíso</v>
          </cell>
          <cell r="AS18" t="str">
            <v>Viña del Mar</v>
          </cell>
          <cell r="AT18">
            <v>56982390298</v>
          </cell>
          <cell r="AU18" t="str">
            <v>alan@tdcla.com</v>
          </cell>
          <cell r="AV18" t="str">
            <v>Chile</v>
          </cell>
          <cell r="AW18" t="str">
            <v>Sí</v>
          </cell>
          <cell r="AX18" t="str">
            <v>14280600-2</v>
          </cell>
          <cell r="AY18" t="str">
            <v/>
          </cell>
          <cell r="AZ18" t="str">
            <v>Alan</v>
          </cell>
          <cell r="BA18" t="str">
            <v>Alvarado</v>
          </cell>
          <cell r="BB18" t="str">
            <v>Silva</v>
          </cell>
          <cell r="BC18">
            <v>56982390298</v>
          </cell>
          <cell r="BD18" t="str">
            <v>alan@tdcla.com</v>
          </cell>
          <cell r="BE18" t="str">
            <v>Tecnologías de la información</v>
          </cell>
          <cell r="BF18">
            <v>330521671</v>
          </cell>
          <cell r="BG18" t="str">
            <v>No</v>
          </cell>
          <cell r="BH18" t="str">
            <v/>
          </cell>
          <cell r="BI18" t="str">
            <v/>
          </cell>
          <cell r="BJ18" t="str">
            <v/>
          </cell>
          <cell r="BK18" t="str">
            <v/>
          </cell>
          <cell r="BL18" t="str">
            <v/>
          </cell>
          <cell r="BM18" t="str">
            <v/>
          </cell>
          <cell r="BN18" t="str">
            <v/>
          </cell>
          <cell r="BO18" t="str">
            <v/>
          </cell>
          <cell r="BP18" t="str">
            <v/>
          </cell>
          <cell r="BQ18" t="str">
            <v/>
          </cell>
          <cell r="BR18" t="str">
            <v/>
          </cell>
          <cell r="BS18" t="str">
            <v/>
          </cell>
          <cell r="BT18" t="str">
            <v/>
          </cell>
          <cell r="BU18" t="str">
            <v/>
          </cell>
          <cell r="BV18" t="str">
            <v/>
          </cell>
          <cell r="BW18" t="str">
            <v/>
          </cell>
          <cell r="BX18" t="str">
            <v/>
          </cell>
          <cell r="BY18" t="str">
            <v/>
          </cell>
          <cell r="BZ18" t="str">
            <v/>
          </cell>
          <cell r="CA18" t="str">
            <v/>
          </cell>
          <cell r="CB18" t="str">
            <v/>
          </cell>
          <cell r="CC18" t="str">
            <v/>
          </cell>
          <cell r="CD18" t="str">
            <v/>
          </cell>
          <cell r="CE18" t="str">
            <v/>
          </cell>
          <cell r="CF18" t="str">
            <v/>
          </cell>
          <cell r="CG18" t="str">
            <v/>
          </cell>
          <cell r="CH18" t="str">
            <v/>
          </cell>
          <cell r="CI18" t="str">
            <v/>
          </cell>
          <cell r="CJ18" t="str">
            <v/>
          </cell>
          <cell r="CK18" t="str">
            <v/>
          </cell>
          <cell r="CL18" t="str">
            <v/>
          </cell>
          <cell r="CM18" t="str">
            <v/>
          </cell>
          <cell r="CN18" t="str">
            <v/>
          </cell>
          <cell r="CO18" t="str">
            <v/>
          </cell>
          <cell r="CP18" t="str">
            <v/>
          </cell>
          <cell r="CQ18" t="str">
            <v/>
          </cell>
          <cell r="CR18" t="str">
            <v/>
          </cell>
          <cell r="CS18" t="str">
            <v/>
          </cell>
          <cell r="CT18" t="str">
            <v/>
          </cell>
          <cell r="CU18" t="str">
            <v/>
          </cell>
          <cell r="CV18" t="str">
            <v/>
          </cell>
          <cell r="CW18" t="str">
            <v/>
          </cell>
          <cell r="CX18" t="str">
            <v/>
          </cell>
          <cell r="CY18" t="str">
            <v/>
          </cell>
          <cell r="CZ18" t="str">
            <v/>
          </cell>
          <cell r="DA18" t="str">
            <v/>
          </cell>
          <cell r="DB18" t="str">
            <v/>
          </cell>
          <cell r="DC18" t="str">
            <v/>
          </cell>
          <cell r="DD18" t="str">
            <v/>
          </cell>
          <cell r="DE18" t="str">
            <v/>
          </cell>
          <cell r="DF18" t="str">
            <v/>
          </cell>
          <cell r="DG18" t="str">
            <v/>
          </cell>
          <cell r="DH18" t="str">
            <v/>
          </cell>
          <cell r="DI18" t="str">
            <v/>
          </cell>
          <cell r="DJ18" t="str">
            <v/>
          </cell>
          <cell r="DK18" t="str">
            <v/>
          </cell>
          <cell r="DL18" t="str">
            <v/>
          </cell>
          <cell r="DM18" t="str">
            <v/>
          </cell>
          <cell r="DN18" t="str">
            <v/>
          </cell>
          <cell r="DO18" t="str">
            <v/>
          </cell>
          <cell r="DP18" t="str">
            <v/>
          </cell>
          <cell r="DQ18" t="str">
            <v/>
          </cell>
          <cell r="DR18" t="str">
            <v/>
          </cell>
          <cell r="DS18" t="str">
            <v/>
          </cell>
          <cell r="DT18" t="str">
            <v/>
          </cell>
          <cell r="DU18" t="str">
            <v/>
          </cell>
          <cell r="DV18" t="str">
            <v/>
          </cell>
          <cell r="DW18" t="str">
            <v/>
          </cell>
          <cell r="DX18" t="str">
            <v/>
          </cell>
          <cell r="DY18" t="str">
            <v/>
          </cell>
          <cell r="DZ18" t="str">
            <v>No</v>
          </cell>
          <cell r="EA18" t="str">
            <v/>
          </cell>
          <cell r="EB18" t="str">
            <v/>
          </cell>
          <cell r="EC18" t="str">
            <v/>
          </cell>
          <cell r="ED18" t="str">
            <v/>
          </cell>
          <cell r="EE18" t="str">
            <v/>
          </cell>
          <cell r="EF18" t="str">
            <v/>
          </cell>
          <cell r="EG18" t="str">
            <v/>
          </cell>
          <cell r="EH18" t="str">
            <v/>
          </cell>
          <cell r="EI18" t="str">
            <v/>
          </cell>
          <cell r="EJ18" t="str">
            <v/>
          </cell>
          <cell r="EK18" t="str">
            <v/>
          </cell>
          <cell r="EL18" t="str">
            <v/>
          </cell>
          <cell r="EM18" t="str">
            <v/>
          </cell>
          <cell r="EN18" t="str">
            <v/>
          </cell>
          <cell r="EO18" t="str">
            <v/>
          </cell>
          <cell r="EP18" t="str">
            <v/>
          </cell>
          <cell r="EQ18" t="str">
            <v/>
          </cell>
          <cell r="ER18" t="str">
            <v/>
          </cell>
          <cell r="ES18" t="str">
            <v/>
          </cell>
          <cell r="ET18" t="str">
            <v/>
          </cell>
          <cell r="EU18" t="str">
            <v/>
          </cell>
          <cell r="EV18" t="str">
            <v/>
          </cell>
          <cell r="EW18" t="str">
            <v/>
          </cell>
          <cell r="EX18" t="str">
            <v/>
          </cell>
          <cell r="EY18" t="str">
            <v/>
          </cell>
          <cell r="EZ18" t="str">
            <v/>
          </cell>
          <cell r="FA18" t="str">
            <v/>
          </cell>
          <cell r="FB18" t="str">
            <v/>
          </cell>
          <cell r="FC18" t="str">
            <v/>
          </cell>
          <cell r="FD18" t="str">
            <v/>
          </cell>
          <cell r="FE18" t="str">
            <v/>
          </cell>
          <cell r="FF18" t="str">
            <v/>
          </cell>
          <cell r="FG18" t="str">
            <v/>
          </cell>
          <cell r="FH18" t="str">
            <v/>
          </cell>
          <cell r="FI18" t="str">
            <v/>
          </cell>
          <cell r="FJ18" t="str">
            <v/>
          </cell>
          <cell r="FK18" t="str">
            <v/>
          </cell>
          <cell r="FL18" t="str">
            <v/>
          </cell>
          <cell r="FM18" t="str">
            <v/>
          </cell>
          <cell r="FN18" t="str">
            <v/>
          </cell>
          <cell r="FO18" t="str">
            <v>Reverso: Plataforma multiusuario y multientornos para experiencia de Realidad Virtual</v>
          </cell>
          <cell r="FP18" t="str">
            <v xml:space="preserve">Las instituciones de educación superior han debido desarrollar nuevas estrategias para cumplir con las demandas educativas de estudiantes y docentes, que van más allá de la presencialidad como forma dominante. Hoy en día existe el e-learning como estándar, donde los procesos de enseñanza-aprendizaje se realizan de manera virtual o digital. Sin embargo, esta modalidad no ha respondido a las demandas de acceso a la formación, por sus limitaciones en interacción y colaboración, la imposibilidad de desarrollar competencias prácticas o de niveles altos de complejidad. Los desafíos de democratización del conocimiento y disminución de las desigualdades planteados por UNESCO, tienen como pilar central las TICs. Este pilar central de desarrollo tiene varias deficiencias:  baja interactividad, desigual acceso a espacios de experimentación, creación y condiciones muy básicas para el desarrollo de la colaboración, estudios como el de Brucks (2022) plantean que las reuniones por zoom afectan la creatividad por las limitaciones de la herramienta. Abordando esta problemática, se presenta REVERSO, una Plataforma multiusuario, multientornos y  multidispositivos para experiencia de Realidad Virtual, que se comercializará a través de licencias anuales con la capacidad de gestionar desde 1 hasta 100 usuarios distribuidos en diversas salas, presentando un modelo de funcionamiento altamente escalable.El grado de novedad de REVERSO está basado en su capacidad de soportar servidores locales o remotos, con comunicación entre Administrador y dispositivos; su Aplicación Usuario, compatible para diferentes tipos headsets conectados a un servidor con base de datos; y su Aplicación Controlador, que permite administrar las salas, los usuarios y el contenido de las experiencias creadas en cada sala.  Esto se logra gracias a la capacidad de comunicación y sincronización del sistema, y de gestionar salas, usuarios y assets (contenidos RV de diverso tipo simuladores, objetos 3d, etc) en tiempo real. </v>
          </cell>
          <cell r="FQ18" t="str">
            <v>Investigar, desarrollar y validar el sistema REVERSO: Plataforma multiusuario y multientornos para experiencia de Realidad Virtual, a través de la investigación para caracterizar la experiencia de visualización; desarrollo de servicios a nivel de Administrador y de aplicación cliente; y una validación técnica; logrando el empaquetamiento tecnológico con gestión de salas, usuarios y assets, una funcionalidad de Player base para dispositivos VR standalone y configuración automática con el servidor</v>
          </cell>
          <cell r="FR18" t="str">
            <v xml:space="preserve">
Investigar las bases de desarrollo de REVERSO, levantando requerimientos del servidor, protocolos de comunicación y soluciones de software, headsets, frameworks, vinculación, latencia y tiempos de reproducción; caracterizando la experiencia visual compartida de dispositivos VR sincronizados en una red local.
Desarrollo de servicios a nivel de Administrador; implementando un servidor (portable, bajo consumo, conexión inalámbrica); y desarrollando el administrador web; logrando un entorno con gestión de salas, usuarios y assets en tiempo real.
Desarrollo aplicación cliente, analizando los firmware; integración de Motor de desarrollo y SDK; definición de tipos de assets y desarrollo de modo kiosko, logrando una funcionalidad de Player base (APK) para dispositivos VR standalone y configuración automática con el servidor.
Validar REVERSO técnicamente, integrando los desarrollos; realizando pruebas de laboratorio y entorno controlado; logrando el empaquetamiento tecnológico del sistema completo
</v>
          </cell>
          <cell r="FS18" t="str">
            <v>Plataforma multiusuario y multientornos para experiencia de Realidad Virtual, con las siguientes características:
Servidor portable, de bajo consumo que pueda ser utilizado en terreno con capacidades de conexión inalámbrica en una red LAN.
Funcionalidad de gestión de Salas, usuarios y Assets
Capacidad de envío y recepción para sincronización entre dispositivos VR
Funcionalidad de Player base (APK) para dispositivos VR standalone y configuración automática con el servidor a través del launcher.
Configuración automática con servidor para actualización de assets.
Funcionalidad de reproducción de experiencia
Con tasa de estabilidad de la conexión del usuario VR al servidor: asíncrona (superior al 75%); síncrona (superior al 90%).
La plataforma tendrá la capacidad de crear entornos cerrados y abiertos desde una red local y permitirá centralizar una experiencia VR desde diferentes dispositivos permitiendo a los usuarios interactuar y realizar tareas dentro de un espacio compartido en tiempo real.</v>
          </cell>
          <cell r="FT18" t="str">
            <v>Realidad Virtual (VR) y/o Realidad Aumentada (AR)</v>
          </cell>
          <cell r="FU18" t="str">
            <v>Educación y servicios conexos</v>
          </cell>
          <cell r="FV18" t="str">
            <v>Producto (servicio)</v>
          </cell>
          <cell r="FW18">
            <v>24</v>
          </cell>
          <cell r="FX18" t="str">
            <v>Región de Valparaíso</v>
          </cell>
          <cell r="FY18" t="str">
            <v>Región de Valparaíso</v>
          </cell>
          <cell r="FZ18" t="str">
            <v>No</v>
          </cell>
          <cell r="GA18" t="str">
            <v/>
          </cell>
          <cell r="GB18" t="str">
            <v>Las instituciones de educación superior han debido desarrollar nuevas alternativas que complazcan los requerimientos de los estudiantes, fuera de la manera presencial. La educación a distancia no es algo nuevo, es una modalidad que se viene practicando hace algún tiempo, sin embargo, el gran impulso a esta modalidad fue gracias a los avances en las tecnologías de la comunicación y de la información (TICs) que se vienen dando de manera acelerada, y hoy en día existe el e-learning, donde todo el proceso de enseñanza-aprendizaje se realiza de manera virtual o digital (Ramirez et al., 2021). Los desafíos de democratización del conocimiento y disminución de las desigualdades planteados por UNESCO (2021), tienen como pilar central las TICs. Para lograr ser este pilar central de desarrollo, la educación virtual debe superar varias deficiencias:  baja interactividad, desigual acceso a espacios de experimentación, creación y condiciones muy básicas para el desarrollo de la colaboración (Briceño, 2021), estudios como el de Brucks (2022) plantean que las reuniones por zoom afectan la creatividad por las limitaciones de la herramienta. La propuesta de  Unesco para la ES supone la inclusión de tecnologías más interactivas como motor de su desarrollo (OEI, 2022) que permitan dar las mismas oportunidades en saber hacer y saber crear que las presentes en la modalidad presencial (Pérez, 2017). Esto tensiona el escenario de la educación virtual estándar actual que no tiene herramientas para dar respuesta a estas demandas. En este escenario es que el desarrollo de la realidad virtual surge como una alternativa viable para superar estas brechas, estudios como los de McGovern 2019, Madden 2020 demuestran como la RV puede ser un real aporte al desarrollo de competencias complejas. Ahora bien, esta oportunidad no llega a convertirse en una solución ya que las plataformas RV actuales que permiten producir administrar contenidos RV, que son muy pocas,están pensadas para entornos 100% conectados con alta disponibilidad de internet de muy buena calidad. Las experiencias multiusuarios además hacen que estos requerimientos sean más altos. lo que reduce las posibilidades de instituciones. Además muchas de ellas reducen la flexibilidad en el uso tanto de dispositivos RV, obligando solo el uso de lentes RV o solo ciertas marcas. Un tercer punto es que estas plataformas no están pensadas necesariamente para entornos formativos, lo que implica dificultades para la gestión de las entidades educativas. Todo esto plantea un escenario restrictivo para la penetración de la RV como herramienta que solucioné problemas relevantes de la educación y el entrenamiento como lo plantea OEI.</v>
          </cell>
          <cell r="GC18" t="str">
            <v>Las modalidades virtuales han ganado mucho terreno en cuanto a la preferencia que tienen los estudiantes universitarios por ellas. La virtualización de la educación en educación superior ha evolucionado aceleradamente: en Latinoamérica ha tenido un crecimiento de un 73% entre los años 2010 y 2019. En el año 2017 eran 4,3 millones de los  28 millones de estudiantes de IES, mientras la educación presencial creció un 27% en igual periodo (Ramirez et al., 2021). La penetración de internet en Latinoamérica llega a un 70% y ocupa el  4° lugar en crecimiento en el mundo (CEPAL, 2021). En Chile la penetración es de un 98%. La pandemia aceleró aún más este proceso (Cardini, 2021), empujando no solo los modos en que se desarrolla la docencia sino permitiendo innovaciones como la movilidad virtual estudiantil. La movilidad virtual de estudiantes (MVE) es cada vez más frecuente y ofrece oportunidades interesantes para aumentar el acceso a las oportunidades internacionales, aprovechar la tecnología definitivamente y reducir el impacto medioambiental de la movilidad física de estudiantes (UNESCO IESALC, 2022). En este escenario es que el desarrollo de la realidad virtual surge como una alternativa viable para superar las brechas entre la educación presencial y la educación a distancia. Provee una experiencia interactiva e inmersiva que refleja experiencias reales de enseñanzas, como viajes de campo, actividades grupales, experimentos de laboratorio y proyectos técnicos, al mismo tiempo que reduce riesgos de accidentes y daños físicos. Se reportó un mercado de USD 656.6 millones en el año 2018 para la RV, y se espera un crecimiento para el mercado de la  educación estimado en un 42.9% entre los años 2019 y 2026, lo que se transforma en una oportunidad para todo el sistema educativo (Fortune Business Insights, 2021)</v>
          </cell>
          <cell r="GD18" t="str">
            <v xml:space="preserve">Solo en Perú, Colombia y Chile existen más de 502 Institutos de Educación Superior (IES) (155 universidades, 347 Institutos) con un estimado de 130 mil docentes que cubren una población de 3.6 millones de estudiantes. Esta cobertura de servicios educativos está entre 40.7 y 72.7% de la población, esto implica que la oferta actual formativa superior no satisface las necesidades de la población, las razones son cobertura geográfica, costos y brechas de acceso a la educación de calidad. El COVID-19 se presentó como un problema para la cobertura de educación presencial (114 millones de estudiantes ausentes en Latinoamérica), generando desempleo y otros efectos  indirectos a largo plazo como la pérdida de competitividad por la falta de oportunidades para formarse. Se estima que al menos el 44% tuvo problemas de acceso al equipamiento para capacitación remota y presentaron además, sensación de aislamiento y ansiedad (UNESCO 2020), pero, también fue una oportunidad para acelerar la transformación digital y se estima en el mismo estudio que al menos el 80% de las Universidades transformaron su oferta usando plataformas virtuales (Moodle 60%, Google Classroom 30% y Blackboard 7%).La aceleración del cambio tecnológico y las necesidades que generó la pandemia  implicó el incremento de servicios en la oferta de las Ues, un 44% incrementó su oferta de apoyos tecnológico y un 66% de apoyos emocionales y pedagógicos. El mercado objetivo lo conforman los centros de educación superior early adopters (entre 5% a 10% del total en cada país) aunque por ser SaaS se puede escalar a un costo marginal; se estima un mercado de cerca de 30 mil universidades en Latinoamérica (Webometrics, 2023). En Brasil se cuenta con 2398 universidades y en Perú 95 universidades licenciadas (Portal de transparencia SUNEDU, Perú), mientras que en Chile se cuentan 60 universidades y 52 centros de formación técnica (Universia, 2021). En Norteamérica existen 4 mil centros de educación superior (usnews, 2021), totalizando cerca de 34 mil instituciones. Adicionalmente existe un mercado potencial para capacitaciones de empresas (banca, minería, arquitectura y servicios intensivos), bastante interesados en los desarrollos en VR.Así, considerando que cada Universidad ofrece en promedio cerca de 60 carreras (entre 40 y 80, MINEDUC), que los centros de educación superior early adopters corresponden a un 5% del total y que en cada una de éstas se estima que se tendrá una oferta de 20 dispositivos VR disponibles para los alumnos y para investigación, que podría verse reflejado en cerca de 20 licencias por carrera, con un precio que bordea los 5.000 USD/año por headset (considerando precios de mercado de soluciones actualmente disponibles), se estima que el mercado latinoamericano es de cerca de USD 450 millones al año.Los principales stakeholders del proyecto son:
Institutos de Educación Superior (IES): Corresponden a universidades, institutos profesionales y centros de formación técnica que utilizan la realidad virtual como parte de las herramientas para educar, investigar y presentar soluciones en las que hayan trabajado. Existe un auge en la utilización de VR y se ha utilizado tanto en investigación aplicada, como en formatos de aprendizaje.
Empresas que utilizan VR: hay diversos rubros que utilizan VR para desarrollar sus actividades y proyectos. En general se utilizan para el desarrollo de productos, servicios y procesos, demostraciones, investigación a distancia y conexión  con otras organizaciones que colaboran con ellas. 
Desarrolladores de hardware: principalmente en este segmento, destacan los fabricantes de Headsets, donde se pueden encontrar principalmente Oculus, Meta, Sony, HTC, Pico y HP. También están otras empresas que fabrican accesorios para modelos específicos o bien estándar para un grupo de ellos. Todos estos son de interés del proyecto debido a que se debe compatibilidad los desarrollos y futuras actualizaciones a los requerimientos técnicos de cada uno.
Desarrolladores de contenidos VR: Se encargan del diseño y programación de soluciones de realidad virtual, de manera de crear experiencias inmersivas e interacciones para los usuarios y administradores. Se generan Videos, imágenes y Modelos 3D que posteriormente se cargan para que los usuarios puedan experimentar inmersivamente. 
Gobierno: Se presenta como un interesado principal en la utilización de tecnologías con realidad virtual, ya que genera nuevo conocimiento y permite explorar nuevas alternativas de desarrollo específico en esta área. Un caso específico del uso de VR por parte de gobiernos, es de difusión, donde destacan museos, alternativas turísticas, soluciones de salud y herramientas geográficas que generalmente se utilizan mayormente en zonas altamente urbanizadas.
</v>
          </cell>
          <cell r="GE18" t="str">
            <v xml:space="preserve">La solución propuesta consiste en una Plataforma multiusuario y multientornos para experiencia de Realidad Virtual denominada REVERSO.Reverso permite centralizar la interacción en una experiencia de realidad virtual (VR) desde diferentes dispositivos, como Web XR, Oculus Quest 2 y Pico VR y otros visores VR, permitiendo a los usuarios interactuar y realizar tareas dentro de un espacio compartido al mismo tiempo, con soporte para la creación de entornos cerrados y abiertos, desde una red local gestionada por los propios usuarios.Esto se logra gracias a la capacidad de comunicación y sincronización del sistema, y de gestionar salas, usuarios y assets (objetos y entornos gráficos 3d o basados en foto y video 360) en tiempo real. Reverso tendrá una arquitectura cliente-servidor que operará independiente si se está conectado o no a internet, logrando centralizar la creación y gestión de salas virtuales. Estas salas estarán disponibles para usuarios con diferentes headsets RV (multidispositivos) y o una PC, permitiéndoles conectarse y vivir una experiencia multiusuario en tiempo real sin trabas relacionadas con la conexión a internet o la diferencia en los dispositivos con que se conecten. Esto permitirá a usuarios de zonas con baja o nula conectividad poder participar de experiencias RV gestionadas localmente, así como también a usuarios que requieran un ambiente RV cerrado por temas de seguridad, como entornos militares, o de pruebas de alta tecnología.Reverso consta de dos componentes principales:
Servidor: se encarga de ejecutar los servicios de gestión necesarios para el correcto funcionamiento de las salas multijugador multiplataforma. El servidor centraliza la lógica del juego, gestiona la comunicación entre los clientes y almacena la información relevante de las salas y los usuarios.
Cliente: son los encargados de utilizar los dispositivos y computadores para determinar la experiencia visual e interactuar unos con otros en los entornos de realidad virtual. Se dividen en dos subcomponentes:
Gestor: El gestor es el usuario encargado de crear y configurar las salas virtuales. Tienen el control para determinar qué proyecto o experiencia específica se utilizará dentro del entorno de realidad virtual.
Usuario: Los usuarios son aquellos que se conectan a las salas creadas previamente. Participan en la experiencia compartida y pueden interactuar con otros usuarios en tiempo real dentro del entorno virtual.
</v>
          </cell>
          <cell r="GF18" t="str">
            <v>TRL 3 - Prueba de concepto de función crítica demostrada en forma analítica y experimental y / o característica</v>
          </cell>
          <cell r="GG18" t="str">
            <v>TRL 8 - Sistema real completado mediante prueba y demostración (en tierra o espacio)</v>
          </cell>
          <cell r="GH18" t="str">
            <v>https://app.charly.io/rails/active_storage/blobs/redirect/eyJfcmFpbHMiOnsibWVzc2FnZSI6IkJBaHBBN01KQ0E9PSIsImV4cCI6bnVsbCwicHVyIjoiYmxvYl9pZCJ9fQ==--6a5081a5cc787a4eeb4cabc15259f8a5ba236d49/2023.07.26%20Reverso%20-%20Innova%20Region%20-%20PPT.pptx</v>
          </cell>
          <cell r="GI18" t="str">
            <v>26/07/2023 11:18:00 CLT</v>
          </cell>
          <cell r="GJ18" t="str">
            <v/>
          </cell>
          <cell r="GK18" t="str">
            <v/>
          </cell>
          <cell r="GL18" t="str">
            <v>https://app.charly.io/rails/active_storage/blobs/redirect/eyJfcmFpbHMiOnsibWVzc2FnZSI6IkJBaHBBMFVLQ0E9PSIsImV4cCI6bnVsbCwicHVyIjoiYmxvYl9pZCJ9fQ==--8adf1d751e19a9e0f0e0d21f4829ea77a3004247/2023.07.28%20Reverso%20-%20Innova%20Region%20-%20Ppto%20y%20Plan%20trabajo.xlsx</v>
          </cell>
          <cell r="GM18" t="str">
            <v>26/07/2023 12:22:25 CLT</v>
          </cell>
          <cell r="GN18" t="str">
            <v xml:space="preserve">Se definen los elementos necesarios para disponer de dispositivos VR comunicados y sincronizados en una red local, a fin de proporcionar una experiencia de visualización compartida.
Se establecerá el tiempo de transferencia para contenido de 5 gigabytes. Esta medición será la base para considerar los paquetes de información que soporte el sistema.
Se obtendrá un listado de 3 protocolos posibles de comunicación entre servidor y dispositivos VR con sus evaluación de ventajas y desventajas. Así, se logrará definir las habilitantes de comunicación. Las limitantes pueden provenir desde los dispositivos y/o desde el servidor y se considerará un equilibrio en las prestaciones para lograr el mejor resultado posible.
Se obtendrá un listado de softwares de presentación de contenidos en VR, con sus ventajas y desventajas. Se definirán los softwares de presentación, buscando las mejores alternativas para cumplir con la versatilidad requerida por Reverso.
Se elaborará una tabla comparativa con las características técnicas de cada dispositivo VR, con la finalidad de poder observar toda la información en un mismo lugar y lograr cumplir con las condiciones de uso de cada uno de los dispositivos que soporte el sistema.
Se realizará una documentación completa de las APIs de desarrollo.
Se definirán las herramientas de desarrollo.
Se obtendrá una lista de requerimientos para armar una red independiente LAN  con un 95 % de fiabilidad. 
</v>
          </cell>
          <cell r="GO18" t="str">
            <v>El grado de novedad de REVERSO está basado en su capacidad de soportar servidores locales o remotos, permitiendo la comunicación entre Administrador y dispositivos; su Aplicación Usuario, compatible para diferentes tipos de lentes VR conectados a un servidor con base de datos, donde el servidor puede ser de modo remoto o local; y su Aplicación Controlador, que permite administrar las salas, los usuarios y el contenido que se compartirá dentro de las experiencias creadas en cada sala por separado. En específico se presentan las características diferenciadoras de REVERSO: 
Funcionalidad de gestión de Salas, usuarios y Assets: En general tener una funcionalidad de la gestión de estas tres características es un entorno complejo de abordar y por eso las soluciones en el mercado solamente abordan a lo más dos de ellas. Nuestra propuesta permite gestionar todas de manera eficiente gracias a su capacidad de Conexión multiusuarios y multidispositivos VR, configuración de atributos y Administración y distribución de contenido multimedia local y remoto
Servidor portable: La disponibilidad de un servidor portátil e independiente ofrece una notable ventaja en términos de movilidad, transporte y posibilidad de brindar experiencias en lugares con acceso limitado o nulo a internet. Además, esta solución elimina las restricciones asociadas con la infraestructura del cliente o del lugar de exposición, como la latencia y la velocidad de transferencia. Con esta innovadora opción, podemos llevar nuestras capacidades a nuevos horizontes sin preocupaciones técnicas, garantizando una experiencia óptima en cualquier entorno.
Multidispositivos: Facilitamos la conexión simultánea de múltiples tipos de headsets VR en una misma sala, permitiendo que los usuarios disfruten juntos de una experiencia compartida sin importar la variante de dispositivo que utilicen. Esta versatilidad en la compatibilidad nos brinda la posibilidad de crear un entorno colaborativo en el que todos los participantes puedan sumergirse plenamente en la misma experiencia virtual, promoviendo la interacción y la diversión conjunta.
Así, se presenta una solución versátil, compatible con una amplia gama de dispositivos, que permite la gestión completa del sistema, con alternativas de conexión local o remota.</v>
          </cell>
          <cell r="GP18" t="str">
            <v xml:space="preserve">Las principales soluciones de mercado que compiten con REVERSO son soluciones como Viroo, ShowTime y EZ360, los cuales tienen prestaciones similares, pero con limitantes que hacen que REVERSO sea más flexible, escalable y versátil. En específico, se presentan las principales características diferenciadoras:
Multidispositivo crossplatform: Reverso permite una conexión múltiples dispositivos a un servidor local y remoto en una misma experiencia, mientras que las demás soluciones están limitadas a algún tipo de dispositivo específico y sólo soportan conexiones con servidores remotos.
Multi sala: Reverso permite crear distintas salas para muestra de diferentes tipos de contenido al mismo tiempo, administradoras desde un mismo software centralizado, mientras que otras soluciones en el mercado sólo permiten  crear una única sala para muestra de contenido al mismo tiempo.
Tipo de contenido soportado: Reverso soportará todas las alternativas para presentar a los usuarios. En específico, soportará video (360 3D, 360, 180, 2D), imagen (360 3D, 360, 180, 2D) y modelo 3D. En cuanto a la competencia, Viroo soporta sólo modelo 3D, mientras que ShowTime y EZ360 soporta las alternativas de vídeo e imagen, sin modelo 3D.
Arquitectura de red: La arquitectura de Reverso permite un control de los dispositivos y reproducción de experiencia con y sin internet, por lo que es más robusta que otras soluciones (Viroo). La solución que más se asemeja en este sentido es ShowTime, que tiene prestaciones similares.
Distribuidor de contenido vía CMS: El Content Management System de Reverso permite administrar  recursos dependiendo del tipo de dispositivo, siendo mucho más versátil que otras soluciones, las cuales sólo permiten administrar recursos únicos para todos los dispositivos.
</v>
          </cell>
          <cell r="GQ18" t="str">
            <v>El modelo de ingresos será principalmente a través de la venta de licencias de uso anuales.  Cada licencia es un paquete de acceso para la creación de una sala con usuarios conectados, que pueden ir desde 1 a 100, y el valor de esta licencia está basado en los costos de operación del sistema, los cuales tienen economías de escala, beneficiando su comercialización. La licencia se puede ampliar tanto en usuarios conectados como en salas funcionando en paralelo. El principal requerimiento técnico es el uso de un computador que funcione como servidor para gestionar la adición futura de más usuarios y/o más salas. Como el valor de la licencia está asociado a los costos de operación, el servicio variará sus precios, según el siguiente recuadro:Así, por ejemplo, para una licencia entre 1 y 10 usuarios, se tendrán precios de USD 5.000, USD 6.000, USD 7.000, USD 8.000, USD 12.000 y USD 48.000, para la utilización de hasta 1, 2, 3, 10, 20 y 100 salas respectivamente.</v>
          </cell>
          <cell r="GR18" t="str">
            <v xml:space="preserve">Se estima que los ingresos comenzarán al término de la ejecución del proyecto. Se prevé una evolución desde licencias para una sala a múltiples en función de la ampliación de requerimientos en cada institución que parte con licencias simples.La empresa, al tener presencia en mercados internacionales (Perú, España) tiene la capacidad de escalar rápidamente la comercialización. A continuación se detalla cómo evolucionarán las ventas esperadas en cada mercado:
Año 1: Chile y  Perú, ofreciendo licencias de uso y servicios con utilización de la plataforma para clientes actuales y nuevos clientes, con ventas esperadas por USD 360.000.
Año 2: Expansión a latinoamérica, ofreciendo licencias de uso, considerando algunas variantes comerciales en cuanto a precio y entrega, con ventas esperadas por   USD 1.076.000.
Año 3 a 4: Se Expande a España, donde esperan ventas por USD 1.731.500 y 2.572.250 respectivamente.
Año 5: Se expande a Europa, donde se esperan ventas por USD 4.002.125.
</v>
          </cell>
          <cell r="GS18" t="str">
            <v>El impacto social de este proyecto se verá reflejado en un aumento en la capacidad de aprendizaje de los alumnos que utilicen esta tecnología. Al tener un entorno de red virtual en donde se pueden combinar distintos usuarios, salas y assets, se espera que haya un incremento en la curva de aprendizaje de los alumnos, y los resultados del proyecto habilitarán a más instituciones educacionales a que logren tener acceso a estos entornos de realidad virtual que mejoran la capacidad de aprendizaje de los alumnos.En cuanto a los impactos ambientales, el uso de tecnologías de Realidad Virtual permite potenciar el crecimiento de la economía sin comprometer a la naturaleza, ya que permite generar experiencias cercanas a realidad reduciendo la huella de carbono y sin intervenir necesariamente el medio ambiente.</v>
          </cell>
          <cell r="GT18" t="str">
            <v xml:space="preserve">Uno de los riesgos en comercialización de Software es la apropiabilidad de los resultados. Sin embargo el proyecto considerará una estrategia de protección de propiedad intelectual con la finalidad de lograr proteger toda la investigación y  el desarrollo materializada en los servicios que entregará Reverso.Como los dispositivos y tecnologías de comunicación de conexión entre otros van evolucionando en el tiempo de forma constante, existe el riesgo de una desactualización de software y tecnología. Para esto, se considera un proceso de mejora continua para mantener actualizado el sistema.Dentro de las barreras comerciales, hay empresas más grandes que podrían entrar como competencia, y que al poseer mayor capital, tienen más capacidad de desarrollo. La protección intelectual mitigará esta competencia, y también, las empresas deberán pasar por los mismos obstáculos de Investigación y Desarrollo que se verán en este proyecto, por lo cual, Reverso tendrá una ventaja competitiva. </v>
          </cell>
          <cell r="GU18" t="str">
            <v>El principal capital intelectual es el código fuente del desarrollo, así como la marca y los procesos internos que son resultado del proyecto.Se protegerá el código fuente mediante registro por derechos de autor en el DDI como inscripción de obra intelectual, y mediante Secreto Industrial: quienes tengan acceso a dichos códigos deberán firmar acuerdos de confidencialidad que resguarden con distintos niveles de acceso al código por tipo de contrato, fraccionando los accesos a la información con la finalidad de reducir al máximo la cantidad de personas que tienen acceso al código de manera completa.Respecto al branding (marcas, diseños comerciales, etc.), se procederá a registro de marca en INAPI (Chile) y símiles en otros mercados, como “marca figurativa” y “marca mixta”, incorporando “REVERSO” como concepto base de la marca. Estos mercados serán evaluados durante el proyecto, junto con la estrategia de comercialización de REVERSO.</v>
          </cell>
          <cell r="GV18" t="str">
            <v>Luego de terminado el proyecto se espera contar con mayor capital para poder desarrollar sistemas más robustos que den servicio a organizaciones que necesitan conexiones más estables dar servicio simultáneo a diversos dispositivos conectados a un mismo servidor, y lograr expandir el negocio a otra geografías, sobre todo latinoamérica, ya que al tener inversiones en Perú y en España, la empresa podría migrar a dar servicio en estas locaciones.Para poder contar con este mayor capital se considerará utilizar los beneficios generados de las ventas de las licencias, y desarrollar rondas de levantamiento de capital para el segundo año después de terminar el proyecto. Estas nuevas inversiones permitirán generar nuevas versiones de Reverso, junto con potenciar la capacidad de comercialización y atención al cliente en distintos mercados</v>
          </cell>
          <cell r="GW18" t="str">
            <v xml:space="preserve">TECNOLOGÍAS DEL CONOCIMIENTO S.A. (TDCLA) ha desarrollado proyectos de virtualización de la educación en gobierno, empresas e instituciones de educación superior en Chile, Perú y México desde hace 15 años. Dentro de sus clientes destacan ADIDAS, Boston Consulting Group, Quicorpo, Grupo minero Freeport-Macmoran, Latam Airlines, y otros, mediante sus oficinas regionales. Desde 2016 trabaja en soluciones de Realidad Virtual mediante proyectos de I+D. Hemos ganado dos fondos de innovate Perú para el desarrollo de simuladores RV basados en tecnologías híbridas de integración de video y foto360 3D con gráficas 3d estándar.En los ámbitos de formación virtual estándar somos proveedores en Chile del sector público y privado. Esto nos da una gran trayectoria en formación virtual en general y en específico en soluciones de RV para entornos de aprendizaje. Contamos con más de 1 millón de usuarios atendidos, 1000 cursos e-learning desarrollados y 100 plataformas LMS montadas. Nuestros servicios centrales son:
Desarrollos basados en realidad virtual
Desarrollo tecnológico e implementación de  plataforma para la formación virtual
Desarrollo de contenidos para entornos virtuales
Soluciones gamificadas 
Consultoría en implementación de soluciones virtuales de aprendizaje. 
Nuestro equipo involucra especialistas en diseño instruccional para entornos virtuales, desarrolladores  de entornos y contenidos virtuales, consultores educativos y formadores, además de un fuerte equipo comercial y con cartera en entornos educativos y empresariales. TDC ha tenido una facturación promedio los últimos 5 años de 750,000,000 integrando sus filiales de Chile y Perú, con una rentabilidad del 30%, con una cartera de 300 clientes. Cuenta con una filial en Perú con recursos similares a los de Chile y 12 años en el mercado peruano, y una filial en España, con oficina comercial abierta en junio de 2023.Entre los clientes de Chile se encuentran: SURA, ENEL, FISCALIA MINISTERIO PÚBLICO DE CHILE, SUBDERE, HDI SEGUROS, UNIVERSIDAD DE CHILE, TTM, GMO ÓPTICAS, etc. y entre los clientes de Perú se pueden encontrar: BBVA, UPC, UNIQUE, RIMAC, PANDERO, CIBERTEC, LINDLEY, FERREYROS, CENTENARIO, GYM, UNNA LÍNEA 1 DE LIMA, FENIXPOWER, ISA-REP, STRACOM, PANAMERICAN SILVER, CAJA AREQUIPA.Para el proceso de pilotaje hemos recogido el interés y apoyo de 3 universidades: Universidad del Desarrollo y su centro de realidad virtual RaaliTec, Pontificia Universidad Católica de Valparaíso y Universidad Peruana de Ciencias Aplicadas.En cuanto a capacidades técnicas, se cuenta con todo el equipamiento necesario para el desarrollo de realidad virtual para cada cliente, dentro de las cuales podemos encontrar: 
Computadores de desarrollo con múltiples sistemas (MAC OS, Windows, Linux) implementados con servidores para prueba y montaje de módulos
2 Equipos Oculus Go (Gafas de realidad virtual)
10 Equipos Oculus Quest 2 (Gafas de realidad virtual)
2  Equipo Pico G2 (Gafas de realidad virtual)
2 Equipo Pico Neo3 (Gafas de realidad virtual)
Cámara de filmación 360° Titan
Cámara de filmación 360° insta360  Pro2
Cámara de filmación 360º One X2
Cámara de filmación 360º para Drone Insta360 Sphere
Micrófonos para audio Absionic
Software de producción base. 
Software de edición para la integración de filmación 360 
</v>
          </cell>
          <cell r="GX18" t="str">
            <v>https://app.charly.io/rails/active_storage/blobs/redirect/eyJfcmFpbHMiOnsibWVzc2FnZSI6IkJBaHBBMGNLQ0E9PSIsImV4cCI6bnVsbCwicHVyIjoiYmxvYl9pZCJ9fQ==--cbd16528535cf4045b7276bc3cbba7dcc334499d/CarpetaTributariaTDC.pdf</v>
          </cell>
          <cell r="GY18" t="str">
            <v>26/07/2023 12:24:02 CLT</v>
          </cell>
          <cell r="GZ18" t="str">
            <v>No Aplica</v>
          </cell>
          <cell r="HA18" t="str">
            <v>No Aplica</v>
          </cell>
          <cell r="HB18" t="str">
            <v>No Aplica</v>
          </cell>
          <cell r="HC18" t="str">
            <v xml:space="preserve">El equipo de trabajo del proyecto tiene vasta experiencia en desarrollos con realidad virtual, además de habilidades de gestión de proyectos de alta complejidad y han desarrollado soluciones para diversas industrias, desde las etapas de conceptualización hasta su implementación y posterior comercialización. A continuación se presenta al equipo de trabajo que ejecutará el proyecto:Alan Alvarado: 
Psicólogo (PUCV), con estudios de doctorado en cs. de la educación (PUC),  22 años de experiencia virtualización de la educación, consultor internacional y fundador de www.tdcla.com. Ha desarrollado actividades relativas a la definición de líneas de innovación, diseño de proyectos, dirección de desarrollo de nuevas metodologías de formación en realidad virtual; Investigación y Desarrollo de modelo de formación virtual y Coordinación de proyectos complejos.
Estará encargado de liderar al equipo de trabajo del proyecto y será responsable de la toma de decisiones de acuerdo a los resultados parciales y finales del proyecto. Se encargará de validar y verificar la calidad de los resultados, con énfasis en las funcionalidades de la plataforma en sus versiones finales para asegurar una correcta transferencia tecnológica al mercado.
Carlos Franco: 
Ingeniero industrial PUCP (Perú), MBA en USA, con 12 años de experiencia en Gestión de Innovación, Emprendimiento y Desarrollo de Productos. CEO  de la consultora INNOVATION2VALUE desde 2016, ha liderado más de 50 proyectos exitosos totalizando 1 MM USD.
Se encargará principalmente del modelo de negocios, considerando el empaquetamiento tecnológico de la solución, gracias a los últimos resultados de entorno controlado.
Fernando Dougnac: 
Ingeniero Industrial mención Computación  PUC, formó en 1998 su primera empresa de desarrollos web, desarrollando CMS y protocolos similares a lo que posteriormente se denominó Ajax,  desde 2001 desarrollando soluciones e-learning. Fundador de www.tdcla.com. Tiene experiencia en el desarrollo de herramientas de RV, uso de generadores gráfico con inteligencia artificial para la creación de entornos 3D y desarrollos con utilización de video 360 Estereoscópicos.
Fernando estará a cargo de liderar el proceso de I+D en el área de tecnología y el aseguramiento de calidad, liderando las pruebas de laboratorio y pruebas en entorno controlado. Se encargará de evaluar y generar tickets de desarrollo para abordar las opciones de mejora encontradas.
Daniel Huamán: 
Ingeniero informático URP (Perú). 18 años de experiencia en Diseño, organización y evaluación de videojuegos y gamificación. Experto en  investigación y desarrollo de proyectos de realidad virtual, y proyectos de realidad extendida. Ha desarrollado proyectos de videojuegos a nivel educativo y de entretenimiento; recorridos virtuales; Investigación de generación de animación automática, de aplicación de rigging automático para mallas deformables 3D, de animación 3d sobre entornos 360 3D y de efectos ambientales para entornos 360 3D.
Daniel será parte del equipo de desarrollo y programación de la plataforma a nivel de módulos servidor y módulos cliente.
Luis Felipe Jimenez: 
Profesional Técnico en Ingeniería de Desarrollo de Juegos (ISIL), con Bachiller en Tecnologías de Información (ISIL). Con experiencia en Desarrollo de aplicaciones y simuladores para dispositivos VR all-in-one, integración de aplicaciones con LMS, desarrollo de aplicaciones VR multijugador y desarrollo de videojuegos web desktop y web mobile.
Luis Felipe será parte del equipo de desarrollo y programación de la plataforma a nivel de módulos servidor y módulos cliente.
Jorge Araya
Diseñador Gráfico Profesional (IP Arcos), con Diplomado Desarrollo y Gestión de Estrategias Web (U Chile) y  Diplomado Arquitectura de la información y Experiencia de Usuario (PUCV). Tiene experiencia en diseño UX y Estudio y desarrollo de aplicaciones de la UX sobre entornos virtuales. Ha desarrollado proyectos relativos a mejoras para aplicación VR, correcciones a las interfaces en base a estudios de usabilidad, Preparación de material de difusión y desarrollo de propuestas de aplicación de interfaces en el ámbito de la RV.
Análisis de experiencia usuario y diseño de interfaces de la plataforma en todos sus módulos
</v>
          </cell>
          <cell r="HD18" t="str">
            <v>https://app.charly.io/rails/active_storage/blobs/redirect/eyJfcmFpbHMiOnsibWVzc2FnZSI6IkJBaHBBMGdLQ0E9PSIsImV4cCI6bnVsbCwicHVyIjoiYmxvYl9pZCJ9fQ==--f5612ad65218fba9ec85c3ddd58a5f983efb499c/2023.07.28%20Reverso%20-%20Innova%20Region%20CVs.pdf</v>
          </cell>
          <cell r="HE18" t="str">
            <v>26/07/2023 12:24:03 CLT</v>
          </cell>
          <cell r="HF18" t="str">
            <v/>
          </cell>
          <cell r="HG18" t="str">
            <v/>
          </cell>
          <cell r="HH18" t="str">
            <v/>
          </cell>
          <cell r="HI18" t="str">
            <v/>
          </cell>
          <cell r="HJ18" t="str">
            <v>x</v>
          </cell>
          <cell r="HK18" t="str">
            <v>https://www.tdcla.com/</v>
          </cell>
          <cell r="HL18" t="str">
            <v/>
          </cell>
          <cell r="HM18" t="str">
            <v/>
          </cell>
          <cell r="HN18" t="str">
            <v/>
          </cell>
          <cell r="HO18" t="str">
            <v/>
          </cell>
          <cell r="HP18" t="str">
            <v>La empresa no está en ninguna de las categorías anteriores</v>
          </cell>
          <cell r="HQ18" t="str">
            <v>Prototipo Funcional</v>
          </cell>
          <cell r="HR18" t="str">
            <v>Producto (servicio)</v>
          </cell>
          <cell r="HS18" t="str">
            <v>Incremental</v>
          </cell>
          <cell r="HT18">
            <v>0</v>
          </cell>
          <cell r="HU18" t="str">
            <v/>
          </cell>
          <cell r="HV18">
            <v>0</v>
          </cell>
          <cell r="HW18" t="str">
            <v/>
          </cell>
          <cell r="HX18" t="str">
            <v/>
          </cell>
          <cell r="HY18" t="str">
            <v/>
          </cell>
          <cell r="HZ18" t="str">
            <v>Business to Business (B2B)</v>
          </cell>
          <cell r="IA18" t="str">
            <v>No</v>
          </cell>
          <cell r="IB18" t="str">
            <v/>
          </cell>
          <cell r="IC18" t="str">
            <v/>
          </cell>
          <cell r="ID18" t="str">
            <v/>
          </cell>
          <cell r="IE18" t="str">
            <v/>
          </cell>
          <cell r="IF18" t="str">
            <v/>
          </cell>
          <cell r="IG18" t="str">
            <v/>
          </cell>
          <cell r="IH18" t="str">
            <v/>
          </cell>
          <cell r="II18" t="str">
            <v/>
          </cell>
          <cell r="IJ18" t="str">
            <v/>
          </cell>
          <cell r="IK18" t="str">
            <v/>
          </cell>
          <cell r="IL18" t="str">
            <v/>
          </cell>
          <cell r="IM18" t="str">
            <v/>
          </cell>
          <cell r="IN18" t="str">
            <v/>
          </cell>
          <cell r="IO18" t="str">
            <v/>
          </cell>
          <cell r="IP18" t="str">
            <v/>
          </cell>
          <cell r="IQ18" t="str">
            <v/>
          </cell>
          <cell r="IR18" t="str">
            <v/>
          </cell>
          <cell r="IS18" t="str">
            <v/>
          </cell>
          <cell r="IT18" t="str">
            <v/>
          </cell>
          <cell r="IU18" t="str">
            <v/>
          </cell>
          <cell r="IV18" t="str">
            <v/>
          </cell>
          <cell r="IW18" t="str">
            <v/>
          </cell>
          <cell r="IX18" t="str">
            <v/>
          </cell>
          <cell r="IY18" t="str">
            <v/>
          </cell>
          <cell r="IZ18" t="str">
            <v/>
          </cell>
          <cell r="JA18" t="str">
            <v/>
          </cell>
          <cell r="JB18" t="str">
            <v/>
          </cell>
          <cell r="JC18" t="str">
            <v/>
          </cell>
          <cell r="JD18" t="str">
            <v/>
          </cell>
          <cell r="JE18" t="str">
            <v/>
          </cell>
          <cell r="JF18" t="str">
            <v/>
          </cell>
          <cell r="JG18" t="str">
            <v/>
          </cell>
          <cell r="JH18" t="str">
            <v/>
          </cell>
          <cell r="JI18" t="str">
            <v/>
          </cell>
          <cell r="JJ18" t="str">
            <v/>
          </cell>
          <cell r="JK18" t="str">
            <v/>
          </cell>
          <cell r="JL18" t="str">
            <v/>
          </cell>
          <cell r="JM18" t="str">
            <v/>
          </cell>
          <cell r="JN18" t="str">
            <v/>
          </cell>
          <cell r="JO18" t="str">
            <v/>
          </cell>
          <cell r="JP18" t="str">
            <v/>
          </cell>
          <cell r="JQ18" t="str">
            <v/>
          </cell>
          <cell r="JR18" t="str">
            <v/>
          </cell>
          <cell r="JS18" t="str">
            <v/>
          </cell>
          <cell r="JT18" t="str">
            <v/>
          </cell>
          <cell r="JU18" t="str">
            <v/>
          </cell>
          <cell r="JV18" t="str">
            <v/>
          </cell>
          <cell r="JW18" t="str">
            <v/>
          </cell>
          <cell r="JX18" t="str">
            <v/>
          </cell>
          <cell r="JY18" t="str">
            <v/>
          </cell>
          <cell r="JZ18" t="str">
            <v/>
          </cell>
          <cell r="KA18" t="str">
            <v/>
          </cell>
          <cell r="KB18" t="str">
            <v/>
          </cell>
          <cell r="KC18" t="str">
            <v/>
          </cell>
          <cell r="KD18" t="str">
            <v/>
          </cell>
          <cell r="KE18" t="str">
            <v/>
          </cell>
          <cell r="KF18" t="str">
            <v/>
          </cell>
          <cell r="KG18" t="str">
            <v/>
          </cell>
          <cell r="KH18" t="str">
            <v/>
          </cell>
          <cell r="KI18" t="str">
            <v/>
          </cell>
          <cell r="KJ18" t="str">
            <v/>
          </cell>
          <cell r="KK18" t="str">
            <v/>
          </cell>
          <cell r="KL18" t="str">
            <v/>
          </cell>
          <cell r="KM18" t="str">
            <v/>
          </cell>
          <cell r="KN18" t="str">
            <v/>
          </cell>
          <cell r="KO18" t="str">
            <v/>
          </cell>
          <cell r="KP18" t="str">
            <v/>
          </cell>
          <cell r="KQ18" t="str">
            <v/>
          </cell>
          <cell r="KR18" t="str">
            <v/>
          </cell>
          <cell r="KS18" t="str">
            <v/>
          </cell>
          <cell r="KT18" t="str">
            <v/>
          </cell>
          <cell r="KU18" t="str">
            <v/>
          </cell>
          <cell r="KV18" t="str">
            <v/>
          </cell>
          <cell r="KW18" t="str">
            <v/>
          </cell>
          <cell r="KX18" t="str">
            <v/>
          </cell>
          <cell r="KY18" t="str">
            <v/>
          </cell>
          <cell r="KZ18" t="str">
            <v/>
          </cell>
          <cell r="LA18" t="str">
            <v/>
          </cell>
          <cell r="LB18" t="str">
            <v/>
          </cell>
          <cell r="LC18" t="str">
            <v/>
          </cell>
          <cell r="LD18" t="str">
            <v/>
          </cell>
          <cell r="LE18" t="str">
            <v/>
          </cell>
          <cell r="LF18" t="str">
            <v/>
          </cell>
          <cell r="LG18" t="str">
            <v>No</v>
          </cell>
          <cell r="LH18" t="str">
            <v/>
          </cell>
          <cell r="LI18" t="str">
            <v/>
          </cell>
          <cell r="LJ18" t="str">
            <v>No</v>
          </cell>
          <cell r="LK18" t="str">
            <v/>
          </cell>
          <cell r="LL18" t="str">
            <v>Sí</v>
          </cell>
          <cell r="LM18" t="str">
            <v>Promover oportunidades de aprendizaje y/o garantizar una educación más inclusiva, equitativa o de calidad para la población</v>
          </cell>
          <cell r="LN18">
            <v>6</v>
          </cell>
          <cell r="LO18" t="str">
            <v/>
          </cell>
          <cell r="LP18" t="str">
            <v/>
          </cell>
          <cell r="LQ18" t="str">
            <v/>
          </cell>
          <cell r="LR18" t="str">
            <v/>
          </cell>
          <cell r="LS18">
            <v>2</v>
          </cell>
          <cell r="LT18">
            <v>3000000</v>
          </cell>
          <cell r="LU18" t="str">
            <v/>
          </cell>
          <cell r="LV18">
            <v>4</v>
          </cell>
          <cell r="LW18">
            <v>2000000</v>
          </cell>
          <cell r="LX18" t="str">
            <v/>
          </cell>
          <cell r="LY18" t="str">
            <v/>
          </cell>
          <cell r="LZ18" t="str">
            <v/>
          </cell>
          <cell r="MA18" t="str">
            <v/>
          </cell>
          <cell r="MB18" t="str">
            <v/>
          </cell>
          <cell r="MC18" t="str">
            <v/>
          </cell>
          <cell r="MD18" t="str">
            <v/>
          </cell>
          <cell r="ME18" t="str">
            <v/>
          </cell>
          <cell r="MF18" t="str">
            <v/>
          </cell>
          <cell r="MG18" t="str">
            <v>NCh 2728</v>
          </cell>
          <cell r="MH18" t="str">
            <v>No estoy seguro/a</v>
          </cell>
          <cell r="MI18" t="str">
            <v/>
          </cell>
          <cell r="MJ18" t="str">
            <v/>
          </cell>
          <cell r="MK18" t="str">
            <v/>
          </cell>
          <cell r="ML18" t="str">
            <v/>
          </cell>
          <cell r="MM18" t="str">
            <v/>
          </cell>
          <cell r="MN18" t="str">
            <v/>
          </cell>
          <cell r="MO18" t="str">
            <v>Sí</v>
          </cell>
          <cell r="MP18" t="str">
            <v/>
          </cell>
          <cell r="MQ18" t="str">
            <v/>
          </cell>
          <cell r="MR18" t="str">
            <v/>
          </cell>
          <cell r="MS18" t="str">
            <v>x</v>
          </cell>
          <cell r="MT18" t="str">
            <v>23IRV-248341</v>
          </cell>
          <cell r="MU18" t="str">
            <v>Tecnologías del Conocimiento S.A.</v>
          </cell>
        </row>
        <row r="19">
          <cell r="A19">
            <v>391307</v>
          </cell>
          <cell r="B19" t="str">
            <v>Crona De Cilaanis - Digital Game</v>
          </cell>
          <cell r="C19" t="str">
            <v>2023-248342</v>
          </cell>
          <cell r="D19">
            <v>383295</v>
          </cell>
          <cell r="E19" t="str">
            <v>CARTAS COLECCIONABLES SPA</v>
          </cell>
          <cell r="F19" t="str">
            <v>Patricio Fernández Quinlan</v>
          </cell>
          <cell r="G19" t="str">
            <v>patricio.fernandez@yahoo.com</v>
          </cell>
          <cell r="H19" t="str">
            <v>13/07/2023 11:11:30 CLT</v>
          </cell>
          <cell r="I19">
            <v>9</v>
          </cell>
          <cell r="J19" t="str">
            <v>si</v>
          </cell>
          <cell r="K19" t="str">
            <v>24/07/2023 20:32:38 CLT</v>
          </cell>
          <cell r="L19" t="str">
            <v>27/07/2023 20:51:58 CLT</v>
          </cell>
          <cell r="P19">
            <v>0</v>
          </cell>
          <cell r="R19" t="str">
            <v>pending</v>
          </cell>
          <cell r="S19" t="str">
            <v>Sí</v>
          </cell>
          <cell r="T19" t="str">
            <v>jacob.wilschrey.m@gmail.com</v>
          </cell>
          <cell r="U19" t="str">
            <v>jacob.wilschrey.m@gmail.com</v>
          </cell>
          <cell r="V19" t="str">
            <v>No</v>
          </cell>
          <cell r="W19" t="str">
            <v>Sí</v>
          </cell>
          <cell r="X19" t="str">
            <v>Persona Jurídica</v>
          </cell>
          <cell r="Y19" t="str">
            <v/>
          </cell>
          <cell r="Z19" t="str">
            <v/>
          </cell>
          <cell r="AA19" t="str">
            <v/>
          </cell>
          <cell r="AB19" t="str">
            <v/>
          </cell>
          <cell r="AC19" t="str">
            <v/>
          </cell>
          <cell r="AD19" t="str">
            <v>76642905-k</v>
          </cell>
          <cell r="AE19" t="str">
            <v>Cartas Coleccionables SpA</v>
          </cell>
          <cell r="AF19" t="str">
            <v>10408736-1</v>
          </cell>
          <cell r="AG19" t="str">
            <v xml:space="preserve">Patricio </v>
          </cell>
          <cell r="AH19" t="str">
            <v>Fernández</v>
          </cell>
          <cell r="AI19" t="str">
            <v>Quinlan</v>
          </cell>
          <cell r="AJ19" t="str">
            <v>Masculino</v>
          </cell>
          <cell r="AK19" t="str">
            <v>21/07/2016</v>
          </cell>
          <cell r="AL19" t="str">
            <v>Micro (ingresos por ventas de UF 2.400 al año o menos)</v>
          </cell>
          <cell r="AM19" t="str">
            <v xml:space="preserve">Alonso de Ercilla </v>
          </cell>
          <cell r="AN19">
            <v>3055</v>
          </cell>
          <cell r="AO19">
            <v>1309</v>
          </cell>
          <cell r="AP19" t="str">
            <v>Ñuñoa</v>
          </cell>
          <cell r="AQ19" t="str">
            <v>Región Metropolitana de Santiago</v>
          </cell>
          <cell r="AR19" t="str">
            <v>Santiago</v>
          </cell>
          <cell r="AS19" t="str">
            <v>Ñuñoa</v>
          </cell>
          <cell r="AT19">
            <v>56979713533</v>
          </cell>
          <cell r="AU19" t="str">
            <v>pfernandezquinlan@gmail.com</v>
          </cell>
          <cell r="AV19" t="str">
            <v>Chile</v>
          </cell>
          <cell r="AW19" t="str">
            <v>Sí</v>
          </cell>
          <cell r="AX19" t="str">
            <v>15646348-5</v>
          </cell>
          <cell r="AY19" t="str">
            <v/>
          </cell>
          <cell r="AZ19" t="str">
            <v>Jacob</v>
          </cell>
          <cell r="BA19" t="str">
            <v>Wilschrey</v>
          </cell>
          <cell r="BB19" t="str">
            <v>Muñoz</v>
          </cell>
          <cell r="BC19">
            <v>56987682334</v>
          </cell>
          <cell r="BD19" t="str">
            <v>jacob.wilschrey.m@gmail.com</v>
          </cell>
          <cell r="BE19" t="str">
            <v>Industria creativa y de esparcimiento</v>
          </cell>
          <cell r="BF19">
            <v>77000</v>
          </cell>
          <cell r="BG19" t="str">
            <v>Sí</v>
          </cell>
          <cell r="BH19" t="str">
            <v>Persona Natural</v>
          </cell>
          <cell r="BI19" t="str">
            <v>15646348-5</v>
          </cell>
          <cell r="BJ19" t="str">
            <v>Jacob Heinz Wilschrey Muñoz</v>
          </cell>
          <cell r="BK19" t="str">
            <v/>
          </cell>
          <cell r="BL19" t="str">
            <v>Región de Valparaíso</v>
          </cell>
          <cell r="BM19" t="str">
            <v>Valparaíso</v>
          </cell>
          <cell r="BN19" t="str">
            <v>Valparaíso</v>
          </cell>
          <cell r="BO19" t="str">
            <v>Pasaje Almendro</v>
          </cell>
          <cell r="BP19">
            <v>276</v>
          </cell>
          <cell r="BQ19" t="str">
            <v/>
          </cell>
          <cell r="BR19" t="str">
            <v>Valparaíso</v>
          </cell>
          <cell r="BS19">
            <v>56987682334</v>
          </cell>
          <cell r="BT19" t="str">
            <v>jacob.wilschrey.m@gmail.com</v>
          </cell>
          <cell r="BU19">
            <v>6704000</v>
          </cell>
          <cell r="BV19" t="str">
            <v>Persona Natural</v>
          </cell>
          <cell r="BW19" t="str">
            <v>16018473-6</v>
          </cell>
          <cell r="BX19" t="str">
            <v>Sebastian Andres Guillermo Zúñiga Rivas</v>
          </cell>
          <cell r="BY19" t="str">
            <v/>
          </cell>
          <cell r="BZ19" t="str">
            <v>Región Metropolitana de Santiago</v>
          </cell>
          <cell r="CA19" t="str">
            <v>Maipo</v>
          </cell>
          <cell r="CB19" t="str">
            <v>San Bernardo</v>
          </cell>
          <cell r="CC19" t="str">
            <v>Avenida del manantial</v>
          </cell>
          <cell r="CD19">
            <v>18321</v>
          </cell>
          <cell r="CE19" t="str">
            <v>casa 21</v>
          </cell>
          <cell r="CF19" t="str">
            <v>San Bernardo</v>
          </cell>
          <cell r="CG19">
            <v>56992224000</v>
          </cell>
          <cell r="CH19" t="str">
            <v>dactrtr@gmail.com</v>
          </cell>
          <cell r="CI19">
            <v>5704000</v>
          </cell>
          <cell r="CJ19" t="str">
            <v/>
          </cell>
          <cell r="CK19" t="str">
            <v/>
          </cell>
          <cell r="CL19" t="str">
            <v/>
          </cell>
          <cell r="CM19" t="str">
            <v/>
          </cell>
          <cell r="CN19" t="str">
            <v/>
          </cell>
          <cell r="CO19" t="str">
            <v/>
          </cell>
          <cell r="CP19" t="str">
            <v/>
          </cell>
          <cell r="CQ19" t="str">
            <v/>
          </cell>
          <cell r="CR19" t="str">
            <v/>
          </cell>
          <cell r="CS19" t="str">
            <v/>
          </cell>
          <cell r="CT19" t="str">
            <v/>
          </cell>
          <cell r="CU19" t="str">
            <v/>
          </cell>
          <cell r="CV19" t="str">
            <v/>
          </cell>
          <cell r="CW19" t="str">
            <v/>
          </cell>
          <cell r="CX19" t="str">
            <v/>
          </cell>
          <cell r="CY19" t="str">
            <v/>
          </cell>
          <cell r="CZ19" t="str">
            <v/>
          </cell>
          <cell r="DA19" t="str">
            <v/>
          </cell>
          <cell r="DB19" t="str">
            <v/>
          </cell>
          <cell r="DC19" t="str">
            <v/>
          </cell>
          <cell r="DD19" t="str">
            <v/>
          </cell>
          <cell r="DE19" t="str">
            <v/>
          </cell>
          <cell r="DF19" t="str">
            <v/>
          </cell>
          <cell r="DG19" t="str">
            <v/>
          </cell>
          <cell r="DH19" t="str">
            <v/>
          </cell>
          <cell r="DI19" t="str">
            <v/>
          </cell>
          <cell r="DJ19" t="str">
            <v/>
          </cell>
          <cell r="DK19" t="str">
            <v/>
          </cell>
          <cell r="DL19" t="str">
            <v/>
          </cell>
          <cell r="DM19" t="str">
            <v/>
          </cell>
          <cell r="DN19" t="str">
            <v/>
          </cell>
          <cell r="DO19" t="str">
            <v/>
          </cell>
          <cell r="DP19" t="str">
            <v/>
          </cell>
          <cell r="DQ19" t="str">
            <v/>
          </cell>
          <cell r="DR19" t="str">
            <v/>
          </cell>
          <cell r="DS19" t="str">
            <v/>
          </cell>
          <cell r="DT19" t="str">
            <v/>
          </cell>
          <cell r="DU19" t="str">
            <v/>
          </cell>
          <cell r="DV19" t="str">
            <v/>
          </cell>
          <cell r="DW19" t="str">
            <v/>
          </cell>
          <cell r="DX19" t="str">
            <v/>
          </cell>
          <cell r="DY19" t="str">
            <v/>
          </cell>
          <cell r="DZ19" t="str">
            <v>No</v>
          </cell>
          <cell r="EA19" t="str">
            <v/>
          </cell>
          <cell r="EB19" t="str">
            <v/>
          </cell>
          <cell r="EC19" t="str">
            <v/>
          </cell>
          <cell r="ED19" t="str">
            <v/>
          </cell>
          <cell r="EE19" t="str">
            <v/>
          </cell>
          <cell r="EF19" t="str">
            <v/>
          </cell>
          <cell r="EG19" t="str">
            <v/>
          </cell>
          <cell r="EH19" t="str">
            <v/>
          </cell>
          <cell r="EI19" t="str">
            <v/>
          </cell>
          <cell r="EJ19" t="str">
            <v/>
          </cell>
          <cell r="EK19" t="str">
            <v/>
          </cell>
          <cell r="EL19" t="str">
            <v/>
          </cell>
          <cell r="EM19" t="str">
            <v/>
          </cell>
          <cell r="EN19" t="str">
            <v/>
          </cell>
          <cell r="EO19" t="str">
            <v/>
          </cell>
          <cell r="EP19" t="str">
            <v/>
          </cell>
          <cell r="EQ19" t="str">
            <v/>
          </cell>
          <cell r="ER19" t="str">
            <v/>
          </cell>
          <cell r="ES19" t="str">
            <v/>
          </cell>
          <cell r="ET19" t="str">
            <v/>
          </cell>
          <cell r="EU19" t="str">
            <v/>
          </cell>
          <cell r="EV19" t="str">
            <v/>
          </cell>
          <cell r="EW19" t="str">
            <v/>
          </cell>
          <cell r="EX19" t="str">
            <v/>
          </cell>
          <cell r="EY19" t="str">
            <v/>
          </cell>
          <cell r="EZ19" t="str">
            <v/>
          </cell>
          <cell r="FA19" t="str">
            <v/>
          </cell>
          <cell r="FB19" t="str">
            <v/>
          </cell>
          <cell r="FC19" t="str">
            <v/>
          </cell>
          <cell r="FD19" t="str">
            <v/>
          </cell>
          <cell r="FE19" t="str">
            <v/>
          </cell>
          <cell r="FF19" t="str">
            <v/>
          </cell>
          <cell r="FG19" t="str">
            <v/>
          </cell>
          <cell r="FH19" t="str">
            <v/>
          </cell>
          <cell r="FI19" t="str">
            <v/>
          </cell>
          <cell r="FJ19" t="str">
            <v/>
          </cell>
          <cell r="FK19" t="str">
            <v/>
          </cell>
          <cell r="FL19" t="str">
            <v/>
          </cell>
          <cell r="FM19" t="str">
            <v/>
          </cell>
          <cell r="FN19" t="str">
            <v/>
          </cell>
          <cell r="FO19" t="str">
            <v>Crona de Cilaanis Digital Game</v>
          </cell>
          <cell r="FP19" t="str">
            <v>Crona de Cilaanis es un juego de cartas intercambiables producido y editado por Cartas Coleccionables SpA desde el año 2016 y distribuido en las principales tiendas especializadas. Este juego ha contado con torneos, presentaciones en ferias y distribución en las principales ciudades de Chile.Dadas las dificultades detectadas en el proceso productivo y logísitico de Cartas Coleccionables SpA, se ve una oportunidad en la transformación del proceso interno de generación de cartas (producto físico) a uno que apunte a un producto digital (videojuego) que emule la misma experiencia y permita lograr un alcance internacional a través de la principal tienda de distribución digital (Steam).Con este proyecto se busca renovar el flujo operativo de cara a transformar digitalmente Cartas Coleccionables SpA, buscando mejorar su principal activo (juego de cartas físico) a un producto más escalable, mantenible y replicable.</v>
          </cell>
          <cell r="FQ19" t="str">
            <v>Lograr una transformación total de la operación interna de Cartas Coleccionables SpA implementando lineamientos de Software Factory para apuntar a canales de distribución digital.</v>
          </cell>
          <cell r="FR19" t="str">
            <v xml:space="preserve">
Definir y establecer nuevos procesos tecnológicos y metodológicos (software) en la operación actual.
Construir un videojuego que pueda emular toda la experiencia del producto original.
Distribuir el producto a través de un canal digital masivos para su comercialización (Steam).
</v>
          </cell>
          <cell r="FS19" t="str">
            <v xml:space="preserve">
Generación de GDD: Definición de proceso productivo de software y alcance que tendrá el videojuego. El producto de este objetivo es un GDD (Game Design Document). La métrica de medición será el % de avance del mismo documento respecto a alcanzar un producto digital que cumpla la expectativa del producto original.
Construcción de producto digital: Construcción tangible del nuevo producto digital de acuerdo al GDD. El producto de este objetivo es el videojuego en fase Beta. La métrica de medición será el % de avance respecto a lo definido en el GDD.
Publicación Early Access en Steam: Distribución en formato "early access" en plataforma Steam. El producto de este objetivo es la comercialización directa del producto pudiendo este recibir calificaciones, feedback y métricas de utilización. En este resultado se definirá una métrica de performance en base a guardado en wishlist, flujo de descargas/compras y calificaciones en la misma tienda.
</v>
          </cell>
          <cell r="FT19" t="str">
            <v>Software de aplicación</v>
          </cell>
          <cell r="FU19" t="str">
            <v>Industria creativa y esparcimiento</v>
          </cell>
          <cell r="FV19" t="str">
            <v>Producto (bien)</v>
          </cell>
          <cell r="FW19">
            <v>12</v>
          </cell>
          <cell r="FX19" t="str">
            <v>Región Metropolitana de Santiago</v>
          </cell>
          <cell r="FY19" t="str">
            <v>Región de Valparaíso</v>
          </cell>
          <cell r="FZ19" t="str">
            <v>No</v>
          </cell>
          <cell r="GA19" t="str">
            <v/>
          </cell>
          <cell r="GB19" t="str">
            <v xml:space="preserve">El problema planteado es la actual cadena de producción que posee Cartas Coleccionables SpA con su juego de cartas físico. Este proceso tiene como output un juego físico (cajas con cartas) que deben ser distribuidos a través de tiendas especializadas. En resumen, la cadena de producción actual se puede resumir de la siguiente forma:
Definición de mecánicas base. Esto establece los lineamientos de qué sistemas tendrá el juego de cartas.
En base a las mecánicas bases definidas, se debe constantemente pensar en nuevas mecánicas específicas para cada carta. Así se apunta a que el juego posee un atractivo y novedad dentro de la oferta. En este punto se establecen dificultades, por ejemplo, en los procesos de calidad del diseño del juego ya que las cartas deben ser afines entre sí para formar estrategias atractivas para los jugadores. Se debe también, en base a partidas de prueba, equilibrar las mecánicas, métricas y cantidades de cartas. Este proceso es clave para lograr que el producto se sienta "bien implementado" para los jugadores.
Sumado a lo anterior, una vez se hayan definido las cartas a implementar, se debe gestionar el diseño gráfico y artístico de las cartas. Este diseño debe ser consistente entre si y también con la temática o mundo de ficción del mismo juego. En este punto se implementa un proceso de calidad más enfocado en la narrativa y la consistencia con el trabajo de world building. El proceso artístico se realiza de manera externalizada.
Una vez establecida la implementación de las cartas, conceptual y artística, se procede a gestionar su producción física. Acá intervienen 3 proveedores externos: Imprenta (para las cartas y los empaques respectivos), un proveedor de primer embalaje (ordenar y embalar las cartas en sus cajas), y un proveedor de segundo embalaje (plastificado de las cajas y de los "paquetes de mejora"). Al término de cada uno de los procesos de estos proveedores se establece un proceso de calidad interno para certificar la correcta implementación de cada etapa.
Al terminar todo el proceso de embalaje, se realizan internamente labores de almacenaje, bodegaje y distribución respectiva.
Los procesos comerciales también fluyen en un camino paralelo. Acciones de marketing, como por ejemplo, la promoción por redes sociales, se realiza una vez existen piezas gráficas y representativas del juego. Los contactos comerciales se realizan de manera física en las tiendas especializadas, donde se implementa un script de demostración y venta del producto. También se apoya a la promoción con el apoyo (total o parcial) en la organización de eventos o torneos del mismo juego.
Se ve la oportunidad de:
Mejorar el proceso de cara a la tecnologización. Esto reduciría la dependencia con la totalidad de los agentes externos generando procesos de producción digital in-house.
Al cambiar la naturaleza del producto, se mejora exponencialmente su alcance y bajando los costos de gestión comercial. El producto per se no sufrirá de desgaste físico, y en caso de reimplementar nuevas extensiones o mejoras, se podrá realizar sin problema ya que el mismo ciclo de vida del software lo permite.
</v>
          </cell>
          <cell r="GC19" t="str">
            <v xml:space="preserve">Las principales falencias que posee el proceso actual son:
Dependencia de ilustradores externos para la generación de contenido visual. Cada ilustrador opera respecto a su propio tiempo y recursos. Existe un amplio overhead en la gestión de estas labores.
Un proceso de producción (imprenta) que debe ser gestionado y validado (certificación interna de QA). 
Procesos de packaging especializados (Primer embalaje y segundo embalaje). Estos procesos no son realizado por la misma imprenta, dado ello, al incluir 2 proveedores más, se genera nuevamente un overhead en la gestión y logística.
Logística y almacenamiento de los productos. Los productos deben ser adecuadamente almacenados para evitar su deterioro. Además, se debe considerar el transporte hacia los distribuidores finales.
Aperturar los canales de venta de manera física, debiendo presentar el producto con demos en vivo y apoyar otras instancias de promoción como torneos. Acá se presenta un alto desgaste en las acciones de lobby, presentación del producto y finalmente su venta.
</v>
          </cell>
          <cell r="GD19" t="str">
            <v>Hoy en día, Steam posee como característica principal, su gran tamaño de usuarios concurrentes, llegando incluso este mismo mes de Julio 2023 en promedio a 26 millones de usuarios concurrentes (conectados al mismo tiempo). Revisando información más específica referente a la adquisición de videojuegos relacionados con “táctica” y “fantasía” de los últimos 5 años se tiene un tamaño de mercado de cerca de $4.000 millones de dólares (fuente https://steamspy.com/). El ingreso promedio de los productos en esta categoría es de $10,7 dólares con 190.000 compradores promedio, pudiendo compensar todos los costos de producción asociados y generando, además de la instancia de una IP (Intellectual Property) propia, un ingreso constante en el tiempo.</v>
          </cell>
          <cell r="GE19" t="str">
            <v xml:space="preserve">Lo que se espera generar con este proyecto es:
Un nuevo proceso operativo que permita asegurar una correcta conceptualización, producción y entrega de un producto de software de videojuego.
Tangiblemente, una versión de videojuego auto-contenido basándose en el juego de cartas original. 
Para ello se buscará implementar el modelo productivo que poseen las empresas de desarrollo de videojuegos:
Pre-producción: Etapa donde se buscará definir un alcance del producto. El output de esta etapa es un documento llamado Game Design Document (GDD) el que definirá todos los insumos necesarios a construir (piezas de software, piezas gráficas, definición de personajes, mecánicas, etc.) para la etapa siguiente.
Producción: En base al alcance declarado en el GDD, en esta etapa se construirá el producto digital. Dado que establecerá una fase para definir el alcance (pre-producción), se apuntará a acotar lo más posible el producto digital durante su construcción (producción). El output de esta fase es el producto digital en fase Beta (producto de software con todas las características que debe tener, pero con posibles incidencias de software).
Pro-producción: Esta etapa buscará consolidad el producto digital a través de una fase de QA colaborativa. El output de esta etapa es el producto digital publicado en Steam en formato "early access".
El nuevo producto será:
Más escalable, al tratarse de software, su costo logístico y de producción física se reducirá drásticamente.
Más mantenible, ya que el proceso de ingeniería será in-house, el nuevo producto digital podrá extenderse, modificarse y adaptarse a las necesidades futuras.
Más replicable, ya que si se desean generar otros spin-off, el proceso podrá reutilizar las piezas de software ya construidas o re-implementar nuevas piezas con un pipeline de desarrollo ya probado y funcionando. .
</v>
          </cell>
          <cell r="GF19" t="str">
            <v>TRL 1 - Principios básicos observados y documentados</v>
          </cell>
          <cell r="GG19" t="str">
            <v>TRL 8 - Sistema real completado mediante prueba y demostración (en tierra o espacio)</v>
          </cell>
          <cell r="GH19" t="str">
            <v>https://app.charly.io/rails/active_storage/blobs/redirect/eyJfcmFpbHMiOnsibWVzc2FnZSI6IkJBaHBBeFh4Qnc9PSIsImV4cCI6bnVsbCwicHVyIjoiYmxvYl9pZCJ9fQ==--f57c6d2975d2c5bb3b719b9c44f876b074a8df61/1.2023+PPT+Solucio%CC%81n+IR_Crona_de_cilaanis.pptx</v>
          </cell>
          <cell r="GI19" t="str">
            <v>14/07/2023 17:41:52 CLT</v>
          </cell>
          <cell r="GJ19" t="str">
            <v/>
          </cell>
          <cell r="GK19" t="str">
            <v/>
          </cell>
          <cell r="GL19" t="str">
            <v>https://app.charly.io/rails/active_storage/blobs/redirect/eyJfcmFpbHMiOnsibWVzc2FnZSI6IkJBaHBBMUh5Qnc9PSIsImV4cCI6bnVsbCwicHVyIjoiYmxvYl9pZCJ9fQ==--c2aec0a46dc8885f221d8864f679608a86d04632/Plan%20de%20Trabajo%20y%20presupuesto%20-%20Crona%20de%20Cilaanis.xlsx</v>
          </cell>
          <cell r="GM19" t="str">
            <v>16/07/2023 16:56:15 CLT</v>
          </cell>
          <cell r="GN19" t="str">
            <v>En el mes 8 se espera tener un producto digital implementando las mecánicas principales, linea estética y experiencia declarada en el archivo GDD. Este producto es altamente probable que tenga problemas de estabilidad, pero considerará al menos el 70% de lo declarado en el GDD.</v>
          </cell>
          <cell r="GO19" t="str">
            <v>La transformación de la cadena de producción desde un producto físico (cartas tangibles) a uno digital (videojuego) representa una transformación total a nivel empresa.Desde le punto de vista de innovación al entorno, tanto a nivel regional como nacional, se podría disponer de un nuevo caso de cara a apalancar el crecimiento de la industria de videojuegos. Esto apoyaría para atraer nuevos inversionistas, aumentar el financiamiento tanto público como privado y generar la posibilidad de nuevos puestos de trabajo en esta industria.</v>
          </cell>
          <cell r="GP19" t="str">
            <v xml:space="preserve">
Nivel técnico requerido: Dado que la solución será un producto ad hoc desarrollado in-house, se requiere un alto nivel técnico para el establecimiento de los procesos de producción, ejecución de esos mismos procesos y su despliegue. La alternativa de externalizar a una empresa 3era de desarrollo de software beneficiaría este requerimiento interno, pero no se lograría una transformación del proceso productivo deseado.
Costos de logística: Al transformar el producto de Cartas Coleccionables SpA a software se reduciría prácticamente a cero los costos relacionados con logística, transformándose, por ejemplo, en inversión de marketing y promoción.
Costos de operación: Dada el nivel de especialización requerida, se considera un aumento significativo en los costos de operación. Una alternativa para reducir estos costos es la utilización de servicios externos de digitalización de juegos de mesa, como por ejemplo boardgamearena.com. Esta alternativa reduciría la construcción de piezas de software específicas pero sacrificaría significativamente la experiencia de uso ya que se perdería el control de la misma. La utilización de esta alternativa tampoco resultaría beneficiosa para el proceso de transformación digital que se propone para Cartas Coleccionables SpA ya que no se adoptarían nuevos y mejorados procesos, sino que un entrenamiento con una herramienta específica que podría cambiar o desaparecer en el tiempo.
Royalty: Dado que el proyecto propuesto consiste en ejecutar una autopublicación, se podría obtener el royalty total posible (Steam cobra el 30%) por las ventas del juego digital. Las otras alternativas de uso de servicio externo de digitalización o externalización de software dejan abierta la posibilidad de compartir o negociar el pricing y el royalty del producto. 
Alcance: Steam posee un alto alcance estimándose su uso concurrente a cerca de 25 millones de usuarios diariamente. En caso de boardgamearena.com, esta misma plataforma sería el canal de distribución y no Steam, por lo que se llegaría a otro tipo de público cuyos atributos y características son internos de Game Board Arena.
Experiencia de juego: Una de las claves de éxito que se visualiza con este proyecto es la apropiación del proceso productivo de cara a tener el control de la experiencia de juego. Como se comentó en puntos anteriores, con las alternativas de uso de herramienta externa como boardgamearena.com se pierde drásticamente el control de la experiencia. En el caso de la externalización a una empresa de desarrollo de software, la experiencia y la calidad del producto quedan a merced de la expertise del proveedor y los procesos de control que se pudiesen establecer en el transcurso del proyecto. El hecho de ser dueño del proceso de construcción reduce drásticamente el riesgo de no llegar a un producto con la expectativa de experiencia del producto original.
</v>
          </cell>
          <cell r="GQ19" t="str">
            <v>La comercialización del videojuego se realizará a través de Steam, una de las principales marketplaces de videojuegos. Steam por transacción cobra un 30% del ingreso, por lo que el otro 70%, en caso de la autopublicación, será un ingreso efectivo (sujeto claro a la gestión de impuestos e internación de servicios de software).Los usuarios de Steam tiene acceso a este marketplace de manera gratuita. En esta plataforma, los usuarios pueden visitar los productos (videojuegos) a través de su propia página de presentación donde pueden evaluarlo a través de capturas, videos, descripciones y calificaciones de otros usuarios. Steam también aprovecha su motor de tags y juegos relacionados para ofrecer productos alternativos, es decir, si los usuarios navegan el marketplace con algún producto de fantasía y táctica, lo más probable es que pueda encontrar nuestra versión de Crona de Cilaanis como producto sugerido. Esto es un apoyo importante a la estrategia de posicionamiento y marketing.</v>
          </cell>
          <cell r="GR19" t="str">
            <v>Gracias a la herramienta https://steamspy.com/ se pudo revisar el mercado específico de videojuegos con tags de “táctica” y “fantasía”.En los últimos 5 años, se vislumbra que el mercado de videojuegos con estos tags es cerca de $4.000 millones de dólares (con cerca de 6500 casos) y que el ingreso promedio de los productos en esta categoría es de $10,7 dólares con cerca de 190.000 compradores promedio, pudiendo hacer posible la compensación de todos los costos de producción asociados y generando, además de la instancia de una IP (Intellectual Property) propia, un ingreso constante en el tiempo.El financiamiento de este proyecto marcaría el puntapié inicial para instancias este producto en el mercado, el cual espera pueda sustentar en base a su uso su propia operación.</v>
          </cell>
          <cell r="GS19" t="str">
            <v>Dado que el proyecto en cuestión cambia la naturaleza del producto, el mayor impacto ambiental es dejar de utilizar insumos como papel, cartón o plástico en la producción.De cara a los impactos sociales, se espera poder generar un nuevo caso de éxito para la creciente industria de videojuegos local. Esto mejoraría la visibilidad de Chile como país generador de videojuegos aumentando la confianza con inversores externos (publishers) y el apalancamiento de fondos públicos.</v>
          </cell>
          <cell r="GT19" t="str">
            <v xml:space="preserve">El principal riesgo que se ve con este proyecto es la correcta definición del scope, y cómo su propuesta puede penetrar en el mercado objetivo. Para poder abordar este riesgo, se dará mucho foco a la pre-producción basándose en la investigación y análisis de videojuegos similares y/o referentes en el nicho.Otro riesgo importante es la posible subestimación a nivel de dificultad en el desarrollo. Considerando los tiempos estimados, y sumado a un apoyo educativo y certificado (Platzi) se puede minimizar este riesgo.Desde la perspectiva del marketing y la difusión, se quiere renovar el discurso de las redes sociales con miras a generar una comunidad que preste interés en el proceso productivo del producto y también se sienta partícipe de su construcción y difusión. Con esto se puede potenciar la visibilidad y reducir los riesgos asociados a difusión. </v>
          </cell>
          <cell r="GU19" t="str">
            <v>No se planifica ejercer grandes acciones de registro de propiedad para insumos de bajo nivel, como por ejemplo, piezas de software o piezas gráficas/artísticas ya que no se vislumbra un alto riesgo o impacto en el plagio o copia. Lo que si se establecerá a nivel contractual que todas las piezas e insumos generados en el proyecto serán propiedad de Cartas Coleccionables SpA. Las marcas claves, como por ejemplo, "Crona de Cilaanis" o "Región de Poder" son propiedad del beneficiario que a su vez también es el autor y director narrativo de este mundo de ficción. Este producto es una pieza que potenciará su propio mundo de ficción que se complementa con las novelas y cuentos.</v>
          </cell>
          <cell r="GV19" t="str">
            <v>Dado que se espera concebir un producto terminado y comercializable, todos los focos irán por la medición y mejora constante. Tomando como input la información pública (métricas de visita a la tienda digital, ventas, comentarios y calificaciones) y métricas propias de uso (captura de eventos tipo Google Analytics de la misma interacción del producto digital) se espera guiar nuevas mejoras o extensiones de este producto.No se descarta que a partir de la nueva versión de Crona de Cilaanis, se puedan establecer de una manera más científica y medida el levantamiento de spin-offs basados en el mismo universo.</v>
          </cell>
          <cell r="GW19" t="str">
            <v>Hoy en día, Crona de Cilaanis posee ya una primera instancia producida y probada como juego de mesa. Su universo de ficción también se encuentra definido y construido gracias a esta primera iteración que se complementa con el trabajo narrativo que Patricio Fernández (el Beneficiario) a tangibilizado a través de su serie de novelas llamada Región de Poder, basadas en el mismo universo de ficción.Sumado a lo anterior, se complementan las capacidades profesionales de Patricio como Ingeniero Comercia, MBA y Master en dirección comercial y marketing. Sus 20 años de experiencia en áreas Comerciales y de Operaciones en grandes corporaciones avalan su expertise en gestión enfocado en la eficiencia operacional y generación de nuevos negocios.La operación de este proyecto se establece de ejecutarla en modo de trabajo remoto, por lo que no se requerirá infraestructura física para su implementación.</v>
          </cell>
          <cell r="GX19" t="str">
            <v>https://app.charly.io/rails/active_storage/blobs/redirect/eyJfcmFpbHMiOnsibWVzc2FnZSI6IkJBaHBBeHYvQnc9PSIsImV4cCI6bnVsbCwicHVyIjoiYmxvYl9pZCJ9fQ==--9929c8a025d94f90b97a6a163c9e8cd930f3b505/Carpeta%20Tributaria%20200723%20Cartas%20Coleccionables%20SpA.pdf</v>
          </cell>
          <cell r="GY19" t="str">
            <v>22/07/2023 01:23:28 CLT</v>
          </cell>
          <cell r="GZ19" t="str">
            <v>Tanto Sebastián como Jacob, en su experiencia de construcción de productos y experiencias digitales, contribuirán al proyecto con su alta experiencia y conocimiento específico en diseño y construcción de piezas de software.Sebastián tiene una basta experiencia no solo como diseñador digital sino también como programador y consultor UX. Ha participado en proyectos de variada índole destacando su experiencia en desarrollo de videojuegos. Posee conocimientos técnicos específicos de la industria y del modelo de producción de videojuegos, y será el encargado de ejercer un rol de dirección de arte y artista técnico.Jacob por otro lado, por su formación como Ingeniero Informático, posee mucha experiencia en la tangibilización tecnológica de productos digitales, siempre con miras a métricas de negocio. Ha ejercido variados roles en su carrera como líder de desarrollo, gerente de operaciones TI y consultor de software donde destaca su probidad en la gestión de tiempo y recursos. Actualmente está enfocado en el I+D de roles de Game Design y procesos de construcción de software relacionados con videojuegos.Ambos profesionales contribuirán con la subvención de renta especificada en el documento de plan de trabajo y sus propios computadores para la construcción del producto digital.</v>
          </cell>
          <cell r="HA19" t="str">
            <v/>
          </cell>
          <cell r="HB19" t="str">
            <v/>
          </cell>
          <cell r="HC19" t="str">
            <v xml:space="preserve">
Patricio Fernández ejercerá los roles de Director Narrativo y Director de Gameplay en el proyecto. Dada la experiencia que posee Patricio como escritor, y dado que fue quién definió e implementó la primera iteración de Crona de Cilaanis como juego físico, será el protector para que la nueva implementación digital cumpla con las expectativas tanto a nivel de gameplay como narrativas que estableció. Su experiencia por el lado del marketing también aportará una mirada específica a las oportunidades del nuevo producto digital.
Sebastián Zúñiga ejercerá los roles de Director de Arte y Technical Artist en el proyecto. Sebastián será el encargado de definir la visión artística del nuevo producto digital, y aportará en su implementación desde la vereda de la programación. Sebastián también aportará con su experiencia trabajando en empresas de desarrollo de videojuego donde, además de su know how, podrá adaptar los modelos de operación de este tipo de empresas a Cartas Coleccionables SpA. 
Jacob Wilschrey ejercerá los roles de Coordinador, desarrollador y músico en el proyecto. Será el encargado de gestionar el avance del proyecto, midiendo su avance y estableciendo los hitos correspondientes. En su experiencia como gerente de operación TI, jefe de proyecto y desarrollador, Jacob aportará estructura y metodología tanto en la definición del nuevo proceso consultivo como en la implementación de piezas de software de calidad, escalables y mantenibles. También contribuirá en la generación de assets relacionados con la música y sonido del nuevo producto digital.
</v>
          </cell>
          <cell r="HD19" t="str">
            <v>https://app.charly.io/rails/active_storage/blobs/redirect/eyJfcmFpbHMiOnsibWVzc2FnZSI6IkJBaHBBK0FDQ0E9PSIsImV4cCI6bnVsbCwicHVyIjoiYmxvYl9pZCJ9fQ==--05bfdfd69ea1b75f3f78157884b4dba060bd800e/Curriculum%20Equipo%20Trabajo%20-%20Crona%20de%20Cilaanis%20Digital%20Game.docx</v>
          </cell>
          <cell r="HE19" t="str">
            <v>24/07/2023 20:27:29 CLT</v>
          </cell>
          <cell r="HF19" t="str">
            <v/>
          </cell>
          <cell r="HG19" t="str">
            <v>x</v>
          </cell>
          <cell r="HH19" t="str">
            <v/>
          </cell>
          <cell r="HI19" t="str">
            <v/>
          </cell>
          <cell r="HJ19" t="str">
            <v/>
          </cell>
          <cell r="HK19" t="str">
            <v/>
          </cell>
          <cell r="HL19" t="str">
            <v/>
          </cell>
          <cell r="HM19" t="str">
            <v/>
          </cell>
          <cell r="HN19" t="str">
            <v>https://www.facebook.com/CronaDeCilaanisTCG</v>
          </cell>
          <cell r="HO19" t="str">
            <v/>
          </cell>
          <cell r="HP19" t="str">
            <v>La empresa no está en ninguna de las categorías anteriores</v>
          </cell>
          <cell r="HQ19" t="str">
            <v>Concepto o idea</v>
          </cell>
          <cell r="HR19" t="str">
            <v>Producto (bien)</v>
          </cell>
          <cell r="HS19" t="str">
            <v>Disruptiva</v>
          </cell>
          <cell r="HT19">
            <v>190000</v>
          </cell>
          <cell r="HU19" t="str">
            <v>El número representa un alcance teórico de posibles compradores de la nueva solución propuesta.</v>
          </cell>
          <cell r="HV19">
            <v>0</v>
          </cell>
          <cell r="HW19" t="str">
            <v/>
          </cell>
          <cell r="HX19" t="str">
            <v/>
          </cell>
          <cell r="HY19" t="str">
            <v/>
          </cell>
          <cell r="HZ19" t="str">
            <v>Business to Consumer (B2C)</v>
          </cell>
          <cell r="IA19" t="str">
            <v>No</v>
          </cell>
          <cell r="IB19" t="str">
            <v/>
          </cell>
          <cell r="IC19" t="str">
            <v/>
          </cell>
          <cell r="ID19" t="str">
            <v/>
          </cell>
          <cell r="IE19" t="str">
            <v/>
          </cell>
          <cell r="IF19" t="str">
            <v/>
          </cell>
          <cell r="IG19" t="str">
            <v/>
          </cell>
          <cell r="IH19" t="str">
            <v/>
          </cell>
          <cell r="II19" t="str">
            <v/>
          </cell>
          <cell r="IJ19" t="str">
            <v/>
          </cell>
          <cell r="IK19" t="str">
            <v/>
          </cell>
          <cell r="IL19" t="str">
            <v/>
          </cell>
          <cell r="IM19" t="str">
            <v/>
          </cell>
          <cell r="IN19" t="str">
            <v/>
          </cell>
          <cell r="IO19" t="str">
            <v/>
          </cell>
          <cell r="IP19" t="str">
            <v/>
          </cell>
          <cell r="IQ19" t="str">
            <v/>
          </cell>
          <cell r="IR19" t="str">
            <v/>
          </cell>
          <cell r="IS19" t="str">
            <v/>
          </cell>
          <cell r="IT19" t="str">
            <v/>
          </cell>
          <cell r="IU19" t="str">
            <v/>
          </cell>
          <cell r="IV19" t="str">
            <v/>
          </cell>
          <cell r="IW19" t="str">
            <v/>
          </cell>
          <cell r="IX19" t="str">
            <v/>
          </cell>
          <cell r="IY19" t="str">
            <v/>
          </cell>
          <cell r="IZ19" t="str">
            <v/>
          </cell>
          <cell r="JA19" t="str">
            <v/>
          </cell>
          <cell r="JB19" t="str">
            <v/>
          </cell>
          <cell r="JC19" t="str">
            <v/>
          </cell>
          <cell r="JD19" t="str">
            <v/>
          </cell>
          <cell r="JE19" t="str">
            <v/>
          </cell>
          <cell r="JF19" t="str">
            <v/>
          </cell>
          <cell r="JG19" t="str">
            <v/>
          </cell>
          <cell r="JH19" t="str">
            <v/>
          </cell>
          <cell r="JI19" t="str">
            <v/>
          </cell>
          <cell r="JJ19" t="str">
            <v/>
          </cell>
          <cell r="JK19" t="str">
            <v/>
          </cell>
          <cell r="JL19" t="str">
            <v/>
          </cell>
          <cell r="JM19" t="str">
            <v/>
          </cell>
          <cell r="JN19" t="str">
            <v/>
          </cell>
          <cell r="JO19" t="str">
            <v/>
          </cell>
          <cell r="JP19" t="str">
            <v/>
          </cell>
          <cell r="JQ19" t="str">
            <v/>
          </cell>
          <cell r="JR19" t="str">
            <v/>
          </cell>
          <cell r="JS19" t="str">
            <v/>
          </cell>
          <cell r="JT19" t="str">
            <v/>
          </cell>
          <cell r="JU19" t="str">
            <v/>
          </cell>
          <cell r="JV19" t="str">
            <v/>
          </cell>
          <cell r="JW19" t="str">
            <v/>
          </cell>
          <cell r="JX19" t="str">
            <v/>
          </cell>
          <cell r="JY19" t="str">
            <v/>
          </cell>
          <cell r="JZ19" t="str">
            <v/>
          </cell>
          <cell r="KA19" t="str">
            <v/>
          </cell>
          <cell r="KB19" t="str">
            <v/>
          </cell>
          <cell r="KC19" t="str">
            <v/>
          </cell>
          <cell r="KD19" t="str">
            <v/>
          </cell>
          <cell r="KE19" t="str">
            <v/>
          </cell>
          <cell r="KF19" t="str">
            <v/>
          </cell>
          <cell r="KG19" t="str">
            <v/>
          </cell>
          <cell r="KH19" t="str">
            <v/>
          </cell>
          <cell r="KI19" t="str">
            <v/>
          </cell>
          <cell r="KJ19" t="str">
            <v/>
          </cell>
          <cell r="KK19" t="str">
            <v/>
          </cell>
          <cell r="KL19" t="str">
            <v/>
          </cell>
          <cell r="KM19" t="str">
            <v/>
          </cell>
          <cell r="KN19" t="str">
            <v/>
          </cell>
          <cell r="KO19" t="str">
            <v/>
          </cell>
          <cell r="KP19" t="str">
            <v/>
          </cell>
          <cell r="KQ19" t="str">
            <v/>
          </cell>
          <cell r="KR19" t="str">
            <v/>
          </cell>
          <cell r="KS19" t="str">
            <v/>
          </cell>
          <cell r="KT19" t="str">
            <v/>
          </cell>
          <cell r="KU19" t="str">
            <v/>
          </cell>
          <cell r="KV19" t="str">
            <v/>
          </cell>
          <cell r="KW19" t="str">
            <v/>
          </cell>
          <cell r="KX19" t="str">
            <v/>
          </cell>
          <cell r="KY19" t="str">
            <v/>
          </cell>
          <cell r="KZ19" t="str">
            <v/>
          </cell>
          <cell r="LA19" t="str">
            <v/>
          </cell>
          <cell r="LB19" t="str">
            <v/>
          </cell>
          <cell r="LC19" t="str">
            <v/>
          </cell>
          <cell r="LD19" t="str">
            <v/>
          </cell>
          <cell r="LE19" t="str">
            <v/>
          </cell>
          <cell r="LF19" t="str">
            <v/>
          </cell>
          <cell r="LG19" t="str">
            <v>No</v>
          </cell>
          <cell r="LH19" t="str">
            <v/>
          </cell>
          <cell r="LI19" t="str">
            <v/>
          </cell>
          <cell r="LJ19" t="str">
            <v>No</v>
          </cell>
          <cell r="LK19" t="str">
            <v/>
          </cell>
          <cell r="LL19" t="str">
            <v>No</v>
          </cell>
          <cell r="LM19" t="str">
            <v/>
          </cell>
          <cell r="LN19">
            <v>3</v>
          </cell>
          <cell r="LO19" t="str">
            <v/>
          </cell>
          <cell r="LP19" t="str">
            <v/>
          </cell>
          <cell r="LQ19" t="str">
            <v/>
          </cell>
          <cell r="LR19" t="str">
            <v/>
          </cell>
          <cell r="LS19">
            <v>1</v>
          </cell>
          <cell r="LT19">
            <v>1960000</v>
          </cell>
          <cell r="LU19" t="str">
            <v/>
          </cell>
          <cell r="LV19">
            <v>2</v>
          </cell>
          <cell r="LW19">
            <v>1960000</v>
          </cell>
          <cell r="LX19" t="str">
            <v/>
          </cell>
          <cell r="LY19" t="str">
            <v/>
          </cell>
          <cell r="LZ19" t="str">
            <v/>
          </cell>
          <cell r="MA19" t="str">
            <v/>
          </cell>
          <cell r="MB19" t="str">
            <v/>
          </cell>
          <cell r="MC19" t="str">
            <v/>
          </cell>
          <cell r="MD19" t="str">
            <v/>
          </cell>
          <cell r="ME19" t="str">
            <v/>
          </cell>
          <cell r="MF19" t="str">
            <v/>
          </cell>
          <cell r="MG19" t="str">
            <v>Ninguna</v>
          </cell>
          <cell r="MH19" t="str">
            <v>Sí</v>
          </cell>
          <cell r="MI19" t="str">
            <v>Una empresa en tu mismo sector de negocios</v>
          </cell>
          <cell r="MJ19" t="str">
            <v>Una empresa más grande que la tuya</v>
          </cell>
          <cell r="MK19" t="str">
            <v>Indiferente entre las dos</v>
          </cell>
          <cell r="ML19" t="str">
            <v>Una empresa con más tiempo operando que la tuya</v>
          </cell>
          <cell r="MM19" t="str">
            <v>Una empresa con experiencia en comercio exterior</v>
          </cell>
          <cell r="MN19" t="str">
            <v>Indiferente entre las tres</v>
          </cell>
          <cell r="MO19" t="str">
            <v>No</v>
          </cell>
          <cell r="MP19" t="str">
            <v/>
          </cell>
          <cell r="MQ19" t="str">
            <v/>
          </cell>
          <cell r="MR19" t="str">
            <v/>
          </cell>
          <cell r="MS19" t="str">
            <v/>
          </cell>
          <cell r="MT19" t="str">
            <v>23IRV-248342</v>
          </cell>
          <cell r="MU19" t="str">
            <v>Cartas Coleccionables SpA</v>
          </cell>
        </row>
        <row r="20">
          <cell r="A20">
            <v>391377</v>
          </cell>
          <cell r="B20" t="str">
            <v>NEUROCENTRO VETERINARIO SPA</v>
          </cell>
          <cell r="C20" t="str">
            <v>2023-248343</v>
          </cell>
          <cell r="D20">
            <v>383378</v>
          </cell>
          <cell r="E20" t="str">
            <v>NEUROCENTRO VETERINARIO SPA</v>
          </cell>
          <cell r="F20" t="str">
            <v>RAUL  CERDA</v>
          </cell>
          <cell r="G20" t="str">
            <v>neuroraul@gmail.com</v>
          </cell>
          <cell r="H20" t="str">
            <v>13/07/2023 13:49:21 CLT</v>
          </cell>
          <cell r="I20">
            <v>9</v>
          </cell>
          <cell r="J20" t="str">
            <v>si</v>
          </cell>
          <cell r="K20" t="str">
            <v>26/07/2023 14:02:38 CLT</v>
          </cell>
          <cell r="L20" t="str">
            <v>27/07/2023 12:42:44 CLT</v>
          </cell>
          <cell r="P20">
            <v>0</v>
          </cell>
          <cell r="R20" t="str">
            <v>pending</v>
          </cell>
          <cell r="S20" t="str">
            <v>Sí</v>
          </cell>
          <cell r="T20" t="str">
            <v>neuroraul@gmail.com</v>
          </cell>
          <cell r="U20" t="str">
            <v>neuroraul@gmail.com</v>
          </cell>
          <cell r="V20" t="str">
            <v>No</v>
          </cell>
          <cell r="W20" t="str">
            <v>Sí</v>
          </cell>
          <cell r="X20" t="str">
            <v>Persona Jurídica</v>
          </cell>
          <cell r="Y20" t="str">
            <v/>
          </cell>
          <cell r="Z20" t="str">
            <v/>
          </cell>
          <cell r="AA20" t="str">
            <v/>
          </cell>
          <cell r="AB20" t="str">
            <v/>
          </cell>
          <cell r="AC20" t="str">
            <v/>
          </cell>
          <cell r="AD20" t="str">
            <v>77214154-8</v>
          </cell>
          <cell r="AE20" t="str">
            <v>NEUROCENTRO VETERINARIO SPA</v>
          </cell>
          <cell r="AF20" t="str">
            <v>14001759-0</v>
          </cell>
          <cell r="AG20" t="str">
            <v>RAUL IGNACIO</v>
          </cell>
          <cell r="AH20" t="str">
            <v>CERDA</v>
          </cell>
          <cell r="AI20" t="str">
            <v>GONZALEZ</v>
          </cell>
          <cell r="AJ20" t="str">
            <v>Masculino</v>
          </cell>
          <cell r="AK20" t="str">
            <v>01/09/2020</v>
          </cell>
          <cell r="AL20" t="str">
            <v>Pequeña (ingresos por ventas de más de UF 2.400 y hasta UF 25.000 al año)</v>
          </cell>
          <cell r="AM20" t="str">
            <v xml:space="preserve">4 ORIENTE 521 PB VERGARA </v>
          </cell>
          <cell r="AN20">
            <v>521</v>
          </cell>
          <cell r="AO20" t="str">
            <v/>
          </cell>
          <cell r="AP20" t="str">
            <v>VIÑA DEL MAR</v>
          </cell>
          <cell r="AQ20" t="str">
            <v>Región de Valparaíso</v>
          </cell>
          <cell r="AR20" t="str">
            <v>Valparaíso</v>
          </cell>
          <cell r="AS20" t="str">
            <v>Viña del Mar</v>
          </cell>
          <cell r="AT20">
            <v>56956795794</v>
          </cell>
          <cell r="AU20" t="str">
            <v>neuroraul@gmail.com</v>
          </cell>
          <cell r="AV20" t="str">
            <v>Chile</v>
          </cell>
          <cell r="AW20" t="str">
            <v>Sí</v>
          </cell>
          <cell r="AX20" t="str">
            <v>14001759-0</v>
          </cell>
          <cell r="AY20" t="str">
            <v/>
          </cell>
          <cell r="AZ20" t="str">
            <v>RAUL IGNACIO</v>
          </cell>
          <cell r="BA20" t="str">
            <v>CERDA</v>
          </cell>
          <cell r="BB20" t="str">
            <v>GONZALEZ</v>
          </cell>
          <cell r="BC20">
            <v>56956795794</v>
          </cell>
          <cell r="BD20" t="str">
            <v>neuroraul@gmail.com</v>
          </cell>
          <cell r="BE20" t="str">
            <v>Salud y asistencia social</v>
          </cell>
          <cell r="BF20">
            <v>298413925</v>
          </cell>
          <cell r="BG20" t="str">
            <v>No</v>
          </cell>
          <cell r="BH20" t="str">
            <v/>
          </cell>
          <cell r="BI20" t="str">
            <v/>
          </cell>
          <cell r="BJ20" t="str">
            <v/>
          </cell>
          <cell r="BK20" t="str">
            <v/>
          </cell>
          <cell r="BL20" t="str">
            <v/>
          </cell>
          <cell r="BM20" t="str">
            <v/>
          </cell>
          <cell r="BN20" t="str">
            <v/>
          </cell>
          <cell r="BO20" t="str">
            <v/>
          </cell>
          <cell r="BP20" t="str">
            <v/>
          </cell>
          <cell r="BQ20" t="str">
            <v/>
          </cell>
          <cell r="BR20" t="str">
            <v/>
          </cell>
          <cell r="BS20" t="str">
            <v/>
          </cell>
          <cell r="BT20" t="str">
            <v/>
          </cell>
          <cell r="BU20" t="str">
            <v/>
          </cell>
          <cell r="BV20" t="str">
            <v/>
          </cell>
          <cell r="BW20" t="str">
            <v/>
          </cell>
          <cell r="BX20" t="str">
            <v/>
          </cell>
          <cell r="BY20" t="str">
            <v/>
          </cell>
          <cell r="BZ20" t="str">
            <v/>
          </cell>
          <cell r="CA20" t="str">
            <v/>
          </cell>
          <cell r="CB20" t="str">
            <v/>
          </cell>
          <cell r="CC20" t="str">
            <v/>
          </cell>
          <cell r="CD20" t="str">
            <v/>
          </cell>
          <cell r="CE20" t="str">
            <v/>
          </cell>
          <cell r="CF20" t="str">
            <v/>
          </cell>
          <cell r="CG20" t="str">
            <v/>
          </cell>
          <cell r="CH20" t="str">
            <v/>
          </cell>
          <cell r="CI20" t="str">
            <v/>
          </cell>
          <cell r="CJ20" t="str">
            <v/>
          </cell>
          <cell r="CK20" t="str">
            <v/>
          </cell>
          <cell r="CL20" t="str">
            <v/>
          </cell>
          <cell r="CM20" t="str">
            <v/>
          </cell>
          <cell r="CN20" t="str">
            <v/>
          </cell>
          <cell r="CO20" t="str">
            <v/>
          </cell>
          <cell r="CP20" t="str">
            <v/>
          </cell>
          <cell r="CQ20" t="str">
            <v/>
          </cell>
          <cell r="CR20" t="str">
            <v/>
          </cell>
          <cell r="CS20" t="str">
            <v/>
          </cell>
          <cell r="CT20" t="str">
            <v/>
          </cell>
          <cell r="CU20" t="str">
            <v/>
          </cell>
          <cell r="CV20" t="str">
            <v/>
          </cell>
          <cell r="CW20" t="str">
            <v/>
          </cell>
          <cell r="CX20" t="str">
            <v/>
          </cell>
          <cell r="CY20" t="str">
            <v/>
          </cell>
          <cell r="CZ20" t="str">
            <v/>
          </cell>
          <cell r="DA20" t="str">
            <v/>
          </cell>
          <cell r="DB20" t="str">
            <v/>
          </cell>
          <cell r="DC20" t="str">
            <v/>
          </cell>
          <cell r="DD20" t="str">
            <v/>
          </cell>
          <cell r="DE20" t="str">
            <v/>
          </cell>
          <cell r="DF20" t="str">
            <v/>
          </cell>
          <cell r="DG20" t="str">
            <v/>
          </cell>
          <cell r="DH20" t="str">
            <v/>
          </cell>
          <cell r="DI20" t="str">
            <v/>
          </cell>
          <cell r="DJ20" t="str">
            <v/>
          </cell>
          <cell r="DK20" t="str">
            <v/>
          </cell>
          <cell r="DL20" t="str">
            <v/>
          </cell>
          <cell r="DM20" t="str">
            <v/>
          </cell>
          <cell r="DN20" t="str">
            <v/>
          </cell>
          <cell r="DO20" t="str">
            <v/>
          </cell>
          <cell r="DP20" t="str">
            <v/>
          </cell>
          <cell r="DQ20" t="str">
            <v/>
          </cell>
          <cell r="DR20" t="str">
            <v/>
          </cell>
          <cell r="DS20" t="str">
            <v/>
          </cell>
          <cell r="DT20" t="str">
            <v/>
          </cell>
          <cell r="DU20" t="str">
            <v/>
          </cell>
          <cell r="DV20" t="str">
            <v/>
          </cell>
          <cell r="DW20" t="str">
            <v/>
          </cell>
          <cell r="DX20" t="str">
            <v/>
          </cell>
          <cell r="DY20" t="str">
            <v/>
          </cell>
          <cell r="DZ20" t="str">
            <v>No</v>
          </cell>
          <cell r="EA20" t="str">
            <v/>
          </cell>
          <cell r="EB20" t="str">
            <v/>
          </cell>
          <cell r="EC20" t="str">
            <v/>
          </cell>
          <cell r="ED20" t="str">
            <v/>
          </cell>
          <cell r="EE20" t="str">
            <v/>
          </cell>
          <cell r="EF20" t="str">
            <v/>
          </cell>
          <cell r="EG20" t="str">
            <v/>
          </cell>
          <cell r="EH20" t="str">
            <v/>
          </cell>
          <cell r="EI20" t="str">
            <v/>
          </cell>
          <cell r="EJ20" t="str">
            <v/>
          </cell>
          <cell r="EK20" t="str">
            <v/>
          </cell>
          <cell r="EL20" t="str">
            <v/>
          </cell>
          <cell r="EM20" t="str">
            <v/>
          </cell>
          <cell r="EN20" t="str">
            <v/>
          </cell>
          <cell r="EO20" t="str">
            <v/>
          </cell>
          <cell r="EP20" t="str">
            <v/>
          </cell>
          <cell r="EQ20" t="str">
            <v/>
          </cell>
          <cell r="ER20" t="str">
            <v/>
          </cell>
          <cell r="ES20" t="str">
            <v/>
          </cell>
          <cell r="ET20" t="str">
            <v/>
          </cell>
          <cell r="EU20" t="str">
            <v/>
          </cell>
          <cell r="EV20" t="str">
            <v/>
          </cell>
          <cell r="EW20" t="str">
            <v/>
          </cell>
          <cell r="EX20" t="str">
            <v/>
          </cell>
          <cell r="EY20" t="str">
            <v/>
          </cell>
          <cell r="EZ20" t="str">
            <v/>
          </cell>
          <cell r="FA20" t="str">
            <v/>
          </cell>
          <cell r="FB20" t="str">
            <v/>
          </cell>
          <cell r="FC20" t="str">
            <v/>
          </cell>
          <cell r="FD20" t="str">
            <v/>
          </cell>
          <cell r="FE20" t="str">
            <v/>
          </cell>
          <cell r="FF20" t="str">
            <v/>
          </cell>
          <cell r="FG20" t="str">
            <v/>
          </cell>
          <cell r="FH20" t="str">
            <v/>
          </cell>
          <cell r="FI20" t="str">
            <v/>
          </cell>
          <cell r="FJ20" t="str">
            <v/>
          </cell>
          <cell r="FK20" t="str">
            <v/>
          </cell>
          <cell r="FL20" t="str">
            <v/>
          </cell>
          <cell r="FM20" t="str">
            <v/>
          </cell>
          <cell r="FN20" t="str">
            <v/>
          </cell>
          <cell r="FO20" t="str">
            <v>Proyecto NeuroCentro Veterinario : Expandiendo la Excelencia en Neurología Veterinaria</v>
          </cell>
          <cell r="FP20" t="str">
            <v>Neurocentro Veterinario es el primer centro en la Región con dedicación exclusiva en el tratamiento de enfermedades neurológicas que afectan a perros y gatos. Atendemos a más de 350 pacientes mensuales, no solamente de la región de Valparaíso, si no que también de Regiones como Coquimbo, Valdivia, O´Higgins, Región Metropolitana, Ñuble y la Isla Juan Fernandez. El problema identificado es la complejidad y diversidad de los síntomas neurológicos, lo que dificulta un diagnóstico preciso y oportuno. Además, la falta de tecnología especializada limita la capacidad de brindar una atención de excelencia.La propuesta de solución prioritaria se centra en la adquisición de dos maquinarias especializadas: una electroneuromiografía (importada desde Argentina) y una citocentrifuga (sólo hay una disponible en Santiago). El electroneuromiografía permitirá evaluar la función nerviosa y muscular, necesitará información crucial para el diagnóstico de trastornos neuromusculares y lesiones nerviosas. La citocentrifuga permitirá analizar el fluido cerebroespinal, identificando células y componentes específicos para un diagnóstico más preciso de enfermedades neurológicas.Además, como complemento a la propuesta, se adquirirá un analizador de electrolitos ion selectivo para medir niveles de electrolitos en sangre, una centrifuga de sobremesa para la separación rápida de muestras, un analizador hematológico automático para análisis completos de sangre, un Humaclot para pruebas de coagulación y un Humapette para manipulación precisa de líquidos.Con esta tecnología avanzada, el Neurocentro podrá brindar una atención más especializada y efectiva, mejorando la calidad de vida de los pacientes con afecciones neurológicas. La oportunidad de este proyecto radica en convertirse en un referente en la neurología veterinaria, ofreciendo servicios de alta calidad y tecnología avanzada, satisfaciendo una creciente demanda de atención especializada y contribuyendo al bienestar de los animales en Chile.</v>
          </cell>
          <cell r="FQ20" t="str">
            <v>Fortalecer y ampliar los servicios del Neurocentro Veterinario a través de la adquisición de maquinarias especializadas, con el objetivo de impulsar significativamente el diagnóstico y tratamiento de enfermedades neurológicas en perros y gatos. Buscamos proporcionar una atención veterinaria de vanguardia, precisa y especializada, que resulte en una mejora tangible en la calidad de vida de los animales, estableciéndonos como referencias en la región en el campo de la neurología veterinaria.</v>
          </cell>
          <cell r="FR20" t="str">
            <v>Adquirir y poner en funcionamiento una electroneuromiografía de alta calidad para evaluar la función nerviosa y muscular. Permitiendo identificar y tratar de manera más precisa trastornos neuromusculares y lesiones nerviosas periféricas.Adquirir y poner en funcionamiento una citocentrifuga especializada para el análisis detallado de células y componentes específicos en el fluido cerebroespinal, lo que permitirá identificar enfermedades como meningitis, encefalitis y tumores cerebrales de manera más precisa.Implementar protocolos de uso y capacitaciones para el personal en el manejo adecuado de las nuevas maquinarias. Garantizando que los equipos sean utilizados correctamente, obteniendo resultados confiables y precisos en los procedimientos de diagnóstico.Ampliar la gama de servicios ofrecidos por el Neurocentro Veterinario mediante la adquisición de un analizador de electrolitos ion selectivo, centrífuga de sobremesa, analizador automático hematologico, humaclot y humapette.</v>
          </cell>
          <cell r="FS20" t="str">
            <v>Obj 1Precisión del diagnóstico de trastornos neuromusculares y lesiones nerviosas periféricas.Aumento del porcentaje de diagnósticos acertados en casos de trastornos neuromusculares y lesiones nerviosas.Obj 2Diagnóstico más preciso de enfermedades neurológicas a través del análisis detallado del líquido cefalorraquídeo.Reducción del tiempo promedio de diagnóstico para enfermedades neurológicas que requieren análisis de fluido cerebroespinal.Obj 3Uso adecuado y eficiente de las nuevas maquinarias, asegurando resultados confiables y eliminando errores en los procedimientos de diagnóstico.Porcentaje de personal capacitado y evaluado en el manejo correcto de las maquinarias, cumpliendo los protocolos.Obj 4Mayor capacidad para realizar análisis sanguíneos completos y pruebas de coagulación, complementando el diagnóstico de enfermedades neurológicas.Aumento en el número de análisis sanguíneos completos y pruebas de coagulación realizadas tras la adquisición de los equipos correspondientes.</v>
          </cell>
          <cell r="FT20" t="str">
            <v>Otra</v>
          </cell>
          <cell r="FU20" t="str">
            <v>Otros servicios empresariales</v>
          </cell>
          <cell r="FV20" t="str">
            <v>Proceso</v>
          </cell>
          <cell r="FW20">
            <v>12</v>
          </cell>
          <cell r="FX20" t="str">
            <v>Región de Valparaíso</v>
          </cell>
          <cell r="FY20" t="str">
            <v>Región de Valparaíso</v>
          </cell>
          <cell r="FZ20" t="str">
            <v>No</v>
          </cell>
          <cell r="GA20" t="str">
            <v/>
          </cell>
          <cell r="GB20" t="str">
            <v>El proyecto de Neurocentro Veterinario surge en respuesta a un problema crucial en el campo de la veterinaria especializada: la necesidad de mejorar el diagnóstico y tratamiento de enfermedades neurológicas que predisponen a perros y gatos. Las enfermedades neurológicas son trastornos complejos y diversos que pueden tener un impacto significativo en la calidad de vida de los animales, pero su diagnóstico y pueden resultar difíciles para los veterinarios debido a la complejidad de los síntomas y la falta de tecnología especializada.Las enfermedades neurológicas en animales pueden manifestarse con una amplia variedad de síntomas, como convulsiones, debilidad, incoordinación, cambios en el comportamiento y problemas de equilibrio, entre otros. Estos síntomas pueden ser causados ​​por una serie de afecciones neurológicas subyacentes, que incluyen infecciones, tumores cerebrales, enfermedades autoinmunes, trastornos degenerativos y lesiones traumáticas.El desafío radica en la identificación precisa de la causa subyacente de los síntomas neurológicos para poder proporcionar el tratamiento adecuado y oportuno. Sin acceso a tecnología especializada, como equipos de diagnóstico avanzado, los veterinarios pueden enfrentar dificultades para obtener un diagnóstico preciso y pueden verse limitados en su capacidad para ofrecer una atención especializada.La oportunidad que se presenta con este proyecto es la posibilidad de adquirir maquinarias especializadas que permitirán mejorar significativamente el diagnóstico y tratamiento de enfermedades neurológicas en perros y gatos. La adquisición de equipos como la electroneuromiografía y la citocentrifuga proporcionaron a los especialistas las herramientas necesarias para realizar evaluaciones más precisas de la función nerviosa y muscular, así como análisis detallados del líquido cefalorraquídeo. Estos datos cruciales permitirán una identificación más rápida y precisa de enfermedades neurológicas, lo que a su vez permitirá un tratamiento oportuno y adecuado para mejorar la calidad de vida de los pacientes.Además, la implementación de protocolos de uso y capacitaciones para el personal garantizará el manejo correcto de los nuevos equipos, obteniendo resultados confiables y precisos en los procedimientos de diagnóstico. La expansión de la gama de servicios ofrecidos mediante la incorporación de equipos adicionales, como el analizador de electrolitos ion selectivo, la centrifuga de sobremesa, el analizador automático hematológico, el Humaclot y el Humapette, complementará el diagnóstico de enfermedades neurológicas y permitirá un enfoque multidisciplinario en la atención de los pacientes.En conclusión, el proyecto de Neurocentro Veterinario representa una oportunidad para abordar de manera integral el problema de la complejidad en el diagnóstico y tratamiento de enfermedades neurológicas en perros y gatos. La adquisición de maquinarias especializadas, acompañada de protocolos y capacitaciones, permitirá mejorar significativamente la capacidad de diagnóstico y tratamiento del centro, brindando una atención especializada y efectiva para mejorar la calidad de vida de los animales con afecciones neurológicas.</v>
          </cell>
          <cell r="GC20" t="str">
            <v>El problema cuantitativo que enfrenta Neurocentro Veterinario es la creciente demanda de atención especializada en enfermedades neurológicas en perros y gatos. La población de mascotas en Chile ha experimentado un aumento significativo en los últimos años, lo que ha llevado a un aumento en la incidencia de problemas neurológicos en estos animales.  Según el último estudio de la Universidad Católica la estimación poblacional animal, reveló que en Chile existen 8.306.650 perros y 4.176.029 gatos que tienen tutores en el país y las regiones con mayor población según el Registro Nacional de Mastoca son Metropolitana, Valparaíso y Bio Bio; lo que representa una gran cantidad de posibles pacientes que podrían requerir atención neurológica en algún momento de su vida. El desafío cuantitativo radica en la capacidad de satisfacer esta creciente demanda y brindar una atención de calidad a todos los pacientes. La falta de equipos médicos especializados en neurología veterinaria y la escasez de profesionales altamente capacitados en esta área son obstáculos significativos para abordar la cantidad de casos que se presentan. Además, las enfermedades neurológicas pueden ser emergencias médicas que requieren una atención inmediata, lo que representa un desafío adicional para el centro en términos de capacidad de respuesta y recursos disponibles. Emergencias neurológicas más frecuentes:Episodios convulsivos y epilépticosPatologías medulares / cervicalesMielopatía degenerativaMeningitis, meningoencefalitis y meningomielitisEncefalopatía hepática (HE)Síndrome vestibularDemencia (síndrome de disfunción cognitiva canina) Cualitativamente, el problema radica en la complejidad y diversidad de los síntomas neurológicos, lo que puede dificultar un diagnóstico preciso y oportuno. Además, la falta de tecnología especializada limita la capacidad de brindar una atención de excelencia en neurología veterinaria. Sin equipos como la electroneuromiografía y la citocentrifuga, los veterinarios pueden enfrentar dificultades para identificar la causa subyacente de los síntomas y diseñar planos de tratamiento adecuados. La oportunidad cualitativa que se presenta es la posibilidad de mejorar significativamente la capacidad de diagnóstico y tratamiento de Neurocentro Veterinario mediante la adquisición de maquinarias especializadas y la expansión de su gama de servicios. Con la incorporación de la electroneuromiografía y la citocentrifuga, el centro podrá brindar una atención especializada y efectiva para abordar las enfermedades neurológicas con mayor precisión. Además, al ofrecer atención las 24 horas en caso de urgencias, el centro se posicionará como una opción confiable y altamente capacitada para atender emergencias neurológicas en cualquier momento. En resumen, el problema cuantitativo radica en la creciente demanda de atención neurológica en animales en Chile, mientras que el desafío cualitativo se relaciona con la complejidad de los síntomas neurológicos y la falta de tecnología especializada. La oportunidad cualitativa es mejorar la capacidad de diagnóstico y tratamiento mediante la adquisición de maquinarias especializadas y brindar atención las 24 horas para emergencias neurológicas. Con estas mejoras, Neurocentro Veterinario estará en una posición sólida para satisfacer la creciente demanda y ofrecer una atención de calidad y especializada en neurología veterinaria.</v>
          </cell>
          <cell r="GD20" t="str">
            <v>Los principales actores que se ven afectados por el problema y se beneficiarían de la solución propuesta en el proyecto de Neurocentro Veterinario son: Usuarios y clientes de Neurocentro Veterinario: Afectados por el problema: Propietarios de mascotas que acuden al Neurocentro en busca de atención especializada para sus animales con síntomas neurológicos. Actualmente, enfrenta la dificultad de obtener diagnósticos precisos y tratamientos efectivos debido a la falta de tecnología especializada. Beneficiados por la solución: Con la adquisición de maquinarias avanzadas, como la electroneuromiografía y la citocentrifuga, los usuarios y clientes del centro recibirán diagnósticos más precisos y rápidos, lo que permitirá un tratamiento oportuno y adecuado para mejorar la salud de sus mascotas. La atencion las 24 horas en caso de urgencias tambien disponer tranquilidad y confianza en situaciones de emergencia.Telemedicina veterinaria: La implementación de la telemedicina permite realizar consultas a distancia, compartir imágenes y resultados de pruebas, y brindar seguimiento a los pacientes de manera remota. Esto es especialmente beneficioso para casos en los que la ubicación geográfica del paciente dificulta el acceso a un especialista en neurología veterinaria. Médicos veterinarios y personal de Neurocentro: Afectados por el problema: Los profesionales de la salud veterinaria se enfrentan a dificultades para abordar la creciente demanda de atención neurológica debido a la falta de equipos especializados y la complejidad de los síntomas neurológicos. Beneficiados por la solución: Con la incorporación de equipos avanzados y capacitación en su uso, los médicos veterinarios y el personal del Neurocentro podrán realizar diagnósticos más precisos y brindar una atención especializada de mayor calidad. Esto demuestra la satisfacción y confianza del personal, mejorando su capacidad para ofrecer una atención integral y efectiva a los pacientes. Comunidad veterinaria y clínicas de referencia: Afectados por el problema:  Veterinarios generales que pueden derivar casos neurológicos a especialistas en neurología veterinaria. Además, otros especialistas veterinarios, como cirujanos, pueden requerir servicios de evaluación neurológica o colaboración en casos que requieran intervención quirúrgica. Beneficiados por la solución: La implementación de tecnología avanzada y el desarrollo de un centro especializado en neurología veterinaria elevará el estándar de atención en la comunidad veterinaria.</v>
          </cell>
          <cell r="GE20" t="str">
            <v>La propuesta de solución para abordar el problema identificado en el proyecto de Neurocentro Veterinario se basa en tres pilares fundamentales: Adquisición de maquinarias especializadas: Se adquirirán equipos médicos avanzados, incluida una electroneuromiografía y una citocentrifuga, para mejorar el diagnóstico y tratamiento de enfermedades neurológicas. Estos equipos permitirán evaluar la función nerviosa y muscular con precisión y analizar detalladamente el líquido cefalorraquídeo, lo que facilitará la identificación de enfermedades neurológicas y la toma de decisiones clínicas fundamentales. Implementación de protocolos y capacitaciones: Se desarrollarán protocolos de uso para el manejo correcto de los nuevos equipos, garantizando la obtención de resultados confiables y precisos. Además, se brindará capacitación al personal del Neurocentro en el manejo adecuado de las maquinarias, optimizando la eficiencia y asegurando que el equipo esté en manos de profesionales altamente capacitados. Ampliación de la gama de servicios ofrecidos: Junto con la electroneuromiografía y la citocentrifuga, Neurocentro adquirirá un analizador de electrolitos ion selectivo, una centrífuga de sobremesa, un analizador hematológico automático, un Humaclot y un Humapette. Estos equipos permitirán realizar análisis sanguíneos completos, pruebas de coagulación y manipulación precisa de líquidos, complementando el diagnóstico y tratamiento de enfermedades neurológicas. Características y funcionalidades del prototipo actual: Electroneuromiografía: El equipo de electroneuromiografía permitirá evaluar la actividad eléctrica del sistema nervioso y muscular, con información detallada sobre la función neuromuscular y la identificación de lesiones nerviosas periféricas. Con sondas de alta precisión, se registrarán las señales eléctricas de los músculos y nervios, lo que permitirá un diagnóstico más preciso y oportuno de trastornos neuromusculares. Citocentrifuga: La citocentrifuga es una herramienta esencial para analizar el fluido cerebroespinal, donde se encuentran células y componentes clave para el diagnóstico de enfermedades neurológicas. El equipo separará y concentrará las células presentes en el líquido cefalorraquídeo, lo que permitirá a los veterinarios identificar células anormales o inflamatorias, necesitará información vital para el diagnóstico de enfermedades como meningitis o encefalitis.  Analizador de electrolitos ion selectivo: Este equipo medirá los niveles de electrolitos en sangre, incluyendo sodio, potasio y cloro, en minutos. Esto es esencial para detectar y monitorear trastornos electrolíticos que pueden afectar el sistema nervioso central, como en casos de epilepsia y trastornos metabólicos. Centrífuga de sobremesa: La centrífuga de sobremesa permitirá la separación rápida de muestras de sangre y otros fluidos biológicos. Con una alta velocidad de centrifugación, se obtendrán muestras claras para análisis posteriores, lo que contribuirá a un diagnóstico más preciso y rápido. Analizador automático hematológico: Este equipo realizará análisis sanguíneos completos, incluyendo conteo de glóbulos rojos, glóbulos blancos, plaquetas y otros parámetros hematológicos. Esta información es para evaluar la salud general del paciente y detectar posibles anomalías esenciales asociadas con enfermedades neurológicas. Humaclot: El Humaclot permitirá realizar pruebas de coagulación sanguínea de manera rápida y precisa. Esto es fundamental en el diagnóstico y tratamiento de trastornos de la coagulación que pueden afectar a los pacientes neurológicos, como en casos de hemorragias cerebrales. Humapette: El Humapette es un pipeteador automático que facilita la manipulación precisa de pequeñas cantidades de líquidos. Es útil en el procesamiento de muestras y la preparación de reactivos, lo que mejorará la eficiencia y reducirá los errores en los procedimientos analíticos. Con esta propuesta de solución integral, Neurocentro Veterinario estará equipado con tecnología de vanguardia y capacidades mejoradas para brindar atención especializada en neurología veterinaria. La adquisición de maquinarias avanzadas, junto con la implementación de protocolos y capacitaciones, permitirá una atención más efectiva, diagnósticos precisos y tratamientos oportunos para mejorar la calidad de vida de los pacientes animales con enfermedades neurológicas. Además, al contar con un amplio espectro de servicios, el centro estará preparado para enfrentar la creciente demanda de atención especializada y convertirse en un referente en la comunidad veterinaria en Chile.</v>
          </cell>
          <cell r="GF20" t="str">
            <v>TRL 3 - Prueba de concepto de función crítica demostrada en forma analítica y experimental y / o característica</v>
          </cell>
          <cell r="GG20" t="str">
            <v>TRL 9 - Sistema real a través de operaciones exitosas</v>
          </cell>
          <cell r="GH20" t="str">
            <v>https://app.charly.io/rails/active_storage/blobs/redirect/eyJfcmFpbHMiOnsibWVzc2FnZSI6IkJBaHBBNHNCQ0E9PSIsImV4cCI6bnVsbCwicHVyIjoiYmxvYl9pZCJ9fQ==--e2f93c41b4c7a52c574252c732c9e9517432f483/1.2023+PPT+Soluci%C3%B3n+IR.pptx</v>
          </cell>
          <cell r="GI20" t="str">
            <v>24/07/2023 13:01:55 CLT</v>
          </cell>
          <cell r="GJ20" t="str">
            <v/>
          </cell>
          <cell r="GK20" t="str">
            <v/>
          </cell>
          <cell r="GL20" t="str">
            <v>https://app.charly.io/rails/active_storage/blobs/redirect/eyJfcmFpbHMiOnsibWVzc2FnZSI6IkJBaHBBOWNGQ0E9PSIsImV4cCI6bnVsbCwicHVyIjoiYmxvYl9pZCJ9fQ==--bbc40556e6a7da6b91778cd9720c13a604509b83/1.2023+Plan+de+Trabajo+y+presupuesto+IR+v2.xlsx</v>
          </cell>
          <cell r="GM20" t="str">
            <v>25/07/2023 15:35:22 CLT</v>
          </cell>
          <cell r="GN20" t="str">
            <v>Hito Técnico de Continuidad para el Mes 8: Implementación de Equipos y CapacitaciónPara el mes 8, Neurocentro Veterinario habrá adquirido todas las maquinarias especializadas, incluyendo la electroneuromiografía, la citocentrifuga, el analizador de electrolitos ion selectivo, la centrífuga de sobremesa, el analizador automático hematológico, el Humaclot y el Humapette. Este hito marcará el inicio de la implementación de los equipos en el Neurocentro. Actividades contempladas para el hito técnico:Recepción de equipos: Se recibirán todas las maquinarias especializadas adquiridas para Neurocentro. Instalación y configuración: Se procederá a instalar y configurar cada uno de los equipos en una área específica dentro Neurocentro. Se asegurará que todos los equipos funcionen correctamente y estén listos para su uso. Pruebas y ajustes: Se realizarán pruebas de funcionamiento para garantizar que los equipos estén operando de manera óptima. Si es necesario, se realizarán ajustes y calibraciones para asegurar su precisión.Capacitación del personal: Se brindará capacitación intensiva al personal de Neurocentro en el manejo adecuado de los nuevos equipos. El personal aprenderá a utilizar las maquinarias de manera eficiente y segura. Integración en los procesos de atención: Se incorporarán los nuevos equipos en los procedimientos y protocolos de atención del Neurocentro. Se definirán las etapas de atención donde se emplearán los equipos y se establecerán los procesos de trabajo. Monitoreo y seguimiento: Se establecerá un sistema de monitoreo para evaluar la efectividad de los nuevos equipos y la adecuada aplicación de los protocolos. Se realizará seguimiento continuo para asegurar que la implementación sea exitosa. El hito técnico de continuidad para el mes 8 será crucial para la operatividad plena de Neurocentro y marcará un punto de inflexión en la mejora del diagnóstico y tratamiento de enfermedades neurológicas en perros y gatos. Con la incorporación de los nuevos equipos y la capacitación del personal, Neurocentro estará listo para ofrecer una atención de excelencia y consolidarse como referente en neurología veterinaria en la región.</v>
          </cell>
          <cell r="GO20" t="str">
            <v>La propuesta de solución del proyecto de Neurocentro Veterinario presenta un grado de novedad a nivel regional y, potencialmente, a nivel nacional.A nivel regional: La propuesta de solución es novedosa en el ámbito regional, ya que Neurocentro es centro con dedicación exclusiva en el tratamiento de enfermedades neurológicas de perros y gatos en la región. Con ello Neurocentro estaría llenando un vacío importante en la oferta de servicios veterinarios especializados en esta área.La adquisición de maquinarias avanzadas como la electroneuromiografía y la citocentrifuga, junto con la capacitación del personal en su uso, mejoraron una capacidad diagnóstica y de tratamiento en neurología veterinaria que no se ha ofrecido anteriormente en la región. Esto permitirá una atención completa evitando la toma de muestra en la región Metropolitana (citocentrifuga), permitiendo ser más especializada y efectiva para los pacientes animales con síntomas neurológicos, satisfaciendo una demanda creciente y mejorando significativamente la calidad de vida de las mascotas afectadas. A nivel nacional: La propuesta de solución también puede tener un impacto a nivel nacional, especialmente si Neurocentro se convierte en un referente en neurología veterinaria y atrae pacientes y clientes de otras regiones del país. Si bien puede haber otros centros veterinarios especializados en neurología en algunas áreas metropolitanas del país, la incorporación de equipos médicos avanzados y la ampliación de la gama de servicios de Neurocentro podrían colocarlo en una posición única a nivel nacional. Ya que seríamos el único Centro Neurológico en contar con Electroneuromiografó a nivel Nacional.En este sentido, Neurocentro podría convertirse en un centro de referencia nacional para el diagnóstico y tratamiento de enfermedades neurológicas en mascotas, atrayendo a propietarios de animales de distintas partes del país en busca de una atención especializada y de calidad en esta área. Esto significaría un avance significativo en la oferta de servicios veterinarios especializados en el país y contribuiría al avance de la neurología veterinaria a nivel nacional. En resumen, la propuesta de solución del proyecto de Neurocentro Veterinario presenta una novedad a nivel regional al convertirse en el primer centro especializado en neurología veterinaria en la región. Además, tiene el potencial de impactar a nivel nacional si se convierte en un referente en el campo y atrae pacientes de otras áreas del país en busca de atención especializada.</v>
          </cell>
          <cell r="GP20" t="str">
            <v>Los atributos de la propuesta de solución del proyecto de Neurocentro Veterinario que agregan valor y la diferencian de soluciones alternativas y/o sustitutos disponibles en el mercado son: Especialización en neurología veterinaria: Neurocentro se enfocará exclusivamente en el diagnóstico y tratamiento de enfermedades neurológicas en perros y gatos. Esta especialización brinda un alto nivel de conocimiento y experiencia en esta área específica, lo que lo diferencia de las clínicas veterinarias generalistas que pueden ofrecer servicios más limitados en neurología. En cuanto a las veterinarias que indican contar con un área de Neurología esta cuenta con un especialista dedicado a consultas previamente agendadas, lo que impide tener una atención completa que incluya un equipo de trabajo especializado y con experiencia en el área; incluyendo una atención de 24 hrs en caso de urgencias Neurológicas (las cuales son frecuente para este tipo de pacientes).   Tecnología avanzada y maquinarias especializadas: La adquisición de equipos médicos avanzados, como la electroneuromiografía y la citocentrifuga, proporciona una capacidad diagnóstica y de tratamiento que no está disponible en las clínicas veterinarias convencionales. Estos equipos brindan resultados más precisos y rápidos, lo que permite una atención más especializada y efectiva para los pacientes.  Amplia gama de servicios: Neurocentro no solo se enfoca en el diagnóstico, sino que también amplía la gama de servicios ofrecidos mediante la incorporación de equipos adicionales como el analizador de electrolitos ion selectivo, la centrífuga de sobremesa, el analizador automático hematológico, el Humaclot y el Humapette. Esta diversidad de servicios integrales proporciona una atención más completa y mejora la capacidad del centro para atender diferentes necesidades médicas de los pacientes. Atención las 24 horas en caso de urgencias: La disponibilidad de atención las 24 horas en caso de urgencias demuestra un alto compromiso con el bienestar de los pacientes y su calidad de vida.</v>
          </cell>
          <cell r="GQ20" t="str">
            <v>Modelo de ingresos se basa en cobrar por los servicios brindados a los propietarios de mascotas. La propuesta incluye el uso de la telemedicina para el control de pacientes en regiones, permitiendo la atención a distancia después de la primera consulta presencial.La estrategia de captación se centra en posicionarse como referente en neurología veterinaria a través de campañas de lanzamiento, programa de alianza con clínicas veterinarias. La fidelización de clientes se logrará mediante un seguimiento personalizado, contenido educativo en redes sociales y programas de membresía.Se busca abarcar al menos un 40% del mercado regional en el primer año y un 20% del mercado de exámenes para clínicas neurológicas de otras regiones.La propuesta también busca ahorrar costos al realizar los exámenes internamente, evitando la subcontratación y reduciendo los tiempos de entrega de resultados. Esto permitirá mantener precios competitivos y mejorar la calidad de los servicios.</v>
          </cell>
          <cell r="GR20" t="str">
            <v>Neurocentro atiende a 350 pacientes mensuales y cobra un promedio de $28.000 por paciente, respecto a los exámenes en promedio, se realizan 125 mensuales con un costo promedio de $30.780. Los cuales se cobran al valor de costo.Si Neurocentro establece alianzas con clínicas veterinarias, logrando un aumento a lo menos 40% y el 25% del mercado de exámenes para clínicas neurológicas y en exámenes específicos Electroneuromiografía y Citocentrifuga se proyecta el 40% de los examenes que se realizan actualmente con un precio aproximado $110.000 Pacientes Mensuales 350 x 40% = 490 x $28.000 (valor Promedio) = $13.720.000Exámenes Mensuales 125 x 25% = 157 x $30.780 (valor Promedio) = $4.832.460Exámenes Específicos 125 x 40% = 50 x $110.000 (valor Promedio) = $5.500.000Total de Ingresos Mensuales Proyectados                                           = $24.052.460Ahorro de Costos Proyectados serían el 50% de los exámenes realizadosCosto promedio Exámenes $10.332.460 x 50% = $5.166.230</v>
          </cell>
          <cell r="GS20" t="str">
            <v>Sociales:Mejora en la calidad de vida de las mascotas: Neurocentro Veterinario proporciona servicios especializados en neurología que pueden mejorar la calidad de vida de las mascotas al ofrecer diagnósticos precisos y tratamientos adecuados. Esto significa que los dueños de mascotas podrán disfrutar de una convivencia más saludable y feliz con sus animales. La implementación de la telemedicina ampliará el acceso a atención de calidad y mejorará la salud de los animales en diferentes zonas.Ambientales:Gestión responsable de desechos: Al realizar los exámenes internamente, Neurocentro podrá implementar una gestión responsable de los desechos médicos generados, asegurando una disposición adecuada y reduciendo el impacto ambiental.Regional:Fortalecimiento de la industria veterinaria regional: Con la presencia de Neurocentro, la región verá fortalecido su sector de medicina veterinaria, con la incorporación de servicios especializados que antes no estaban disponibles localmente.</v>
          </cell>
          <cell r="GT20" t="str">
            <v>Encontrar y retener profesionales altamente capacitados en neurología veterinaria puede ser un desafío. Para superar esta barrera, Neurocentro debe ofrecer atractivas condiciones laborales y oportunidades de desarrollo profesional para atraer y retener al mejor talento.La implementación de la telemedicina para el control de pacientes en regiones requiere la aceptación tanto de propietarios de mascotas como de los veterinarios generales con los que se establecerán alianzas. Para abordar este riesgo, se deben comunicar los beneficios y ventajas de la telemedicina, como la conveniencia y la optimización de la atención. Incluyendo capacitación a las Clinicas para identificar correctamente las enfermedades Neurológicas.Con el aumento de la demanda de servicios, Neurocentro debe estar preparado para manejar una mayor carga de trabajo y garantizar una respuesta oportuna a los pacientes y clientes. Se debe establecer un plan de contingencia y optimización de procesos para abordar este riesgo.</v>
          </cell>
          <cell r="GU20" t="str">
            <v>Protección de propiedad intelectual: Para proteger los resultados de la investigación y desarrollo realizados en el Neurocentro, se buscará la protección de propiedad intelectual para aquellos avances científicos, tecnológicos o métodos innovadores generados en el proceso.  Registro de marcas y nombre comercial: Para asegurar el reconocimiento de la marca y el nombre de Neurocentro Veterinario como centro especializado en neurología veterinaria, se procederá al registro de las marcas y el nombre comercial. Acuerdos de confidencialidad y no competencia: Se implementarán acuerdos de confidencialidad y no competencia con el personal de Neurocentro y aquellos profesionales o entidades externas que tengan acceso a información confidencial o estratégica del centro. Respaldo científico y académico: Neurocentro buscará generar investigaciones y publicaciones científicas que respalden sus prácticas y técnicas en neurología veterinaria.</v>
          </cell>
          <cell r="GV20" t="str">
            <v>Desarrollar un centro de rehabilitación y fisioterapia para animales se enfocaría en proporcionar terapias y tratamientos para la recuperación de animales que han sufrido enfermedades neurológicas o musculoesqueléticas, o que requieren rehabilitación después de cirugías.Acondicionar las instalaciones con equipos y materiales necesarios para llevar a cabo terapias de rehabilitación, como máquinas de fisioterapia, piscinas terapéuticas, cintas de caminar, entre otros. Servicios de rehabilitación, incluyendo terapias de movilización, hidroterapia, electroterapia, masajes terapéuticos y ejercicios específicos para cada tipo de animal y condición médica. Establecer relaciones colaborativas con clínicas veterinarias para recibir pacientes derivados y referidos que requieran terapias de rehabilitación. Priorizar el bienestar y la comodidad de los animales durante las terapias de rehabilitación, garantizando un ambiente seguro y amigable.</v>
          </cell>
          <cell r="GW20" t="str">
            <v>A continuación se describe cada una de las capacidades del proyecto de Neurocentro Veterinario:Capacidad de Gestión:Equipo Especializado: Se cuenta con un equipo de 8 médicos veterinarios con experiencia y especialización en el área de neurología veterinaria, junto con 3 técnicos especializados y con experiencia, aportando un alto nivel de conocimiento y habilidades técnicas para brindar servicios especializados y de calidad.Administración Eficiente: La asesoría y gestión de una Contadora, una administradora enlace entre la veterinaria y la Contadora para una mayor eficiencia en la comunicación, y 2 secretarias recepcionistas con atención en base a turnos, permitiendo una atención de los 7 días de la semana de los pacientes, garantizando una administración eficiente de los recursos y una atención adecuada a los clientes. Marketing y Comunicación: Un equipo dedicado a la promoción y comunicación del Neurocentro para atraer y fidelizar clientes. Coordinación de Prácticas: La inclusión de 3 estudiantes veterinarios realizando prácticas permitirá fomentar la formación y desarrollo profesional de futuros especialistas, además de inyectar nuevas ideas y perspectivas al equipo.Gestión de Calidad: Implementación de protocolos y estándares de calidad para garantizar la excelencia en la atención y servicios ofrecidos para la realización y toma de muestras de exámenes.Protocolos que se implementan actualmente:1. Manejo de enfermería• Apoyo en las maniobras medico veterinarias que se le encomienden. • Manejo de enfermería: Toma de muestras, limpiezas de heridas, cambio de sondas, registrar constantes vitales (frecuencia cardiaca, respiratoria, temperatura entre otros), colocación y cambio de vías endovenosas cuando se le encomiende. Limpieza de los pacientes hospitalizados. • Pabellón: manutención de instrumental quirúrgico limpio y listo para esterilizar en autoclave. Realizar labores de pabellonero de ser necesario. • Mantener aseo y ornato de la clinica: incluyendo consultas, hospitales, pabellón, áreas comunes (recepción, sala de espera interna y externa, cocina, baños). Retiro de basuras diarias previo a finalizar su jornada laboral. • Mantener inventario, registro de compra y venta de insumos de la clinica veterinaria en formato excel, ordenado por fecha, mes y año. Realizar cotizaciones y gestionar compras. • Transporte de muestras biológicas a los laboratorios correspondientes cuando se le encomiende2. Protocolo Clinico :  • Informar a los dueños el estado de pacientes hospitalizados a la entrada y salida del turno. • Revisar y realizar examen neurológico a los pacientes hospitalizados diariamente. • Supervisar a los técnicos veterinarios. • Revisar los tratamientos de los pacientes hospitalizados diariamente (dosis de fármacos y ritmos horarios)3. Protocolo de Desinfección• Procedimiento de limpieza y desinfección de superficies y jaulas.• Procedimiento de limpieza de equipos médicos• Procedimiento de limpieza de material quirúrgico• Manejo de residuos4. Protocolo de Manejo de Cadaveres• Detallar el proceso de disposición de cadáveres.• Tratamiento del Cadaver : Primera capa envolver en frazadas y/o sabanillas clínicas, segunda capa en plástico, luego etiquetar al paciente fallecido y trasladar al congelador.• Destino del cadáver: Se entregará a los tutores listado de servicios funerarios externos. En caso de requerir se entregarán recomendaciones para los tutores que deseen enterrar a sus mascotas. Por último en caso de no retiro se mantendrá máximo 30 días en el congelador y luego se entregara a una empresa de retiro de residuos biológicos. Capacidad técnica:Equipamiento Avanzado: Contar con tecnología de vanguardia como el electroneuromiógrafo, la citocentrífuga y otros equipos especializados permitirán realizar diagnósticos precisos y brindar tratamientos de alta calidad a los pacientes.Conocimiento Actualizado: El equipo de médicos veterinarios y técnicos mantendrá una actualización en los avances médicos y técnicas especializadas para asegurar una atención de excelencia. Capacidad Financiera:Recursos para Adquisición de Equipos: La inversión en equipos especializados una adecuada planificación y manejo de recursos financieros para asegurar la adquisición y mantención de los mismos.Análisis Financiero: Una gestión financiera eficiente permitirá evaluar la viabilidad económica del proyecto y tomar decisiones informadas sobre costos y precios de los servicios ofrecidos.Capacidad de Infraestructura:Espacio adecuado: Se cuenta con instalaciones amplias y bien acondicionadas para albergar los equipos médicos, áreas de consulta, Cirugía, hospitalización y recepción, logrando un entorno cómodo tanto para el equipo médico como para los clientes y sus mascotas.Tecnología de Comunicación: La implementación de la telemedicina tiene una infraestructura de comunicación confiable, incluyendo equipos de videoconferencia y sistemas de gestión de datos seguros para realizar seguimientos y controles a distancia.</v>
          </cell>
          <cell r="GX20" t="str">
            <v/>
          </cell>
          <cell r="GY20" t="str">
            <v/>
          </cell>
          <cell r="GZ20" t="str">
            <v/>
          </cell>
          <cell r="HA20" t="str">
            <v/>
          </cell>
          <cell r="HB20" t="str">
            <v/>
          </cell>
          <cell r="HC20" t="str">
            <v>Equipo de Trabajo Beneficiario:Doctor Raúl Cerda: Estará a cargo del proyecto,el Administrador del Proyecto, cuenta con Título del 2011 de Médico Veterinario en la Universidad Santo Tomás; además de una amplia capacacidad Técnica Diplomado de Neurocirugía en animales de compañía, de Vetcam specialists, el año 2022, Diplomado de electrodiagnóstico veterinario on line, en Capacitación Veterinaria, el año 2021, Diplomado de resonancia magnética veterinaria on line, en Capacitación Veterinaria, el año 2021, Diplomado de neurología veterinaria, en Universidad de Chile, el año 2014, Diplomado de cirugía y cuidados intensivos, en Universidad Santo Tomas, el año 2012 Y un Magíster en ciencias médico veterinarias, en Universidad Santo Tomas, el 2019.En la actualidad es Director Médico y Quirúrgico de Neurocentro Veterinario, atenciones neurológicas y neuroquirúrgicas en Neurocentro; en donde a liderado varios casos clínico y dos Investigaciones más relevantes como Uso de células madres para el control de mioclonos secuelares a virus distemper en un canino, en el cual fue Guía de proyecto y ejecutor, además de la investigación Toxina botulínica para el control de mioclonos en el cual fue Guia de proyecto y ejecutor, estas investigaciones fueren realizadas en el 2021 y 2023 con mucho éxito en los resultados. Doctora Tamara Kruguer: Será una de las Analistas, cuenta con Título del 2012 de Médico Veterinario en la Universidad Austral de Chile; además de especialización con Diplomado en neurología clínica de pequeños animales, Doctor Fernando Pellegrino en la Universidad de Salta, Argentina, años 2014-2015; Diplomado en Neurología y neurocirugía veterinaria de pequeños animales en la Universidad de Chile e Instituto Neurológico los años 2013-2014. Considerar una amplia variedad de Cursos de postitulo – Congresos – Seminarios.Doctora Camila Sanchez: Será una de las Analistas del proyecto, cuenta con Título del 2021 de Médico Veterinario en la Universidad Santo Tomas; cuenta con un Diplomado en neurología de capacitación veterinaria mexico en la actualidad; además de contar con varios cursos de neurología clínica - SEDIVET, en la actualidadcurso de especialidad en neurología veterinaria – universitat autónoma de Barcelona el año 2022, Curso de soporte vital basico – soporte vital veterinario el año 2021.En Neurocentro ha participado en distintas áreas siendo actualmente Jefa de Hospital, además de la participación de los casos clínicos e investigaciones Uso de células madres par el control de mioclonos secuelares a virus distemper en un canino, y en la investición Toxina butolinica para control de mioclonos secuelares a visus distemper canino, como ayudante en ambas investigaciones. Doctora Cecilia Sepulveda: Será una de las Analistas del proyecto, cuenta con Título del 2020 de Médico Veterinario en la Universidad Santo Tomas; incluyendo variados cursos Neurología aplicada en el canino, Laboratorio Clínico y apoyo diagnósticoActualización en Neurología Canina y Felina, Curso avanzado en Neurología veterinaria, Emergencias Neurológicas y Neurología Clínica en pequeños animales.Técnico Paulina Cortés: Será una de las Ayudante del proyecto, cuenta con Título del 2020 de Técnico Veterinario y Producción Pecuaria, del CFT Santo Tomas, además de variados cursos el 2023 curso de protección radiológica 2da y 3era categoría, el 2021 Curso de fisioterapia para la Clínica Diaria, el 2017 Capacitación técnica en mascotas exóticas, teórico en manejos básicos de sujeción, toma de muestras, anestesiología y cuidado de enfermería. Grupo Probetas, el 2022 Taller de arsenaleria para tecnicos veterinarios. En Neurocentro se encuentra activa en Hospitalización y las asistencias médicas y quirurgicas de la clínica, además de contar con conocimiento en Manejo del paciente crítico felino, Impartido de forma online; Urgencias y Primeros auxilios en la Clínica Menor; Evaluación y categorización de pacientes, Hospitalizados UCI y fluidoterapia.Anestesia y manejo del dolor; Sutura, vendaje y manejo de heridas. Impartido de forma online; Soporte vital básico; Clínica de animales no convencionales Doctora Angelica Lorca. Técnico Tomás Castillo: Será uno de los Analistas del proyecto, cuenta con Título del 2020 de Técnico veterinario y pecuario, del Instituto profesional DUOC UC y dos años de conocimiento de la carrera de Médico Veterinario; además de cursos en el 2022 de curso de protección radiológica de 2° y 3° categoría, certificación en protección radiográfica; curso “5 pilares de la enfermería veterinaria” Academia VET´S, actualización de competencias para enfermeros veterinarios; webinar “Hernia discal, corticoides v/s AINES, Actualización de competencias para área de Neurología. Técnico Bastian Pillanchin: Será uno de los Ayudantes del proyecto, cuenta con Título del 2022 de Técnico veterinario y producción pecuaria, del Centro de formación técnica santo tomas.</v>
          </cell>
          <cell r="HD20" t="str">
            <v>https://app.charly.io/rails/active_storage/blobs/redirect/eyJfcmFpbHMiOnsibWVzc2FnZSI6IkJBaHBBNXdLQ0E9PSIsImV4cCI6bnVsbCwicHVyIjoiYmxvYl9pZCJ9fQ==--527c56c2dcff2d0522b8088a93f7bfb0f75def7a/1.2023+Curriculum+equipo+de+Trabajo+IR%20equipo.docx</v>
          </cell>
          <cell r="HE20" t="str">
            <v>26/07/2023 13:59:33 CLT</v>
          </cell>
          <cell r="HF20" t="str">
            <v/>
          </cell>
          <cell r="HG20" t="str">
            <v>x</v>
          </cell>
          <cell r="HH20" t="str">
            <v>x</v>
          </cell>
          <cell r="HI20" t="str">
            <v/>
          </cell>
          <cell r="HJ20" t="str">
            <v>x</v>
          </cell>
          <cell r="HK20" t="str">
            <v>https://neurocentrovet.cl/</v>
          </cell>
          <cell r="HL20" t="str">
            <v/>
          </cell>
          <cell r="HM20" t="str">
            <v>https://www.instagram.com/neurocentrovet/?hl=es</v>
          </cell>
          <cell r="HN20" t="str">
            <v>https://web.facebook.com/p/Neurocentro-veterinario-100064009514576/?_rdc=1&amp;_rdr</v>
          </cell>
          <cell r="HO20" t="str">
            <v/>
          </cell>
          <cell r="HP20" t="str">
            <v>La empresa no está en ninguna de las categorías anteriores</v>
          </cell>
          <cell r="HQ20" t="str">
            <v>Concepto o idea</v>
          </cell>
          <cell r="HR20" t="str">
            <v>Proceso</v>
          </cell>
          <cell r="HS20" t="str">
            <v>Incremental</v>
          </cell>
          <cell r="HT20">
            <v>1260</v>
          </cell>
          <cell r="HU20" t="str">
            <v>Propietarios de mascotas: Aquellas personas que tienen mascotas y que buscan diagnósticos y tratamientos especializados en neurología veterinaria para sus animales de compañía.Clínicas veterinarias: Establecimientos veterinarios que requieren derivar casos neurológicos a especialistas en neurología veterinaria para obtener diagnósticos más precisos y opciones de tratamiento avanzado.﻿﻿Veterinarios y especialistas: Profesionales veterinarios interesados ​​en colaborar con Neurocentro Veterinario, ya sea a través de la derivación de pacientes neurológicos o de la búsqueda de apoyo en el diagnóstico y tratamiento de casos complejos.</v>
          </cell>
          <cell r="HV20">
            <v>4200</v>
          </cell>
          <cell r="HW20">
            <v>117600000</v>
          </cell>
          <cell r="HX20">
            <v>2020</v>
          </cell>
          <cell r="HY20">
            <v>0</v>
          </cell>
          <cell r="HZ20" t="str">
            <v>Servicio de clinica Veterinaria</v>
          </cell>
          <cell r="IA20" t="str">
            <v>Sí</v>
          </cell>
          <cell r="IB20" t="str">
            <v>No Solicitamos</v>
          </cell>
          <cell r="IC20" t="str">
            <v/>
          </cell>
          <cell r="ID20" t="str">
            <v/>
          </cell>
          <cell r="IE20" t="str">
            <v/>
          </cell>
          <cell r="IF20" t="str">
            <v/>
          </cell>
          <cell r="IG20" t="str">
            <v/>
          </cell>
          <cell r="IH20" t="str">
            <v/>
          </cell>
          <cell r="II20" t="str">
            <v/>
          </cell>
          <cell r="IJ20" t="str">
            <v/>
          </cell>
          <cell r="IK20" t="str">
            <v/>
          </cell>
          <cell r="IL20" t="str">
            <v/>
          </cell>
          <cell r="IM20" t="str">
            <v/>
          </cell>
          <cell r="IN20" t="str">
            <v/>
          </cell>
          <cell r="IO20" t="str">
            <v/>
          </cell>
          <cell r="IP20" t="str">
            <v/>
          </cell>
          <cell r="IQ20" t="str">
            <v/>
          </cell>
          <cell r="IR20" t="str">
            <v/>
          </cell>
          <cell r="IS20" t="str">
            <v/>
          </cell>
          <cell r="IT20" t="str">
            <v/>
          </cell>
          <cell r="IU20" t="str">
            <v/>
          </cell>
          <cell r="IV20" t="str">
            <v/>
          </cell>
          <cell r="IW20" t="str">
            <v/>
          </cell>
          <cell r="IX20" t="str">
            <v/>
          </cell>
          <cell r="IY20" t="str">
            <v/>
          </cell>
          <cell r="IZ20" t="str">
            <v/>
          </cell>
          <cell r="JA20" t="str">
            <v/>
          </cell>
          <cell r="JB20" t="str">
            <v/>
          </cell>
          <cell r="JC20" t="str">
            <v/>
          </cell>
          <cell r="JD20" t="str">
            <v/>
          </cell>
          <cell r="JE20" t="str">
            <v/>
          </cell>
          <cell r="JF20" t="str">
            <v/>
          </cell>
          <cell r="JG20" t="str">
            <v/>
          </cell>
          <cell r="JH20" t="str">
            <v/>
          </cell>
          <cell r="JI20" t="str">
            <v/>
          </cell>
          <cell r="JJ20" t="str">
            <v/>
          </cell>
          <cell r="JK20" t="str">
            <v/>
          </cell>
          <cell r="JL20" t="str">
            <v/>
          </cell>
          <cell r="JM20" t="str">
            <v/>
          </cell>
          <cell r="JN20" t="str">
            <v/>
          </cell>
          <cell r="JO20" t="str">
            <v/>
          </cell>
          <cell r="JP20" t="str">
            <v/>
          </cell>
          <cell r="JQ20" t="str">
            <v/>
          </cell>
          <cell r="JR20" t="str">
            <v/>
          </cell>
          <cell r="JS20" t="str">
            <v/>
          </cell>
          <cell r="JT20" t="str">
            <v/>
          </cell>
          <cell r="JU20" t="str">
            <v/>
          </cell>
          <cell r="JV20" t="str">
            <v/>
          </cell>
          <cell r="JW20" t="str">
            <v/>
          </cell>
          <cell r="JX20" t="str">
            <v/>
          </cell>
          <cell r="JY20" t="str">
            <v/>
          </cell>
          <cell r="JZ20" t="str">
            <v/>
          </cell>
          <cell r="KA20" t="str">
            <v/>
          </cell>
          <cell r="KB20" t="str">
            <v/>
          </cell>
          <cell r="KC20" t="str">
            <v/>
          </cell>
          <cell r="KD20" t="str">
            <v/>
          </cell>
          <cell r="KE20" t="str">
            <v/>
          </cell>
          <cell r="KF20" t="str">
            <v/>
          </cell>
          <cell r="KG20" t="str">
            <v/>
          </cell>
          <cell r="KH20" t="str">
            <v/>
          </cell>
          <cell r="KI20" t="str">
            <v/>
          </cell>
          <cell r="KJ20" t="str">
            <v/>
          </cell>
          <cell r="KK20" t="str">
            <v/>
          </cell>
          <cell r="KL20" t="str">
            <v/>
          </cell>
          <cell r="KM20" t="str">
            <v/>
          </cell>
          <cell r="KN20" t="str">
            <v/>
          </cell>
          <cell r="KO20" t="str">
            <v/>
          </cell>
          <cell r="KP20" t="str">
            <v/>
          </cell>
          <cell r="KQ20" t="str">
            <v/>
          </cell>
          <cell r="KR20" t="str">
            <v/>
          </cell>
          <cell r="KS20" t="str">
            <v/>
          </cell>
          <cell r="KT20" t="str">
            <v/>
          </cell>
          <cell r="KU20" t="str">
            <v/>
          </cell>
          <cell r="KV20" t="str">
            <v/>
          </cell>
          <cell r="KW20" t="str">
            <v/>
          </cell>
          <cell r="KX20" t="str">
            <v/>
          </cell>
          <cell r="KY20" t="str">
            <v/>
          </cell>
          <cell r="KZ20" t="str">
            <v/>
          </cell>
          <cell r="LA20" t="str">
            <v/>
          </cell>
          <cell r="LB20">
            <v>0</v>
          </cell>
          <cell r="LC20" t="str">
            <v/>
          </cell>
          <cell r="LD20" t="str">
            <v/>
          </cell>
          <cell r="LE20" t="str">
            <v/>
          </cell>
          <cell r="LF20" t="str">
            <v>No hemos registrado la marca aún, es de nuestro interés realizarlo.</v>
          </cell>
          <cell r="LG20" t="str">
            <v>No</v>
          </cell>
          <cell r="LH20" t="str">
            <v/>
          </cell>
          <cell r="LI20" t="str">
            <v/>
          </cell>
          <cell r="LJ20" t="str">
            <v>No</v>
          </cell>
          <cell r="LK20" t="str">
            <v/>
          </cell>
          <cell r="LL20" t="str">
            <v>No</v>
          </cell>
          <cell r="LM20" t="str">
            <v/>
          </cell>
          <cell r="LN20">
            <v>15</v>
          </cell>
          <cell r="LO20" t="str">
            <v/>
          </cell>
          <cell r="LP20" t="str">
            <v/>
          </cell>
          <cell r="LQ20" t="str">
            <v/>
          </cell>
          <cell r="LR20" t="str">
            <v/>
          </cell>
          <cell r="LS20">
            <v>1</v>
          </cell>
          <cell r="LT20">
            <v>1500000</v>
          </cell>
          <cell r="LU20">
            <v>5</v>
          </cell>
          <cell r="LV20" t="str">
            <v/>
          </cell>
          <cell r="LW20">
            <v>1000000</v>
          </cell>
          <cell r="LX20">
            <v>4</v>
          </cell>
          <cell r="LY20">
            <v>2</v>
          </cell>
          <cell r="LZ20">
            <v>750000</v>
          </cell>
          <cell r="MA20">
            <v>1</v>
          </cell>
          <cell r="MB20" t="str">
            <v/>
          </cell>
          <cell r="MC20">
            <v>500000</v>
          </cell>
          <cell r="MD20" t="str">
            <v/>
          </cell>
          <cell r="ME20" t="str">
            <v/>
          </cell>
          <cell r="MF20" t="str">
            <v/>
          </cell>
          <cell r="MG20" t="str">
            <v>Permiso y Certificaión Veterinaria</v>
          </cell>
          <cell r="MH20" t="str">
            <v>No</v>
          </cell>
          <cell r="MI20" t="str">
            <v/>
          </cell>
          <cell r="MJ20" t="str">
            <v/>
          </cell>
          <cell r="MK20" t="str">
            <v/>
          </cell>
          <cell r="ML20" t="str">
            <v/>
          </cell>
          <cell r="MM20" t="str">
            <v/>
          </cell>
          <cell r="MN20" t="str">
            <v/>
          </cell>
          <cell r="MO20" t="str">
            <v>No</v>
          </cell>
          <cell r="MP20" t="str">
            <v/>
          </cell>
          <cell r="MQ20" t="str">
            <v/>
          </cell>
          <cell r="MR20" t="str">
            <v/>
          </cell>
          <cell r="MS20" t="str">
            <v/>
          </cell>
          <cell r="MT20" t="str">
            <v>23IRV-248343</v>
          </cell>
          <cell r="MU20" t="str">
            <v>NEUROCENTRO VETERINARIO SPA</v>
          </cell>
        </row>
        <row r="21">
          <cell r="A21">
            <v>391420</v>
          </cell>
          <cell r="B21" t="str">
            <v>Escalamiento técnico-comercial Multisuplementos Humnatt</v>
          </cell>
          <cell r="C21" t="str">
            <v>2023-248344</v>
          </cell>
          <cell r="D21">
            <v>134908</v>
          </cell>
          <cell r="E21" t="str">
            <v>Desarrollo de Suplementos Alimenticios Integrales</v>
          </cell>
          <cell r="F21" t="str">
            <v>Siomara Sassi Sassi</v>
          </cell>
          <cell r="G21" t="str">
            <v>siosassi@gmail.com</v>
          </cell>
          <cell r="H21" t="str">
            <v>13/07/2023 15:49:28 CLT</v>
          </cell>
          <cell r="I21">
            <v>9</v>
          </cell>
          <cell r="J21" t="str">
            <v>si</v>
          </cell>
          <cell r="K21" t="str">
            <v>26/07/2023 12:44:37 CLT</v>
          </cell>
          <cell r="L21" t="str">
            <v>26/07/2023 12:44:22 CLT</v>
          </cell>
          <cell r="P21">
            <v>0</v>
          </cell>
          <cell r="R21" t="str">
            <v>pending</v>
          </cell>
          <cell r="S21" t="str">
            <v>Sí</v>
          </cell>
          <cell r="T21" t="str">
            <v>Ventas@humnatt.cl</v>
          </cell>
          <cell r="U21" t="str">
            <v>Ventas@humnatt.cl</v>
          </cell>
          <cell r="V21" t="str">
            <v>Sí</v>
          </cell>
          <cell r="W21" t="str">
            <v>Sí</v>
          </cell>
          <cell r="X21" t="str">
            <v>Persona Jurídica</v>
          </cell>
          <cell r="Y21" t="str">
            <v/>
          </cell>
          <cell r="Z21" t="str">
            <v/>
          </cell>
          <cell r="AA21" t="str">
            <v/>
          </cell>
          <cell r="AB21" t="str">
            <v/>
          </cell>
          <cell r="AC21" t="str">
            <v/>
          </cell>
          <cell r="AD21" t="str">
            <v>77371473-8</v>
          </cell>
          <cell r="AE21" t="str">
            <v>Balancelab limitada</v>
          </cell>
          <cell r="AF21" t="str">
            <v>11831016-0</v>
          </cell>
          <cell r="AG21" t="str">
            <v>Evelyn</v>
          </cell>
          <cell r="AH21" t="str">
            <v>Ruiz</v>
          </cell>
          <cell r="AI21" t="str">
            <v>Soto</v>
          </cell>
          <cell r="AJ21" t="str">
            <v>Femenino</v>
          </cell>
          <cell r="AK21" t="str">
            <v>24/05/2021</v>
          </cell>
          <cell r="AL21" t="str">
            <v>Micro (ingresos por ventas de UF 2.400 al año o menos)</v>
          </cell>
          <cell r="AM21" t="str">
            <v>Sol y mar</v>
          </cell>
          <cell r="AN21">
            <v>530</v>
          </cell>
          <cell r="AO21">
            <v>22</v>
          </cell>
          <cell r="AP21" t="str">
            <v>Vina del mar</v>
          </cell>
          <cell r="AQ21" t="str">
            <v>Región de Valparaíso</v>
          </cell>
          <cell r="AR21" t="str">
            <v>Valparaíso</v>
          </cell>
          <cell r="AS21" t="str">
            <v>Viña del Mar</v>
          </cell>
          <cell r="AT21">
            <v>56990891155</v>
          </cell>
          <cell r="AU21" t="str">
            <v>Evelyn.ruiz@humnatt.cl</v>
          </cell>
          <cell r="AV21" t="str">
            <v>Chile</v>
          </cell>
          <cell r="AW21" t="str">
            <v>Sí</v>
          </cell>
          <cell r="AX21" t="str">
            <v>13332702-9</v>
          </cell>
          <cell r="AY21" t="str">
            <v/>
          </cell>
          <cell r="AZ21" t="str">
            <v>Siomara</v>
          </cell>
          <cell r="BA21" t="str">
            <v>Sassi</v>
          </cell>
          <cell r="BB21" t="str">
            <v>Leiva</v>
          </cell>
          <cell r="BC21">
            <v>56982193975</v>
          </cell>
          <cell r="BD21" t="str">
            <v>siomara.sassi@humnatt.cl</v>
          </cell>
          <cell r="BE21" t="str">
            <v>Alimentos (excepto vitivinícola)</v>
          </cell>
          <cell r="BF21">
            <v>2000000</v>
          </cell>
          <cell r="BG21" t="str">
            <v>No</v>
          </cell>
          <cell r="BH21" t="str">
            <v/>
          </cell>
          <cell r="BI21" t="str">
            <v/>
          </cell>
          <cell r="BJ21" t="str">
            <v/>
          </cell>
          <cell r="BK21" t="str">
            <v/>
          </cell>
          <cell r="BL21" t="str">
            <v/>
          </cell>
          <cell r="BM21" t="str">
            <v/>
          </cell>
          <cell r="BN21" t="str">
            <v/>
          </cell>
          <cell r="BO21" t="str">
            <v/>
          </cell>
          <cell r="BP21" t="str">
            <v/>
          </cell>
          <cell r="BQ21" t="str">
            <v/>
          </cell>
          <cell r="BR21" t="str">
            <v/>
          </cell>
          <cell r="BS21" t="str">
            <v/>
          </cell>
          <cell r="BT21" t="str">
            <v/>
          </cell>
          <cell r="BU21" t="str">
            <v/>
          </cell>
          <cell r="BV21" t="str">
            <v/>
          </cell>
          <cell r="BW21" t="str">
            <v/>
          </cell>
          <cell r="BX21" t="str">
            <v/>
          </cell>
          <cell r="BY21" t="str">
            <v/>
          </cell>
          <cell r="BZ21" t="str">
            <v/>
          </cell>
          <cell r="CA21" t="str">
            <v/>
          </cell>
          <cell r="CB21" t="str">
            <v/>
          </cell>
          <cell r="CC21" t="str">
            <v/>
          </cell>
          <cell r="CD21" t="str">
            <v/>
          </cell>
          <cell r="CE21" t="str">
            <v/>
          </cell>
          <cell r="CF21" t="str">
            <v/>
          </cell>
          <cell r="CG21" t="str">
            <v/>
          </cell>
          <cell r="CH21" t="str">
            <v/>
          </cell>
          <cell r="CI21" t="str">
            <v/>
          </cell>
          <cell r="CJ21" t="str">
            <v/>
          </cell>
          <cell r="CK21" t="str">
            <v/>
          </cell>
          <cell r="CL21" t="str">
            <v/>
          </cell>
          <cell r="CM21" t="str">
            <v/>
          </cell>
          <cell r="CN21" t="str">
            <v/>
          </cell>
          <cell r="CO21" t="str">
            <v/>
          </cell>
          <cell r="CP21" t="str">
            <v/>
          </cell>
          <cell r="CQ21" t="str">
            <v/>
          </cell>
          <cell r="CR21" t="str">
            <v/>
          </cell>
          <cell r="CS21" t="str">
            <v/>
          </cell>
          <cell r="CT21" t="str">
            <v/>
          </cell>
          <cell r="CU21" t="str">
            <v/>
          </cell>
          <cell r="CV21" t="str">
            <v/>
          </cell>
          <cell r="CW21" t="str">
            <v/>
          </cell>
          <cell r="CX21" t="str">
            <v/>
          </cell>
          <cell r="CY21" t="str">
            <v/>
          </cell>
          <cell r="CZ21" t="str">
            <v/>
          </cell>
          <cell r="DA21" t="str">
            <v/>
          </cell>
          <cell r="DB21" t="str">
            <v/>
          </cell>
          <cell r="DC21" t="str">
            <v/>
          </cell>
          <cell r="DD21" t="str">
            <v/>
          </cell>
          <cell r="DE21" t="str">
            <v/>
          </cell>
          <cell r="DF21" t="str">
            <v/>
          </cell>
          <cell r="DG21" t="str">
            <v/>
          </cell>
          <cell r="DH21" t="str">
            <v/>
          </cell>
          <cell r="DI21" t="str">
            <v/>
          </cell>
          <cell r="DJ21" t="str">
            <v/>
          </cell>
          <cell r="DK21" t="str">
            <v/>
          </cell>
          <cell r="DL21" t="str">
            <v/>
          </cell>
          <cell r="DM21" t="str">
            <v/>
          </cell>
          <cell r="DN21" t="str">
            <v/>
          </cell>
          <cell r="DO21" t="str">
            <v/>
          </cell>
          <cell r="DP21" t="str">
            <v/>
          </cell>
          <cell r="DQ21" t="str">
            <v/>
          </cell>
          <cell r="DR21" t="str">
            <v/>
          </cell>
          <cell r="DS21" t="str">
            <v/>
          </cell>
          <cell r="DT21" t="str">
            <v/>
          </cell>
          <cell r="DU21" t="str">
            <v/>
          </cell>
          <cell r="DV21" t="str">
            <v/>
          </cell>
          <cell r="DW21" t="str">
            <v/>
          </cell>
          <cell r="DX21" t="str">
            <v/>
          </cell>
          <cell r="DY21" t="str">
            <v/>
          </cell>
          <cell r="DZ21" t="str">
            <v>Sí</v>
          </cell>
          <cell r="EA21" t="str">
            <v>Persona Jurídica constituida en Chile</v>
          </cell>
          <cell r="EB21" t="str">
            <v>76199471-9</v>
          </cell>
          <cell r="EC21" t="str">
            <v/>
          </cell>
          <cell r="ED21" t="str">
            <v>Diseño y venta de equipos S.A.</v>
          </cell>
          <cell r="EE21" t="str">
            <v>Empresa</v>
          </cell>
          <cell r="EF21" t="str">
            <v>Nuevo o significativamente mejorado proceso de producción o mejora del proceso</v>
          </cell>
          <cell r="EG21">
            <v>56993920116</v>
          </cell>
          <cell r="EH21" t="str">
            <v>svillalobos@grupoidin.cl</v>
          </cell>
          <cell r="EI21" t="str">
            <v/>
          </cell>
          <cell r="EJ21" t="str">
            <v/>
          </cell>
          <cell r="EK21" t="str">
            <v/>
          </cell>
          <cell r="EL21" t="str">
            <v/>
          </cell>
          <cell r="EM21" t="str">
            <v/>
          </cell>
          <cell r="EN21" t="str">
            <v/>
          </cell>
          <cell r="EO21" t="str">
            <v/>
          </cell>
          <cell r="EP21" t="str">
            <v/>
          </cell>
          <cell r="EQ21" t="str">
            <v/>
          </cell>
          <cell r="ER21" t="str">
            <v/>
          </cell>
          <cell r="ES21" t="str">
            <v/>
          </cell>
          <cell r="ET21" t="str">
            <v/>
          </cell>
          <cell r="EU21" t="str">
            <v/>
          </cell>
          <cell r="EV21" t="str">
            <v/>
          </cell>
          <cell r="EW21" t="str">
            <v/>
          </cell>
          <cell r="EX21" t="str">
            <v/>
          </cell>
          <cell r="EY21" t="str">
            <v/>
          </cell>
          <cell r="EZ21" t="str">
            <v/>
          </cell>
          <cell r="FA21" t="str">
            <v/>
          </cell>
          <cell r="FB21" t="str">
            <v/>
          </cell>
          <cell r="FC21" t="str">
            <v/>
          </cell>
          <cell r="FD21" t="str">
            <v/>
          </cell>
          <cell r="FE21" t="str">
            <v/>
          </cell>
          <cell r="FF21" t="str">
            <v/>
          </cell>
          <cell r="FG21" t="str">
            <v/>
          </cell>
          <cell r="FH21" t="str">
            <v/>
          </cell>
          <cell r="FI21" t="str">
            <v/>
          </cell>
          <cell r="FJ21" t="str">
            <v/>
          </cell>
          <cell r="FK21" t="str">
            <v/>
          </cell>
          <cell r="FL21" t="str">
            <v/>
          </cell>
          <cell r="FM21" t="str">
            <v/>
          </cell>
          <cell r="FN21" t="str">
            <v/>
          </cell>
          <cell r="FO21" t="str">
            <v xml:space="preserve">Validación técnico-comercial de un proceso productivo optimizado a escala industrial y nueva imagen para Humnatt </v>
          </cell>
          <cell r="FP21" t="str">
            <v>Las cifras mundiales, y nacionales, son claras, los déficits de algunos nutrientes, como la VitaminaD3 y Omega3 en la población son críticos, y al mismo tiempo claves para optar a una mejor salud, y aunque existen muchas opciones en el mercado, muy pocos pueden asegurar un origen conocido de sus ingredientes, y por ende, cumplir con el efecto esperado. En Humnatt, estamos formulando Multisuplementos de alta calidad, con ingredientes certificados y de origen conocido, sustentados en evidencia científica que hacen que sus ingredientes actúen en sinergia para cubrir deficiencias nutricionales, pero también para apoyar los procesos de auto reparación de las células, gracias a su base terpénica. Para seguir avanzando en este camino, junto con haber estado trabajado en aumentar la oferta de productos, que ya son más de 10, contar con presencia en todo Chile, aumentar las ventas y usuarios a nivel nacional, y comenzar con la internacionalización a EEUU, en estos dos años de vida, se ha continuado invirtiendo en I+D, razón por la cual se ha desarrollado un nuevo proceso productivo a escala de laboratorio (TRL4) que se pretende escalar para contar con un proceso más eficiente a nivel industrial (TRL7), que permita reducir los costos de manufactura y por ende el costo de producto; y más efectivo, que permita asegurar la uniformidad de dosis de sus componentes. Todo esto, junto con una nueva imagen, que considere un envase de origen nacional más económico, pero igualmente amigable con el medio ambiente, y los aprendizajes en términos de formato y "price point", para lograr un mejor posiconamiento en el mercado, seguir creciendo en ventas y poder apoyar la salud de más personas en nuestro país y el mundo. </v>
          </cell>
          <cell r="FQ21" t="str">
            <v xml:space="preserve">Mejorar el proceso productivo e imagen de los Multisuplementos Humnatt para potenciar el posiconamiento de la marca en términos de calidad y precio, y aumentar las ventas en el mercado nacional. </v>
          </cell>
          <cell r="FR21" t="str">
            <v>Los objetivos específicos son:1.- Validar técnicamnete el nuevo proceso productivo a escala industrial para reducir los costos de manufactura y asegurar la uniformidad de dosis.2.- Mejorar la oferta de los prodcuctos actuales junto con un envase nacional ecológico para facilitar el entendimiento de sus beneficios y reducir el costo de producto.3.- Validar comercialmente los productos mejorados para aumentar las ventas en al menos un 50% en los primeros seis meses de su re-lanzamiento..</v>
          </cell>
          <cell r="FS21" t="str">
            <v>Los principales resultdaos son:1.- Nuevo proceso productivo a escala industrial mejorado que permita hacer más eficiente y efectiva la producción, y por ende reducir los tiempos, costos y riesgos de manufactura.2.- Asegurar la unifromidad de dosis de la mezcla con el nuevo proceso productivo.3.- Nuevos envase amigable con el medio ambiente desarrollado localmnente con la imegen mejorada  que facilite el entendimiento de sus beneficios y atributos4.- Aumento en ventas del 50% posterior al lanzamiento de los mejorados productos</v>
          </cell>
          <cell r="FT21" t="str">
            <v>Alimentos Funcionales</v>
          </cell>
          <cell r="FU21" t="str">
            <v>Alimentos (excepto producción de vino y derivados)</v>
          </cell>
          <cell r="FV21" t="str">
            <v>Proceso</v>
          </cell>
          <cell r="FW21">
            <v>14</v>
          </cell>
          <cell r="FX21" t="str">
            <v>Región de Valparaíso</v>
          </cell>
          <cell r="FY21" t="str">
            <v>Región de Valparaíso</v>
          </cell>
          <cell r="FZ21" t="str">
            <v>No</v>
          </cell>
          <cell r="GA21" t="str">
            <v/>
          </cell>
          <cell r="GB21" t="str">
            <v>Actualmente, debido a nuestra dieta occidental, rica en azúcares, grasas y alimentos procesados y/o provenientes de monocultivos, es que existe un déficit de varios nutrientes que se están volviendo endémicos en gran parte de la población, prueba de ellos son los estudios que se han realizado en la población sobre los niveles de Vitamina D sérica y ácidos grasos de Omega 3, ambos déficit vinculados a una mayor incidencia de enfermedades no transmisibles (ENT), las que son causa de más el 70% de las muertes a nivel mundial, según la OMS, y en Chile un 85%, según los resultados de la Encuesta Nacional de Salud (ENS) de los años 2016-2017. De hecho, a uno de estos déficits, la hipovitaminosis D, se le está llamando la “epidemia invisible” en varias partes del mundo. En el caso de Chile, según los resultados de la Encuesta Nacional de Salud (ENS) de los años 2016-2017, el 84% de las mujeres de 15 a 49 años tiene algún grado de deficiencia de vitamina D y un 16% posee un déficit severo; situación que se agrava aún más en la población de adultos mayores, puesto que sólo el 13,4% presenta un nivel aceptable de esta vitamina. Debido a lo anterior, el déficit de Vitamina D se ha vuelto un problema de salud pública, dado el rol fundamental que esta vitamina juega en el organismo, puesto que participa en innumerables procesos claves que nos pueden permitir optar a una buena salud y mayor bienestar. Por cierto, su déficit se ha asociado a numerosas enfermedades no transmisibles, como lo son las enfermedades cardíacas, el cáncer, la diabetes, la osteoporosis, entre otras, las cuales cobran más de 40 millones de muertes al año en el mundo.También tenemos al Omega3, otro nutriente que ha ido tomando relevancia en el mundo debido a su efecto antiinflamatorio, ya que es promotor de varias sustancias con este efecto, como protectinas y resolvinas. Sin embargo, su déficit o desequilibrio versus otros Omegas, como el Omega 6, que compite por la misma ruta metabólica, puede inhibir su efecto, ya que el Omega 6 está mucho más presente enlos alimentos que componen la dieta occidental, y por ende, está en una razón mucho mayor a la recomendada en el organismo (se recomienda relación 1:3, pero se ha evidenciado relaciones de 1:20 o 1:30), lo cual termina favoreciendo procesos inflamatorios, potencialmente promotores de alergias alimentarias y enfermedades autoinmunes, cada vez más comunes en niños, y en la población adulta en general. Se estima, que menos del 20% de la población, al menos en Chile, consume las cantidades de Omega 3 recomendadas. Esta problemática está siendo abordada por la Industria de los suplementos alimenticios, prueba de ello es que existe un sin número de alternativas en el mercado local a suplir las carencias de Vitamina D y/o Omega3, sin embargo no incorporan una asociación de bioactivos capaces, no tan solo de cubrir dichas carencias, sino que actúan en sinergía para activar los mecanismos de autoreparación de las células, y así contribuir a apoyar la salud y bienestar de las personas de manera integral.Por este motivo, nace esta nueva generación de suplementos alimenticios que sí contiene una asociación de bioactivos con base terpénica de origen vegetal, sustentada en la robusta evidencia científica sobre el efecto protector de estas sustancias. Este efecto se deberían a sus propiedades antioxidantes, anti-inflamatorias, anti-bacterianas, anti-hipertensivas, antitumorales, reguladores de la función mitocondrial, neutralizantes de los lipopolisacáridos (LPS), entre otras, que atenúan el desarrollo de alteraciones inflamatorias y metabólicas de las personas (Gotteland, 2013).Para lograr esta asociación de bioactivos, que efectivamente haga sinergía en el organismo, se requiere de tecnología que permita la incorporación de diferentes componentes protegidos en una misma formulación. La microencapsulación se ha convertido en una alternativa para ello, ya que logra proteger los bioactivos y mejorar la biodisponibilidad y estabilidad, así como de mejorar las características organolépticas. Sin embargo, con la actual metodología de microencpauslación que dispone Balanacelab, resulta poco óptimo lograr producir lotes de esta asociación, lo cual impacta en la velocidad de respuesta ante un aumento en la demanda, así como en los costos de producción para poder competir en este mercado, y en lograr una mayor calidad en términos de asegurar una uniformidad de dosis. Es por ello, que se quiere evolucionar a una nueva tecnología, que optimice la actual, haciéndolo más eficiente y eficaz, así como implementar una mejora en el envase, con uno de origen local y que mejore la forma de comunicar sus beneficios, para lograr de esa forma posicionar los Multi-suplementos HUMNATT como suplementos de última generación con base terpenica, únicos en el mundo.</v>
          </cell>
          <cell r="GC21" t="str">
            <v>En términos de cifras, en 2021, el mercado de los suplementos ya superó los 150 billones de dólares en el mundo, y tan solo en Estados Unidos representa más de 50 billones de dólares. El mercado de los suplementos en Latinoamérica también ha experimentado un constante crecimiento según la Revista The FoodTech, entregando información comparativa entre los años 1999 y 2017, mientras en 1999 representaba el 3% de las ventas mundiales, en el 2017 pasó a representar el 7% de tales ventas, evidenciando, que la suplementación se consolida como un hábito en la población latinoamericana. Al cierre del 2020 las ventas de este sector (en región Latam) alcanzaron un valor estimado de 4.765 millones USD. En el 2018, según ALIMSA AG (Asociación Gremial Chilena de productores e importadores de alimentos y suplementos saludables) la venta de suplementos en Chile alcanza los 200 millones de USD al año y su consumo representa el 20% de todas las ventas de alimentos procesados y bebidas del país, dato que se corrobora la Alianza Latinoamericana de Nutrición Responsable donde el 48% de las personas en Chile declaran que han consumido suplementos alimenticios, siendo los productos ricos en vitaminas (55%) y minerales (23%) los más adquiridos (2021).Con todo este, podemos indicar que Chile está avanzando rápidamente hacia una alimentación saludable, la búsqueda de alimentos que favorezcan la salud y que permita aumentar el bienestar de las personas, lo que demuestra que el nicho podría terminar transformándose en la preferencia de consumo de gran parte de la población, siempre que se logren precios alcanzables por gran parte de ella. Para esto, se requiere de procesos innovadores que permitan optimizar los costos, y entregar productos a precios competitivos, cosa que se busca principalmente con esta solución.Basado en las cifras disponibles a nivel nacional, si Humnatt logra alcanzar un 0,5% del mercado, implicaría lograr ventas que superan el millón de dólares anuales, y alcanzar un universo de consumidores de más de 50.000 usuarios al año, contribuyendo así a la salud de este grupo de personas con un porducto de calidad con beneficios sustentados en evidencia científica.</v>
          </cell>
          <cell r="GD21" t="str">
            <v>HUMNATT está enfocado en satisfacer las necesidades del consumidor y consumidora consciente, de más de 25 años, que busca el bienestar para él o ella, su familia y el planeta, que quiere optar a una mejor salud actual y futura a través de una dieta equilibrada y  saludable, consciente de los requerimientos nutricionales actuales y de la importancia de suplementarse para prevenir enfermedades con productos de origen natural y de calidad, y que cuiden el planeta.Este nuevo consumidor, que viene en aumento, considera fundamental la salud alimenticia, así como la sustentabilidad ambiental de los productos, y que estos contengan ingredientes naturales, atributos que contaron con más de un 85% de acuerdo en una encuesta realizada por Deloite en Chile en 2021, razón por la cual, no basta con entregar productos de alta calidad y efectividad, sino que también deben estar en sintonía con las nuevas tendencias alimentarias y ambientales, utilizando ingredientes naturales, conscientes con los animales y el entorno, y prefiriendo envases amigables con el medio ambiente. Entender estas nuevas tendencias permitirán a las empresas mantenerse en el mercado, por ello, es fundamental para HUMNATT contar con una tecnología mejorada que le permita producir esta asociación de bioactivos única, con base terpénica, para ser incorporada en sus productos y así poder competir de mejor manera, en costos y calidad con los actuales competidores, entregando una oferta sustantivamente más competitiva, que no tan solo cubra estos déficit nutricionales endémicos, sino quesea un real aporte a la salud de las personas que buscan estos atributos en sus suplementos.</v>
          </cell>
          <cell r="GE21" t="str">
            <v xml:space="preserve">La propuesta de solución consiste en la optimización de la metodología desarrollada incorporandole tecnología y mejorar la comunicación con el consumidor para aumentar la calidad de la oferta actual de manera integral, la que consiste en:
Mejora de Proceso: en este sentido se busca optimizar la metodología desarrollada previamente para la microencapsulación de los aceites esenciales (que son los que contienen los terpenos) para lograr la asociación de bioactivos única de los Multisuplementos Humnatt. Actualmente, se cuenta con una metodología validada, pero que resulta poco óptima, en caso de requerir una mayor velocidad de respuesta o un menor costo de manufactura. Es por ello, que junto a la entidad colaboradora con la cual se llevó a cabo esta metodología inicialmente, se quiere validar técnicamente las mejoras al proceso que se han venido trabajando a nivel de laboratorio, con bastante buenos resultados hasta ahora, pero que necesitan ser integrados con todos sus componentes para asegurar que se conseguirán los resultados en cuanto a los productos actuales, a escala industrial, con una mejora en costos y en calidad de la mezcla final. Para ello se requiere de un diseño experimental y del diseño de un equipo que replique las condiciones propuestas con un sistema que automatice ciertas etapas del proceso que hoy resultan consumidoras de muchas HH y que ante un pequeño error pueden generar problemas de calidad relacionados principalmente con la uniformidad de dosis, disminuyendo uno de los atributos principales de los productos, que son su calidad y biodisponibilidad. Estas mejoras buscan minimizar estos costos y estos riesgos, pero deben ser realizados con base científica y con la tecnología adecuada de manera de aumentar las capacidades productivas de la empresa que aseguren el logro de los obetivos planteados, y por ende aseguren un producto más competitivo y de mejor calidad. 
Mejora de Producto: Si bien al mejorar el proceso productivo, se espera una mejora directamente en el producto, al asegurar una la  uniformidad de dosis, se pretende desarrollar un envase de origen nacional, que pueda hacer a los Multisuplementos Humnatt más competitivos en términos de precio y flexibilidad, y al mismo tiempo, mantener su atributo de envase amigable con el medio ambiente. Para esto, se espera buscar y seleccionar un proveedor de envases locales, ya que los actuales son importados, que permita una reducción de costos en términos de costo de producto y tiempo de respuesta (para mejorar la velocidad de respuesta ante cambio o aumentos en la demanda), así como la definición de un nuevo formato (cantidad de producto), que busca ser ofertada a un valor más bajo que el actual en el mercado chileno. Con esto se espera lograr facilitar el acceso a probar el producto; poder competir de mejor forma en el mercado; y aumentar los márgenes, para hacer la empresa más competitiva. Aprovechando este cambio, la idea es también incorporar algunos ajustes en los diseños, manteniendo su imagen, pero que ayuden a facilitar la comprensión de sus beneficios y la comunicación de sus atributos.
</v>
          </cell>
          <cell r="GF21" t="str">
            <v>TRL 4 - Validación de componentes y / o placas de prueba en entornos de laboratorio</v>
          </cell>
          <cell r="GG21" t="str">
            <v xml:space="preserve">TRL 7 - Demostración del prototipo del sistema </v>
          </cell>
          <cell r="GH21" t="str">
            <v>https://app.charly.io/rails/active_storage/blobs/redirect/eyJfcmFpbHMiOnsibWVzc2FnZSI6IkJBaHBBNDhFQ0E9PSIsImV4cCI6bnVsbCwicHVyIjoiYmxvYl9pZCJ9fQ==--eabeaa9cfe4781b5bd315e6de134a53b4c6b0209/1.2023+PPT+Solucio%CC%81n+IR%20Humnatt.pptx</v>
          </cell>
          <cell r="GI21" t="str">
            <v>25/07/2023 11:32:39 CLT</v>
          </cell>
          <cell r="GJ21" t="str">
            <v/>
          </cell>
          <cell r="GK21" t="str">
            <v/>
          </cell>
          <cell r="GL21" t="str">
            <v>https://app.charly.io/rails/active_storage/blobs/redirect/eyJfcmFpbHMiOnsibWVzc2FnZSI6IkJBaHBBMGtIQ0E9PSIsImV4cCI6bnVsbCwicHVyIjoiYmxvYl9pZCJ9fQ==--741c0b6deb15b0b6049ab5682f9f6e7d3a8d1a6e/1.2023+Plan+de+Trabajo+y+presupuesto+IR+v2%20Humnatt.xlsx</v>
          </cell>
          <cell r="GM21" t="str">
            <v>25/07/2023 19:00:03 CLT</v>
          </cell>
          <cell r="GN21" t="str">
            <v xml:space="preserve">El hito consiste en contar con la solución integral propuesta lista para ser introducida al mercado nacional como un re-lanzamiento de los Multisuplementos Humnatt, que consiste en:
Contar con la asociación de bioactivos producida con la tecnologia mejorada y validada desde el punto de vista de homogeneidad de dosis para uno de los productos
Contar con un envase desarrollado localmente amigable con el medio ambiente de menor costo y con la nueva imagen para todos los productos del protafolio actual
Contar con material gráfico y digital de los nuevos productos mejorados para su posterior difusión.
</v>
          </cell>
          <cell r="GO21" t="str">
            <v>El grado de novedad, es principalmente poder optimizar, una tecnología que ya es novedosa y diferenciada, metodología de microencapsulación que fue desarrollada por el equipo fundador, previo a la conformación de Balance Lab, dada su formación profesional y más de 20 años de experiencia en el área de Alimentos, Farmacéutica y Biotecnología, con el apoyo de Corfo, a través de un proyecto Súmate a Innovar adjudicado a finales del año 2020, donde se validó el desarrollo propuesto por primera vez a nivel experimental. Los resultados del estudio experimental fueron positivos, ya que se identificó el recubrimiento o carrier que mejor funcionaba con los bioactivos que se buscaban encapsular, así como la técnica que se debía llevar a cabo para lograr las características requeridas en la microencapsulación de bioactivos para la elaboración de suplementos alimenticios. A partir de esta metodología, se ha venido desarrollando una mejora, a nivel de laboratorio, que requiere ser validada y escalada de manera de poder implementarla para las futuras producciones, y de esa manera obtener los beneficios en costo y calidad esperados para la empresa una vez disponible para producción a nivel industrial. Con esto Balancelab fortalecería sus capacidades técnicas y productivas, incorporando más tecnología a la metodología existente y por ende, logrando mejores producto, y pudiendo ofrecer mejorados productos a sus consumidores, junto con ser más competitivo en un mercado que es bastante difícil de penetrar dados los grandes competidores actuales, pero donde Humnatt resulta ser úncio en su formulación y atributos.</v>
          </cell>
          <cell r="GP21" t="str">
            <v>La micro encapsulación es un proceso en el que las sustancias activas (en este caso bioactivos) son recubiertas por cápsulas extremadamente pequeñas. BalanceLab cuenta con una tecnología de micro encapsulación propia, económicamente viable y fácilmente escalable, que ha sido la base para la formulación de la línea de Multisuplementos HUMNATT con base terpénica única en el mundo, pero que requiere ser optimizada para lograr competir de mejor forma en este mercado, principalmente para poder competir por costos, considerando que existen muchas alternativas que si bien no agregan el mismo valor, tienen trayectoria y/o soporte de grandes marcas que ghoy dominan el mercado de los suplementos en Chile. Así mismo, este proceso optimizado, permitiría dar un paso más en términos de calidad, uno de sus pilares fundamentales de la marca, considerado la gran oferta de productos que existe hoy en Chile de estos productos, donde se desconoce bastante de la calidad y origen de sus componentes. Actualmente, con la tecnología que cuenta Balancelab, se tiene una ventaja competitiva puesto que no existen otro producto con esta asociación de bioactivos en el mundo, sin embargo, es necesario poder optimizar el proceso productivo de manera de reducir los costos de manufactura y asegurar una mejor calidad, en especial, en lo que se refiere a uniformidad de muestra. La mejora a la tecnología actual ha venido siendo desarrollada por el equipo fundador, a nivel de laboratorio, pero requiere ser validada técnicamente, para asegurar que el resultado del proceso mantenga los atributos actuales en términos de producto, mejorando algunos atributos, como la uniformidad de dosis, que resulta fundamental para asegurar la calidad del producto, y su efectividad enla salud de las personas. Por otra parte, gracias a estos dos años en el mercado, se han identificado alguno aprendizajes que deben adicional a la mejora en el proceso, deben ser incorporados en el producto para lograr competir de manera más efectiva en el mercado nacional, esto considera principalmente migrar a un envase de desarrollo local, que además de permitir una reducción de los costos de producto, mantenga losatributos de sustentabilidad, que es otro pilar importante de la marca, y más importante aún, pilar valorado por el consumidor consciente. Así mismo, este desarrollo contempla un formato óptimo, que permita posicionar los productos en un "price point" mejor, es decir, entregar una cantidad a un valor más accesible, lo que ayudaría a abarcar un mayor mercado. Por otro lado, la idea de mejora también considera mejorar la comunicación de los atributos en el envase, así como la identificación de cada producto en base a sus beneficios.</v>
          </cell>
          <cell r="GQ21" t="str">
            <v xml:space="preserve">Con la mejora del proceso y de producto, se espera lograr un reducción en costos de producto de alrededor del 30% menos, sin considerar los impactos no cuantificables como son la mayor velocidad de producción y la minimización de errores que podrían generar costos de re-producción o pérdidas asociadas. De esta reducción en costos, se espera generar un nuevo formato, más competitivo, que apunte a una cobertura menor que la actual, pero que permita un precio mas accesible a más personas para probar y seguir consumiendo nuestros productos. Las ventas de los ultimos 12 meses, superan los 20 millones de pesos, pero se espera con estas mejoras, en especial relanzando los producto, con las mejoras en cuanto a asegurar la dosis y en cuento a su imagen y "price point", se espera lograr un aumento del 50% de las ventas en los siguientes meses, pudiendo alcanzar los 15 Millones en ventas, en los siguienets seis meses posteriores a la introducción al mecado de las mejoras. </v>
          </cell>
          <cell r="GR21" t="str">
            <v>Estas ventas se esperan alcanzar maneniendo el modelo de negocios actual, pero considerando las mejoras propuestas, puesto que es necesraio para posiconar a Humnatt dentro de las marcas de suplementos, que si bien, no poseen los mismos traibutos que Humnatt, si poseen trayentoria o soporte de grandes cadenas que las hacen bastante fuertes y dificiles de competir, por lo que entrar con un producto a un costo similar, pero con ventajas competitivas que hacen a estos productos únicos, los hara mucho más competitivos. La reduccion de costos vendra en parte por la reducción de HH al contra con un porceso más automatizado y con mayor tecnología, representando una baja de aporximadamnete un 10% en terminos de costo de manufactura. El otro 20% vendrá directa,mnete de desarrollar un porveedor nacional de un envase amigable con el medio ambiente, pero moderno, como es un doy pack, que ya se ha estado evaluando como posibilidad cierta.</v>
          </cell>
          <cell r="GS21" t="str">
            <v>Lo impactos sociales están relacionados principalmente con poder llegar a nuevos y más consumidores con una propuesta de suplemetos de última generación más robusta, con la que pueda optar a una mejor salud actual y futura, a un valor más accesible, con un porducto de alta calidad, que contiene ingredientes certificados, considerando que están basados en evidencia científica y usan los terpenos provenientes de los aceites esenciales en su formulación, que tienen propiedades funcionales probadas tanto en in vivo, como in vitro, y que en sinergía con los otros ingredientes, pueden trabjara a nivel celular en diferentes procesos de autorepación, al mismo tiempo que ayudan a cubrir carencias nutricionales endémicas de nuestra población, como lo son la Vitamina D3 y el Omega3.Adicionalmente, tendrá un impaco local y ambiental, al considerar un envase 100% hecho en Chile amigable con el medio ambiente.</v>
          </cell>
          <cell r="GT21" t="str">
            <v xml:space="preserve">Los riesgos considersados en este proyecto son principalmnete:
No lograr la uniformidad de dosis con la nueva tecnología. Para esto se urilizará la experiencia del equipo fundador y se trabjara con  entidad colaboradora con basta experiencia en I+D, así como con validaciones analíticas para comprobar los resultados.
Inefectividad de operación del nuevo proceso/equipo. Para esto es que se trabajará con una entidad colaboradora con basta experiencia en el diseño y fabricación de equipos y procesos biotecnologicos.
Nuevo envase ecológico y mas económico no disponible. Para esto ya se han realizado averiguaciones y un pre-desarrollo con un proveedor local que tiene la tecnología para abastecernos con un envase tipo doy pack, más económico que el actual.
Aumento menor de ventas esperadas: se considera la experiencia de estos dos años para introducir mejoras al envase de menra de favorecer la comunicación de sus atributos y beneficios a los consumidores. 
</v>
          </cell>
          <cell r="GU21" t="str">
            <v>Con un equipo/proceso de desarrollo y diseño propio se podría pensar en el futuro en la posibilidad de obtener un secreto industrial, o bien, patentarlo en caso de ser factible, y de esa manera proteger la tecnología de microencapsulación que hoy hace únicos  alos Multisuplementos Humnatt con base terpénica, considerando que se contaría con un proceso más automatizado y eficiente.</v>
          </cell>
          <cell r="GV21" t="str">
            <v xml:space="preserve">La continuidad se espera lograr aumentando los ingresos por venta de los productos mejorados en el mercado nacional. Actualmente, el 40% de la venta es a través del propio ecommerce, de donde se hacen envio a todo Chile, otro 40% es mediante la distribución por profesionales de la salud, como nutricionistas y centros, y un 20%  a través de diversos Market places nacionales, como falabella.com, Mercado libre, etc.lo que se espera genere un aumento de ventas al contar con un producto mejorado, ya sea por:
tener una velocidad de respuesta mayor antes cambio de demanda
ofercer un producto validado que asegure la dosis informada
ofrecer productos con un balance precio/cantidad mas conveniente
mostrar una imagen más fácil de entender por el consumidor y profesionales de la salud, solo con ver el envase
contra con un porducto de elaboración 100% nacional (mezcla y envase)
</v>
          </cell>
          <cell r="GW21" t="str">
            <v>En términos financieros, se requiere de recursos para el pago de remuneraciones del personal preexistente de manera de que puedan dedicarse 25% a este proyecto, considerando que son las únicas trabajadoras actuales para mantener la empresa, tanto en Chile, como en el extranjero. Además, para la contratación del nuevo personal, que permita ejecutar las labores que traerá consigo este proyecto y la contratación de la entidad colaborativa. Así mismo, se requieren recursos en términos operacionales para financiar la compra de materias primas y los análisis de las producciones con el proceso mejorado y el desarrollo de los nuevos envases y su impresión, y la inversión en un nuevo equipo que permita optimizar la tecnología actual de microencapsulación y obtención de la asociación de bioactivos de los Multisuplementos Humnatt. Por último, se consideran recursos financieros para difusión tanto a nivel de pre-venta, como de introducción de los productos al mercado, de manera de acompañar y así potenciar su relanzamiento al mercado, así como para el pago de las garantías del proyecto. En cuanto a infraestructura, ya se tiene la vinculación con un ente local, que maquila los productos bajo un acuerdo de confidencialidad y la participación de Balancelab en las producciones dentro de la planta, la cual con esta mejora se podría hacer utilizando el nuevo proceso, y por ende equipo, en las mismas instalaciones donde ya se ha venido haciendo, pero con el proceso manual. Esto implicaría una reducción de costos de maquila, ya que el tiempo de planta requerido para la producción será mucho menor y con menos riesgos de reprocesamiento o fallas de calidad.</v>
          </cell>
          <cell r="GX21" t="str">
            <v>https://app.charly.io/rails/active_storage/blobs/redirect/eyJfcmFpbHMiOnsibWVzc2FnZSI6IkJBaHBBMUlIQ0E9PSIsImV4cCI6bnVsbCwicHVyIjoiYmxvYl9pZCJ9fQ==--d4b1646b61702bfa4405b119a299a5f76decf9f4/carpeta%20tributaria%20Humnatt.pdf</v>
          </cell>
          <cell r="GY21" t="str">
            <v>25/07/2023 19:04:58 CLT</v>
          </cell>
          <cell r="GZ21" t="str">
            <v>n/a</v>
          </cell>
          <cell r="HA21" t="str">
            <v>Biocl, Empresa de Diseño y venta de equipos SA., ha desarrollado servicios de formulación y ejecución de proyectos públicos y privados, bioproducción de diferentes entidades biológicas, microorganismos y enzimas en sus instalaciones, además de labores de prototipaje, optimización y escalamiento de procesos de diferentes áreas e industrias con fines de investigación o productivos, para que sean implementados en dependencias de los clientes de acuerdo a sus necesidades, con más de 10 años de experiencia. Esta empresa es una empresa del grupo IDIN, entidad que participó en el desarrollo de la metodología actual que Balaneclab utiliza actualmente para producir sus Multisuplementos, por lo cual existe un conocimiento y know how que será vital para lograr los objetivos técnicos planteados en cuanto a la mejora de proceso.</v>
          </cell>
          <cell r="HB21" t="str">
            <v> Permitiendo ahorros en el proceso de producción, y mejora en la capacidad de respuesta de la empresa Balancelab, ya que contará con una metodología más avanzada y capaz de producir un producto en un menor tiempo, a un menor costo y minimizando los riesgos de la producción, para ofrecer un producto de mayor calidad a sus consumidores.Considerando que la empresa Balancelab está en proceso de posicionamiento de su marca a nivel local, y comenzando con la internacionalización, es super importante que pueda contar con mayor tecnología, que le permita ser más competitivo en términos de costo, calidad y capacidad de respuesta, y estar preparada para abordar mayores demandas y/o requisitos de calidad de parte de sus clientes para entregar mayor seguridad y mejores precios a sus consumidores.</v>
          </cell>
          <cell r="HC21" t="str">
            <v>El equipo de trabajo esta conformado por dos de sus cofundadoras, Evelyn Ruiz y Siomara Sassi, Bioquímica con un Ms en Administración e Ingeniera Civil Bioquímica con un Ms en Gestión, respectivamente, que han estado 100% ligadas a la empresa desde sus comienzos, y que buscar darle continuidad a la marca ampliando las aplicaciones de la tecnología propia de micro encapsulación y sus consecuentes líneas de negocios. Ambas tienen mas de 20 años de experiencia en el área de los Alimentos, y Farma, desde el área comercial y operaciones en empresas multinacionales de productos de consumo masivo, tanto en Chile, por lo cual poseen un probada trayectoria y resultados en la introducción de nuevos productos en, desde el desarrollo de productos hasta su posicionamiento en dichos mercados. Esta experiencia no tan solo les entrega múltiples capacidades técnicas en el área de producto, envases, calidad, planificación, producción, logística y venta, sino que además les aporta una red de partes interesadas claves para el éxito del proyecto, como proveedores de materias primas, maquiladores, centros de investigación, entre otros. Adicionalmente, han potenciado sus capacidades de innovación en los últimos años, al haber fundado BalanceLab y su marca Humnatt, con el propósito de formular y desarrollar productos que sean un real beneficio a la salud de las personas, mediante productos de alta calidad, biodisponibles e integrales, al mismo tiempo que son amigables con el medio ambiente. Ambas consideran una dedicación del 25% a este proyecto, sin embargo, al estar ligadas 100% a la empresa y marca, estarán a cargo de que todo se ejecute de manera correcta.Adicionalmente, para el proyecto, se está considerando la contratación de dos personas adicionales, Mariela Rojas, Bioquímico, con más de 20 años de experiencia en el área de laboratorio químico en empresa Multinacional, quién dedicará 60 horas semanales principalmente al seguimiento de las actividades de validación técnico con la empresa colaboradora. Y Lorena Figueroa, Técnico en Alimentos, quién ya trabajó para Humnatt en el pasado apoyando la expansión de la línea de Multi-Suplementos en un proyecto previo, quién se contrataría nuevamente como técnico para participar en este nuevo proyecto, de manera de contar con un apoyo en el seguimiento y control de las taareas mpas operacionales, relativas a los proveedores de envases, maquila, análisis de calidad y rendiciones. Lorena tiene más de 20 años de experiencia en diferentes empresas del sector de alimentos, donde ha estado a cargo del aseguramiento y control de calidad de los respectivos procesos productivos y productos, así como también a cargo de la línea de producción, lo cual le confiere capacidades muy importantes operativas para aportar en la ejecución, tanto de la etapa Crea, como la de Valida. </v>
          </cell>
          <cell r="HD21" t="str">
            <v>https://app.charly.io/rails/active_storage/blobs/redirect/eyJfcmFpbHMiOnsibWVzc2FnZSI6IkJBaHBBenNGQ0E9PSIsImV4cCI6bnVsbCwicHVyIjoiYmxvYl9pZCJ9fQ==--f45aaae7aad7a90b15dd31b9e5296ac4755f6c44/1.2023+Curriculum+equipo+de+Trabajo+IR%20Humnatt.docx</v>
          </cell>
          <cell r="HE21" t="str">
            <v>25/07/2023 14:19:18 CLT</v>
          </cell>
          <cell r="HF21" t="str">
            <v/>
          </cell>
          <cell r="HG21" t="str">
            <v>x</v>
          </cell>
          <cell r="HH21" t="str">
            <v>x</v>
          </cell>
          <cell r="HI21" t="str">
            <v/>
          </cell>
          <cell r="HJ21" t="str">
            <v>x</v>
          </cell>
          <cell r="HK21" t="str">
            <v>https://humnatt.cl/</v>
          </cell>
          <cell r="HL21" t="str">
            <v/>
          </cell>
          <cell r="HM21" t="str">
            <v>https://www.instagram.com/humnatt/?igshid=YmMyMTA2M2Y%3D</v>
          </cell>
          <cell r="HN21" t="str">
            <v>https://web.facebook.com/humnatt/?_rdc=1&amp;_rdr</v>
          </cell>
          <cell r="HO21" t="str">
            <v/>
          </cell>
          <cell r="HP21" t="str">
            <v>La empresa es persona jurídica con fines comerciales y al menos un 50% de los (las) dueños(as) de la sociedad son mujeres</v>
          </cell>
          <cell r="HQ21" t="str">
            <v>Prototipo Funcional</v>
          </cell>
          <cell r="HR21" t="str">
            <v>Proceso</v>
          </cell>
          <cell r="HS21" t="str">
            <v>De eficiencia</v>
          </cell>
          <cell r="HT21">
            <v>0</v>
          </cell>
          <cell r="HU21" t="str">
            <v/>
          </cell>
          <cell r="HV21">
            <v>0</v>
          </cell>
          <cell r="HW21" t="str">
            <v/>
          </cell>
          <cell r="HX21" t="str">
            <v/>
          </cell>
          <cell r="HY21" t="str">
            <v/>
          </cell>
          <cell r="HZ21" t="str">
            <v>Business to Consumer (B2C)</v>
          </cell>
          <cell r="IA21" t="str">
            <v>No</v>
          </cell>
          <cell r="IB21" t="str">
            <v/>
          </cell>
          <cell r="IC21" t="str">
            <v/>
          </cell>
          <cell r="ID21" t="str">
            <v/>
          </cell>
          <cell r="IE21" t="str">
            <v/>
          </cell>
          <cell r="IF21" t="str">
            <v/>
          </cell>
          <cell r="IG21" t="str">
            <v/>
          </cell>
          <cell r="IH21" t="str">
            <v/>
          </cell>
          <cell r="II21" t="str">
            <v/>
          </cell>
          <cell r="IJ21" t="str">
            <v/>
          </cell>
          <cell r="IK21" t="str">
            <v/>
          </cell>
          <cell r="IL21" t="str">
            <v/>
          </cell>
          <cell r="IM21" t="str">
            <v/>
          </cell>
          <cell r="IN21" t="str">
            <v/>
          </cell>
          <cell r="IO21" t="str">
            <v/>
          </cell>
          <cell r="IP21" t="str">
            <v/>
          </cell>
          <cell r="IQ21" t="str">
            <v/>
          </cell>
          <cell r="IR21" t="str">
            <v/>
          </cell>
          <cell r="IS21" t="str">
            <v/>
          </cell>
          <cell r="IT21" t="str">
            <v/>
          </cell>
          <cell r="IU21" t="str">
            <v/>
          </cell>
          <cell r="IV21" t="str">
            <v/>
          </cell>
          <cell r="IW21" t="str">
            <v/>
          </cell>
          <cell r="IX21" t="str">
            <v/>
          </cell>
          <cell r="IY21" t="str">
            <v/>
          </cell>
          <cell r="IZ21" t="str">
            <v/>
          </cell>
          <cell r="JA21" t="str">
            <v/>
          </cell>
          <cell r="JB21" t="str">
            <v/>
          </cell>
          <cell r="JC21" t="str">
            <v/>
          </cell>
          <cell r="JD21" t="str">
            <v/>
          </cell>
          <cell r="JE21" t="str">
            <v/>
          </cell>
          <cell r="JF21" t="str">
            <v/>
          </cell>
          <cell r="JG21" t="str">
            <v/>
          </cell>
          <cell r="JH21" t="str">
            <v/>
          </cell>
          <cell r="JI21" t="str">
            <v/>
          </cell>
          <cell r="JJ21" t="str">
            <v/>
          </cell>
          <cell r="JK21" t="str">
            <v/>
          </cell>
          <cell r="JL21" t="str">
            <v/>
          </cell>
          <cell r="JM21" t="str">
            <v/>
          </cell>
          <cell r="JN21" t="str">
            <v/>
          </cell>
          <cell r="JO21" t="str">
            <v/>
          </cell>
          <cell r="JP21" t="str">
            <v/>
          </cell>
          <cell r="JQ21" t="str">
            <v/>
          </cell>
          <cell r="JR21" t="str">
            <v/>
          </cell>
          <cell r="JS21" t="str">
            <v/>
          </cell>
          <cell r="JT21" t="str">
            <v/>
          </cell>
          <cell r="JU21" t="str">
            <v/>
          </cell>
          <cell r="JV21" t="str">
            <v/>
          </cell>
          <cell r="JW21" t="str">
            <v/>
          </cell>
          <cell r="JX21" t="str">
            <v/>
          </cell>
          <cell r="JY21" t="str">
            <v/>
          </cell>
          <cell r="JZ21" t="str">
            <v/>
          </cell>
          <cell r="KA21" t="str">
            <v/>
          </cell>
          <cell r="KB21" t="str">
            <v/>
          </cell>
          <cell r="KC21" t="str">
            <v/>
          </cell>
          <cell r="KD21" t="str">
            <v/>
          </cell>
          <cell r="KE21" t="str">
            <v/>
          </cell>
          <cell r="KF21" t="str">
            <v/>
          </cell>
          <cell r="KG21" t="str">
            <v/>
          </cell>
          <cell r="KH21" t="str">
            <v/>
          </cell>
          <cell r="KI21" t="str">
            <v/>
          </cell>
          <cell r="KJ21" t="str">
            <v/>
          </cell>
          <cell r="KK21" t="str">
            <v/>
          </cell>
          <cell r="KL21" t="str">
            <v/>
          </cell>
          <cell r="KM21" t="str">
            <v/>
          </cell>
          <cell r="KN21" t="str">
            <v/>
          </cell>
          <cell r="KO21" t="str">
            <v/>
          </cell>
          <cell r="KP21" t="str">
            <v/>
          </cell>
          <cell r="KQ21" t="str">
            <v/>
          </cell>
          <cell r="KR21" t="str">
            <v/>
          </cell>
          <cell r="KS21" t="str">
            <v/>
          </cell>
          <cell r="KT21" t="str">
            <v/>
          </cell>
          <cell r="KU21" t="str">
            <v/>
          </cell>
          <cell r="KV21" t="str">
            <v/>
          </cell>
          <cell r="KW21" t="str">
            <v/>
          </cell>
          <cell r="KX21" t="str">
            <v/>
          </cell>
          <cell r="KY21" t="str">
            <v/>
          </cell>
          <cell r="KZ21" t="str">
            <v/>
          </cell>
          <cell r="LA21" t="str">
            <v/>
          </cell>
          <cell r="LB21" t="str">
            <v/>
          </cell>
          <cell r="LC21" t="str">
            <v/>
          </cell>
          <cell r="LD21" t="str">
            <v/>
          </cell>
          <cell r="LE21" t="str">
            <v/>
          </cell>
          <cell r="LF21" t="str">
            <v/>
          </cell>
          <cell r="LG21" t="str">
            <v>Sí</v>
          </cell>
          <cell r="LH21">
            <v>90000000</v>
          </cell>
          <cell r="LI21">
            <v>100</v>
          </cell>
          <cell r="LJ21" t="str">
            <v>No</v>
          </cell>
          <cell r="LK21" t="str">
            <v/>
          </cell>
          <cell r="LL21" t="str">
            <v>Sí</v>
          </cell>
          <cell r="LM21" t="str">
            <v>Promover y/o garantizar el bienestar y una vida sana para población de distintas edades</v>
          </cell>
          <cell r="LN21">
            <v>2</v>
          </cell>
          <cell r="LO21" t="str">
            <v/>
          </cell>
          <cell r="LP21">
            <v>0</v>
          </cell>
          <cell r="LQ21">
            <v>0</v>
          </cell>
          <cell r="LR21">
            <v>2</v>
          </cell>
          <cell r="LS21">
            <v>0</v>
          </cell>
          <cell r="LT21">
            <v>1500000</v>
          </cell>
          <cell r="LU21">
            <v>1</v>
          </cell>
          <cell r="LV21">
            <v>0</v>
          </cell>
          <cell r="LW21">
            <v>400000</v>
          </cell>
          <cell r="LX21">
            <v>1</v>
          </cell>
          <cell r="LY21">
            <v>0</v>
          </cell>
          <cell r="LZ21">
            <v>450000</v>
          </cell>
          <cell r="MA21">
            <v>0</v>
          </cell>
          <cell r="MB21">
            <v>0</v>
          </cell>
          <cell r="MC21">
            <v>0</v>
          </cell>
          <cell r="MD21">
            <v>0</v>
          </cell>
          <cell r="ME21">
            <v>0</v>
          </cell>
          <cell r="MF21">
            <v>0</v>
          </cell>
          <cell r="MG21" t="str">
            <v>marca chile</v>
          </cell>
          <cell r="MH21" t="str">
            <v>Sí</v>
          </cell>
          <cell r="MI21" t="str">
            <v>Una empresa en tu mismo sector de negocios</v>
          </cell>
          <cell r="MJ21" t="str">
            <v>Una empresa más grande que la tuya</v>
          </cell>
          <cell r="MK21" t="str">
            <v>Una empresa liderada por una mujer</v>
          </cell>
          <cell r="ML21" t="str">
            <v>Una empresa con más tiempo operando que la tuya</v>
          </cell>
          <cell r="MM21" t="str">
            <v>Una empresa con experiencia en comercio exterior</v>
          </cell>
          <cell r="MN21" t="str">
            <v>Una empresa con buenas prácticas de marketing</v>
          </cell>
          <cell r="MO21" t="str">
            <v>No</v>
          </cell>
          <cell r="MP21" t="str">
            <v/>
          </cell>
          <cell r="MQ21" t="str">
            <v/>
          </cell>
          <cell r="MR21" t="str">
            <v/>
          </cell>
          <cell r="MS21" t="str">
            <v/>
          </cell>
          <cell r="MT21" t="str">
            <v>23IRV-248344</v>
          </cell>
          <cell r="MU21" t="str">
            <v>Balancelab limitada</v>
          </cell>
        </row>
        <row r="22">
          <cell r="A22">
            <v>391437</v>
          </cell>
          <cell r="B22" t="str">
            <v>Sociedad Gastronómica Reed y Lagomarsino Ltda.</v>
          </cell>
          <cell r="C22" t="str">
            <v>2023-248345</v>
          </cell>
          <cell r="D22">
            <v>369131</v>
          </cell>
          <cell r="E22" t="str">
            <v>Sociedad Gastronómica Reed y Lagomarsino Ltda.</v>
          </cell>
          <cell r="F22" t="str">
            <v>Andrea Muñoz</v>
          </cell>
          <cell r="G22" t="str">
            <v>andrea.munoz.orrego@gmail.com</v>
          </cell>
          <cell r="H22" t="str">
            <v>13/07/2023 16:33:48 CLT</v>
          </cell>
          <cell r="I22">
            <v>9</v>
          </cell>
          <cell r="J22" t="str">
            <v>si</v>
          </cell>
          <cell r="K22" t="str">
            <v>26/07/2023 11:15:25 CLT</v>
          </cell>
          <cell r="L22" t="str">
            <v>27/07/2023 20:56:23 CLT</v>
          </cell>
          <cell r="P22">
            <v>0</v>
          </cell>
          <cell r="R22" t="str">
            <v>pending</v>
          </cell>
          <cell r="S22" t="str">
            <v>Sí</v>
          </cell>
          <cell r="T22" t="str">
            <v>amunoz@creas.cl</v>
          </cell>
          <cell r="U22" t="str">
            <v>amunoz@creas.cl</v>
          </cell>
          <cell r="V22" t="str">
            <v>No</v>
          </cell>
          <cell r="W22" t="str">
            <v>Sí</v>
          </cell>
          <cell r="X22" t="str">
            <v>Persona Jurídica</v>
          </cell>
          <cell r="Y22" t="str">
            <v/>
          </cell>
          <cell r="Z22" t="str">
            <v/>
          </cell>
          <cell r="AA22" t="str">
            <v/>
          </cell>
          <cell r="AB22" t="str">
            <v/>
          </cell>
          <cell r="AC22" t="str">
            <v/>
          </cell>
          <cell r="AD22" t="str">
            <v>77285666-0</v>
          </cell>
          <cell r="AE22" t="str">
            <v>Sociedad gastronómica Reed y Lagomarsino Ltda</v>
          </cell>
          <cell r="AF22" t="str">
            <v>10381952-0</v>
          </cell>
          <cell r="AG22" t="str">
            <v>Oliver</v>
          </cell>
          <cell r="AH22" t="str">
            <v>Reed</v>
          </cell>
          <cell r="AI22" t="str">
            <v>Ibarra</v>
          </cell>
          <cell r="AJ22" t="str">
            <v>Masculino</v>
          </cell>
          <cell r="AK22" t="str">
            <v>19/01/2021</v>
          </cell>
          <cell r="AL22" t="str">
            <v>Mediana (ingresos por ventas de más de UF 25.000 y hasta UF 100.000 al año)</v>
          </cell>
          <cell r="AM22" t="str">
            <v>Avenida Borgoño</v>
          </cell>
          <cell r="AN22">
            <v>25370</v>
          </cell>
          <cell r="AO22" t="str">
            <v/>
          </cell>
          <cell r="AP22" t="str">
            <v>Concón</v>
          </cell>
          <cell r="AQ22" t="str">
            <v>Región de Valparaíso</v>
          </cell>
          <cell r="AR22" t="str">
            <v>Valparaíso</v>
          </cell>
          <cell r="AS22" t="str">
            <v>Concón</v>
          </cell>
          <cell r="AT22">
            <v>56999971190</v>
          </cell>
          <cell r="AU22" t="str">
            <v>oliverreed@outlook.cl</v>
          </cell>
          <cell r="AV22" t="str">
            <v>Chile</v>
          </cell>
          <cell r="AW22" t="str">
            <v>Sí</v>
          </cell>
          <cell r="AX22" t="str">
            <v>10381952-0</v>
          </cell>
          <cell r="AY22" t="str">
            <v/>
          </cell>
          <cell r="AZ22" t="str">
            <v>Oliver</v>
          </cell>
          <cell r="BA22" t="str">
            <v>Reed</v>
          </cell>
          <cell r="BB22" t="str">
            <v>Ibarra</v>
          </cell>
          <cell r="BC22">
            <v>56999971190</v>
          </cell>
          <cell r="BD22" t="str">
            <v>oliverreed@outlook.cl</v>
          </cell>
          <cell r="BE22" t="str">
            <v>Alimentos (excepto vitivinícola)</v>
          </cell>
          <cell r="BF22">
            <v>1648598358</v>
          </cell>
          <cell r="BG22" t="str">
            <v>No</v>
          </cell>
          <cell r="BH22" t="str">
            <v/>
          </cell>
          <cell r="BI22" t="str">
            <v/>
          </cell>
          <cell r="BJ22" t="str">
            <v/>
          </cell>
          <cell r="BK22" t="str">
            <v/>
          </cell>
          <cell r="BL22" t="str">
            <v/>
          </cell>
          <cell r="BM22" t="str">
            <v/>
          </cell>
          <cell r="BN22" t="str">
            <v/>
          </cell>
          <cell r="BO22" t="str">
            <v/>
          </cell>
          <cell r="BP22" t="str">
            <v/>
          </cell>
          <cell r="BQ22" t="str">
            <v/>
          </cell>
          <cell r="BR22" t="str">
            <v/>
          </cell>
          <cell r="BS22" t="str">
            <v/>
          </cell>
          <cell r="BT22" t="str">
            <v/>
          </cell>
          <cell r="BU22" t="str">
            <v/>
          </cell>
          <cell r="BV22" t="str">
            <v/>
          </cell>
          <cell r="BW22" t="str">
            <v/>
          </cell>
          <cell r="BX22" t="str">
            <v/>
          </cell>
          <cell r="BY22" t="str">
            <v/>
          </cell>
          <cell r="BZ22" t="str">
            <v/>
          </cell>
          <cell r="CA22" t="str">
            <v/>
          </cell>
          <cell r="CB22" t="str">
            <v/>
          </cell>
          <cell r="CC22" t="str">
            <v/>
          </cell>
          <cell r="CD22" t="str">
            <v/>
          </cell>
          <cell r="CE22" t="str">
            <v/>
          </cell>
          <cell r="CF22" t="str">
            <v/>
          </cell>
          <cell r="CG22" t="str">
            <v/>
          </cell>
          <cell r="CH22" t="str">
            <v/>
          </cell>
          <cell r="CI22" t="str">
            <v/>
          </cell>
          <cell r="CJ22" t="str">
            <v/>
          </cell>
          <cell r="CK22" t="str">
            <v/>
          </cell>
          <cell r="CL22" t="str">
            <v/>
          </cell>
          <cell r="CM22" t="str">
            <v/>
          </cell>
          <cell r="CN22" t="str">
            <v/>
          </cell>
          <cell r="CO22" t="str">
            <v/>
          </cell>
          <cell r="CP22" t="str">
            <v/>
          </cell>
          <cell r="CQ22" t="str">
            <v/>
          </cell>
          <cell r="CR22" t="str">
            <v/>
          </cell>
          <cell r="CS22" t="str">
            <v/>
          </cell>
          <cell r="CT22" t="str">
            <v/>
          </cell>
          <cell r="CU22" t="str">
            <v/>
          </cell>
          <cell r="CV22" t="str">
            <v/>
          </cell>
          <cell r="CW22" t="str">
            <v/>
          </cell>
          <cell r="CX22" t="str">
            <v/>
          </cell>
          <cell r="CY22" t="str">
            <v/>
          </cell>
          <cell r="CZ22" t="str">
            <v/>
          </cell>
          <cell r="DA22" t="str">
            <v/>
          </cell>
          <cell r="DB22" t="str">
            <v/>
          </cell>
          <cell r="DC22" t="str">
            <v/>
          </cell>
          <cell r="DD22" t="str">
            <v/>
          </cell>
          <cell r="DE22" t="str">
            <v/>
          </cell>
          <cell r="DF22" t="str">
            <v/>
          </cell>
          <cell r="DG22" t="str">
            <v/>
          </cell>
          <cell r="DH22" t="str">
            <v/>
          </cell>
          <cell r="DI22" t="str">
            <v/>
          </cell>
          <cell r="DJ22" t="str">
            <v/>
          </cell>
          <cell r="DK22" t="str">
            <v/>
          </cell>
          <cell r="DL22" t="str">
            <v/>
          </cell>
          <cell r="DM22" t="str">
            <v/>
          </cell>
          <cell r="DN22" t="str">
            <v/>
          </cell>
          <cell r="DO22" t="str">
            <v/>
          </cell>
          <cell r="DP22" t="str">
            <v/>
          </cell>
          <cell r="DQ22" t="str">
            <v/>
          </cell>
          <cell r="DR22" t="str">
            <v/>
          </cell>
          <cell r="DS22" t="str">
            <v/>
          </cell>
          <cell r="DT22" t="str">
            <v/>
          </cell>
          <cell r="DU22" t="str">
            <v/>
          </cell>
          <cell r="DV22" t="str">
            <v/>
          </cell>
          <cell r="DW22" t="str">
            <v/>
          </cell>
          <cell r="DX22" t="str">
            <v/>
          </cell>
          <cell r="DY22" t="str">
            <v/>
          </cell>
          <cell r="DZ22" t="str">
            <v>Sí</v>
          </cell>
          <cell r="EA22" t="str">
            <v>Persona Jurídica constituida en Chile</v>
          </cell>
          <cell r="EB22" t="str">
            <v>65072516-6</v>
          </cell>
          <cell r="EC22" t="str">
            <v/>
          </cell>
          <cell r="ED22" t="str">
            <v>Centro Regional de Estudios en Alimentos Saludable</v>
          </cell>
          <cell r="EE22" t="str">
            <v>Centro de I+D</v>
          </cell>
          <cell r="EF22" t="str">
            <v>Nuevo o significativamente mejorado proceso de producción o mejora del proceso</v>
          </cell>
          <cell r="EG22">
            <v>56322274467</v>
          </cell>
          <cell r="EH22" t="str">
            <v>amunoz@creas.cl</v>
          </cell>
          <cell r="EI22" t="str">
            <v/>
          </cell>
          <cell r="EJ22" t="str">
            <v/>
          </cell>
          <cell r="EK22" t="str">
            <v/>
          </cell>
          <cell r="EL22" t="str">
            <v/>
          </cell>
          <cell r="EM22" t="str">
            <v/>
          </cell>
          <cell r="EN22" t="str">
            <v/>
          </cell>
          <cell r="EO22" t="str">
            <v/>
          </cell>
          <cell r="EP22" t="str">
            <v/>
          </cell>
          <cell r="EQ22" t="str">
            <v/>
          </cell>
          <cell r="ER22" t="str">
            <v/>
          </cell>
          <cell r="ES22" t="str">
            <v/>
          </cell>
          <cell r="ET22" t="str">
            <v/>
          </cell>
          <cell r="EU22" t="str">
            <v/>
          </cell>
          <cell r="EV22" t="str">
            <v/>
          </cell>
          <cell r="EW22" t="str">
            <v/>
          </cell>
          <cell r="EX22" t="str">
            <v/>
          </cell>
          <cell r="EY22" t="str">
            <v/>
          </cell>
          <cell r="EZ22" t="str">
            <v/>
          </cell>
          <cell r="FA22" t="str">
            <v/>
          </cell>
          <cell r="FB22" t="str">
            <v/>
          </cell>
          <cell r="FC22" t="str">
            <v/>
          </cell>
          <cell r="FD22" t="str">
            <v/>
          </cell>
          <cell r="FE22" t="str">
            <v/>
          </cell>
          <cell r="FF22" t="str">
            <v/>
          </cell>
          <cell r="FG22" t="str">
            <v/>
          </cell>
          <cell r="FH22" t="str">
            <v/>
          </cell>
          <cell r="FI22" t="str">
            <v/>
          </cell>
          <cell r="FJ22" t="str">
            <v/>
          </cell>
          <cell r="FK22" t="str">
            <v/>
          </cell>
          <cell r="FL22" t="str">
            <v/>
          </cell>
          <cell r="FM22" t="str">
            <v/>
          </cell>
          <cell r="FN22" t="str">
            <v/>
          </cell>
          <cell r="FO22" t="str">
            <v>Mejora tecnológica en la elaboración de las tradicionales empanadas “Las Deliciosas” para el desarrollo de productos más inclusivos y competitivos</v>
          </cell>
          <cell r="FP22" t="str">
            <v>El tradicional restaurante Empanadas Las Deliciosas opera en Concón, Región de Valparaíso, desde hace más de 50 años, posicionándose como un referente gastronómico en la zona. Debido a su popularidad, y en función de mejorar su competitividad, desde su nueva administración, recientemente implementaron un servicio de delivery así como la oferta de nuevas variedades de empanadas, lo que los ha llevado a evaluar cómo expandir su mercado. Al respecto ya han incorporado mejoras tecnológicas como equipos especializados para escalar la producción, incluidos dispositivos de enfriamiento rápido para aumentar el stock y conservar sus preparaciones por más tiempo, pero la empresa quiere llegar a mejores mercados, por lo que han evaluado desarrollar nuevas líneas de productos inclusivos y en formato listo para calentar (empaquetados) para poder ampliar el público objetivo, por lo que ha decidido asociarse al CENTRO REGIONAL DE ALIMENTOS SALUDABLES para desarrollar y validar técnicamente el desarrollo de novedosas variedades de empanadas con un enfoque inclusivo, vegano y sin gluten, de manera de generar un escalamiento productivo, establecer nuevos puntos de venta y fortalecer las capacidades de innovación en la empresa.</v>
          </cell>
          <cell r="FQ22" t="str">
            <v>Desarrollar y validar mejoras tecnológicas en la formulación de empanadas con enfoque inclusivo, veganas y libres de gluten, con el fin de generar un escalamiento de la producción, establecer nuevos puntos de ventas y fortalecer capacidades de innovación en la empresa.</v>
          </cell>
          <cell r="FR22" t="str">
            <v>1.- Diseñar estrategias de reemplazo de harina de trigo estudiando  modificaciones de formulación en la textura y otros parámetros en empanadas veganas y libres de gluten.2.- Desarrollar pruebas experimentales para definir una formulación de empanada vegana y libre de gluten empaquetada, lista para calentar, que sea aceptable organolépticamente. 3.- Validar la estabilidad, aceptabilidad y contenido nutricional del prototipo de empanada vegana sin gluten empaquetada con el fin de estimar la el potencial de introducción al mercado4.- Pilotear el prototipo en condiciones reales de funcionamiento para la producción de las primeras muestras y validar los productos en un entorno operacional a escala pre-comercial.5.- Definir una estrategia de marketing y comercialización, por medio de actividades de asesoría, especializada, prospección comercial, participación en ferias de alimentos, entre otras para apuntar a la inserción de los productos en el mercado nacional.</v>
          </cell>
          <cell r="FS22" t="str">
            <v xml:space="preserve">
Constitución de un panel entrenado de jueces
Estudio de correlación entre composición de harinas alternativas sin gluten y parámetros de textura de masas
Formulación de empanadas veganas sin gluten con características organolépticas deseadas
Validación de aceptabilidad organoléptica 
Evaluación de estabilidad en condiciones de envasado para un producto "listo para calentar".
Ficha técnica nutricional
Transferencia de resultados desde Entidad Colaboradora
Realización de una prueba piloto en planta para generación de prototipos para validación técnica y comercial
Plan estratégico de comercialización y marketing
</v>
          </cell>
          <cell r="FT22" t="str">
            <v>Alimentos Funcionales</v>
          </cell>
          <cell r="FU22" t="str">
            <v>Alimentos (excepto producción de vino y derivados)</v>
          </cell>
          <cell r="FV22" t="str">
            <v>Producto (bien)</v>
          </cell>
          <cell r="FW22">
            <v>24</v>
          </cell>
          <cell r="FX22" t="str">
            <v>Región de Valparaíso</v>
          </cell>
          <cell r="FY22" t="str">
            <v>Región de Valparaíso</v>
          </cell>
          <cell r="FZ22" t="str">
            <v>Sí</v>
          </cell>
          <cell r="GA22" t="str">
            <v>Crea y Valida ID postulación: 375846 / Sin resultados aun</v>
          </cell>
          <cell r="GB22" t="str">
            <v>La empresa postulante administra desde el 2019 el restaurante "Empanadas Las Deliciosas", que es un local ubicado en Concón en la Región de Valparaíso de larga tradición, con más de 50 años de historia, que ha logrado posicionarse como un referente gastronómico de la región. Su especialidad son las empanadas fritas, perdurando por años la oferta de este tipo de empanadas frente a las horneadas, por sus cualidades de textura particulares y diferenciadas. Debido a esta aceptación, es que han tenido buenos y crecientes resultados luego de implementar el servicio de delivery post pandemia, lo que los ha llevado a evaluar cómo expandir su mercado. Al respecto, es sabido que el escalamiento productivo puede ser un proceso desafiante, ya que implica superar una serie de obstáculos relacionados con el financiamiento, la gestión de recursos humanos, los procesos y sistemas de producción, la gestión del inventario, el marketing y ventas, así como la competitividad. Sin embargo, si se manejan estos desafíos de manera efectiva, el escalamiento productivo puede ayudar a las empresas a crecer y prosperar en el mercado.En este proceso de expansión, en Las Deliciosas han incorporado mejoras tecnológicas con respecto a la adquisición de equipamiento especializado para el escalamiento de la producción, tales como abatidores (dispositivo especialmente diseñado para reducir rápidamente la temperatura de los alimentos), de manera de poder generar una mayor cantidad de stock, y poder preservar por más tiempo las preparaciones, y con esto llegar a mercados más lejanos, lo que ha significado una inversión de más de $120.000.000. Sin embargo, se ha detectado que el escalamiento productivo requiere no solo de inversión, ya que a medida que la empresa crece, también lo hace la necesidad de atraer y retener clientes, por lo que la estrategia de marketing y ventas debe ser escalada y mejorada para llegar a un público más amplio y diverso. Del mismo modo, se aumenta la presión sobre la empresa para mantenerse competitiva y relevante en el mercado. Por estos motivos y en base a la amplia experiencia de los postulantes, se ha identificado la necesidad de acceder un público no cautivo que, debido a restricciones alimentarias suelen no consumir empanadas tales como veganos y celiacos. En particular, la empresa ya ha innovado en términos de generación de productos para veganos, lanzando una variedad de empanada de pino, con una masa libre de grasa animal, que incluye la reconocida marca Not meat (https://lasdeliciosas.getjusto.com/pedir), lo cual tuvo una gran aceptación de sus clientes, alanzando a representar cerca del 7,9% del total de ventas del local (incluyendo las distintas variedades de empanadas y los acompañamientos como bebestibles). Al incluir esta nueva oferta en la carta, los mismos clientes hicieron presente la necesidad de una oferta de empanadas sin gluten, validándose de este modo la necesidad de poder incorporar una nueva línea de productos inclusivos, que incorpore opciones veganas y libres de gluten para poder realizar el escalamiento productivo de manera competitiva. Hasta ahora, se han realizado pruebas de recetas de empanadas sin gluten que, si bien logran tener las características de sin gluten y veganas, requieren de ajustes para mejorar la textura y disminuir las pérdidas de producción de las mismas por la falta de cohesividad de las masas (quedan quebradizas, por lo cual se rompen con facilidad), lo que limita el poder comercializarlas, además para poder llegar a mercados más lejanos, es necesario poder comercializar las empanadas en formato "listas para servir", es decir que solo requieran calentar y no realizar una preparación como la fritura en casa.Es por lo anterior que la empresa se ha vinculado con el Centro Regional de Estudios en Alimentos Saludables- CREAS. De manera de poder resolver los desafíos técnicos a los cuales se han visto enfrentados para elaborar este tipo de producto, especialmente sobre la necesidad de lograr la definición de los ingredientes y condiciones de procesamiento idóneos para alcanzar un producto empaquetado competitivo, de manera de poder ampliar la cadena de distribución de estos productos y que a la vez se mantengan las características organolépticas de las tradicionales empanadas “Las Deliciosas” reconocidas localmente por su calidad y tradición. </v>
          </cell>
          <cell r="GC22" t="str">
            <v>La Sociedad Gastronómica Reed y Lagomarsino Limitada, en su local de venta de empanadas fritas “Las Deliciosas” llegan a vender de entre 3.000 a 4.000 empanadas por día, en temporada alta. Esto conlleva a ingresos por más de 200 millones de pesos al mes, sin embargo, pudiendo implementar las mejoras tecnológicas que permitan el escalamiento productivo, su producción podría aumentar considerablemente (a alrededor de 440.000 unidades mensuales), lo que podría implicar ventas por más de 13 mil millones de pesos anuales. Por lo que para lograr lo anterior es necesario evaluar la demanda de productos.  Según la última Encuesta Nacional de Salud (ENS) del año 2010, se reportó una prevalencia de enfermedad celiaca aproximada al 1% de la población general, cifra similar a las reportadas a nivel mundial. Sin embargo, según varios estudios, debido a la relativa conciencia médica de esta enfermedad, existe una gran cantidad (cerca del 70-80% de todos los casos en el mundo) que permanecerían aun sin diagnosticar, en parte, porque los pacientes presentan síntomas ambiguos. Es así como en base a un estudio comentado por Magdalena Araya, presidenta de Coacel, en un artículo de El Mostrador, se  revela que aproximadamente el 8.5% de la población adulta aparentemente sana desarrolla molestias después de comer gluten, por lo que además de las personas ya diagnosticadas con enfermedad celiaca, son cada vez más quienes siguen una dieta libre de esta proteína, ya que les ayudará a superar los problemas relacionados con la hinchazón o la indigestión, así como también quienes creen que una dieta sin gluten los ayudaría a mejorar su estado físico. Por otro lado, a pesar de que no existen estadísticas oficiales sobre el número de personas veganas o vegetarianas, la última Encuesta Nacional de Medioambiente, realizada en 2018, indicó que un 6% de la población chilena asegura que no consume alimentos de origen animal. Por lo anterior, considerando que según el Censo del año 2017 la población de la Región de Valparaíso se estimó en 1.815.902 habitantes, considerando únicamente las proporciones de población objetivo antes mencionadas (que no comen gluten o productos con carne animal) y suponiendo un consumo de 2 empanadas al mes por el público objetivo, existe una potencial demanda de consumo en la región de 562.930 empanadas mensuales, pudiendo por tanto satisfacerse cerca del 78% de la potencial demanda al implementar las mejoras tecnológicas. Se tiene también en consideración, que la región de Valparaíso se encuentra cerca de la región Metropolitana, principal centro urbano del país, por lo que, invirtiendo además en la logística de distribución, la demanda potencial aumenta considerablemente, ya que la población en esta región es 3 veces mayor a la de la región de Valparaíso.</v>
          </cell>
          <cell r="GD22" t="str">
            <v>Según un informe de mercado publicado por la consultora Euromonitor International en 2020, se estima que el mercado de productos sin gluten en Chile alcanzó los 70 millones de dólares en 2021 y el de productos vegetarianos y veganos los 34 millones de dólares el mismo año, lo que representa, en conjunto, un crecimiento del 48% en comparación con 2016. Cabe mencionar al respecto, que son cada vez más los restaurantes y cafeterías, así como productores de alimentos envasados las que ofrecen opciones sin gluten y vegetarianas o veganas en sus menús para satisfacer la demanda de los consumidores, y que según el reporte elaborado por Mintel Consulting para el movimiento vegano global Veganuary, la cantidad de productos veganos disponibles para los consumidores chilenos aumentó un 8% llegando a representar el 12 % del mercado total de alimentos en el país, lo que significa que 1 de cada 10 productos que se exhiben en los estantes de los supermercados están hechos sin ingredientes animales, por lo que se puede deducir de esto, que el mercado de productos sin gluten y vegetarianos/veganos en Chile aún se encuentra en desarrollo y hay espacio para el crecimiento y la innovación en este sector, lo que también está asociado a las tendencias internacionales. A nivel latinoamericano el mercado de productos sin gluten se valorizó en 300 millones de dólares en 2021 y se espera que crezca a una tasa de crecimiento anual compuesta (CAGR por sus siglas en inglés) del 5,73% durante 2023-2028. A nivel global, las cifras son aún más auspiciosas proyectándose un crecimiento a una CAGR del 7,2% de manera de alcanzar un valor de 7,5 mil millones de dólares en 2027 desde los 4,3 mil millones de dólares estimados para el año 2020.Del mismo modo, un estudio realizado por Triton Market Research ha concluido que es probable que el mercado de alimentos y bebidas de origen vegetal en América Latina progrese con una CAGR del 8,28% durante los años previstos entre 2021 y 2028. A nivel global este crecimiento sería incluso mayor con una CAGR de 12.95% en el mismo periodo, según un estudio de Fortune Business Insights.Respecto a la caracterización de los usuarios, se puede decir que en general el mercado al que se apunta atrae a una variedad de clientes, pero algunas características comunes que se pueden observar respecto a los consumidores de alimentos sin gluten son: -Corresponden en mayor proporción a personas que tienen enfermedad celíaca o sensibilidad al gluten no celíaca, lo que significa que no pueden comer gluten sin sufrir una reacción negativa al hacerlo. Para estas personas la comida sin gluten no es una opción, sino una necesidad, existiendo en general muy pocas opciones en el mercado. (Se estima en un 1% de la población como celiaca y hasta 8,5% de la población como intolerante)- En menor medida, pero no despreciable, se busca atraer a personas que buscan una dieta sin gluten por razones de salud, como reducir la inflamación, mejorar la digestión o tratar trastornos autoinmunitarios (se estima que entre un 15% y un 20% de los ciudadanos tiene una afección digestiva crónica) - Finalmente, se apuntará además a personas que siguen una dieta sin gluten como parte de una dieta de moda (No dimensionado).Respecto a los consumidores de productos vegetarianos:- El “Estudio Sobre Alimentación y Productos Basados en Plantas” realizado por Ipsos y la fundación "Vegetarianos Hoy" mostró que 16% de los chilenos se identifica con alguna alimentación basada en vegetales. Un 9% se declara como flexitariano (vegetariano que de vez en cuando consume carne), un 4% dice ser vegetariano o vegano y un 3% se identifica como pescetariano, es decir que además de vegetales solo consume pescado. Sobre las principales motivaciones para consumir productos de origen vegetal, un 70% indica que es por beneficios para la salud, un 29% por bienestar animal y un 28% por preocupación sobre el ambiente y sostenibilidad. Por el lado contrario, solo un 4% lo haría por novedad, un 2% por tendencias sociales y un 1% menciona que no compraría estos productos.</v>
          </cell>
          <cell r="GE22" t="str">
            <v>Para resolver los desafíos y oportunidades mencionados previamente, se propone como solución la generación de una nueva línea de “productos inclusivos”, que ofrezca una opción de empanadas pre-fritas veganas y libres de gluten empaquetadas, que permitan su distribución en distintos puntos de venta a nivel regional y nacional y que sean de fácil consumo (listas para calentar).Actualmente se cuentan con una receta de masa de empanada vegana (libre de ingredientes de origen animal), que tiene buena aceptabilidad por los clientes de la empresa la que ha sido compartida con profesionales de CREAS quienes han realizado mejoras en cuanto a la formulación para la elaboración de una versión libre de gluten, la que ha sido replicada en el Kitchen lab de este Centro, lográndose a escala cocina, conseguir un producto cuyas cualidades de textura y empaquetamiento deben ser mejorados. Por lo anterior, el principal desafío técnico de esta propuesta radica en poder definir los ingredientes y condiciones de procesamiento idóneos para alcanzar un producto empaquetado con características similares a las opciones servidas en el local (listas para consumo), de manera de ampliar el mercado a través de ampliar también la cadena de distribución de estos productos, pero manteniendo las características de las tradicionales empanadas “Las Deliciosas” reconocidas localmente por su calidad y tradición, por lo que se deberán evaluar las alternativas para lograr la mayor similitud posible a las empanadas recién elaboradas.</v>
          </cell>
          <cell r="GF22" t="str">
            <v>TRL 3 - Prueba de concepto de función crítica demostrada en forma analítica y experimental y / o característica</v>
          </cell>
          <cell r="GG22" t="str">
            <v>TRL 6 - Modelo de sistema / subsistema o demostración de prototipo en un entorno relevante (terreno o espacio)</v>
          </cell>
          <cell r="GH22" t="str">
            <v>https://app.charly.io/rails/active_storage/blobs/redirect/eyJfcmFpbHMiOnsibWVzc2FnZSI6IkJBaHBBeEVJQ0E9PSIsImV4cCI6bnVsbCwicHVyIjoiYmxvYl9pZCJ9fQ==--33134aebdc1ed686abbba5e689575e832d33d04c/1.2023+PPT+Soluci%C3%B3n+IR%20las%20deliciosas.pptx</v>
          </cell>
          <cell r="GI22" t="str">
            <v>25/07/2023 21:47:30 CLT</v>
          </cell>
          <cell r="GJ22" t="str">
            <v/>
          </cell>
          <cell r="GK22" t="str">
            <v/>
          </cell>
          <cell r="GL22" t="str">
            <v>https://app.charly.io/rails/active_storage/blobs/redirect/eyJfcmFpbHMiOnsibWVzc2FnZSI6IkJBaHBBeElJQ0E9PSIsImV4cCI6bnVsbCwicHVyIjoiYmxvYl9pZCJ9fQ==--134f74501f30f4ee83505c8297007ffde6e7bbac/1.2023%20plan%20de%20trabajo%20Las%20Deliciosas.xlsx</v>
          </cell>
          <cell r="GM22" t="str">
            <v>25/07/2023 21:47:31 CLT</v>
          </cell>
          <cell r="GN22" t="str">
            <v>Prototipo de empanada vegana lista para calentar sin gluten con una masa con propiedades texturales evaluadas por un panel entrenado de jueces, similares a masa de empanada de referencia.</v>
          </cell>
          <cell r="GO22" t="str">
            <v xml:space="preserve">	El grado de novedad es incremental y a nivel regional ya que, si bien existen disponibles en el mercado nacional empanadas para el consumo listas para calentar, a través de las grandes cadenas de supermercados tales como las empanadas de cocktail de marcas Lider, Cousin&amp;Co, por ejemplo. Estas o están congeladas o están horneadas, y en ningún caso se han encontrado productos con la textura de las empanadas fritas. Existen algunas empanadas para freír, las que se venden congeladas, requiriendo largos tiempos de cocción, y una gran cantidad de aceite, por lo que no es siempre del agrado del consumidor. 	Ahora respecto a empanadas sin gluten solo hay dos empresas que ofrecen este tipo de productos preparados, también horneadas. Estas son las marcas Tasty free (ingredientes de la masa: Harina de arroz, almidón de maíz, chuño, margarina vegetal, fibra de papa, sal y goma) y El pueblo (ingredientes de la masa: harina de arroz, harina de maíz, almidón de mandioca, huevo, maicena, goma xanthan, sal, carboximetil celulosa, levadura, propinato de calcio), esta últimas se vende congelada, pero están disponible solo en la Región Metropolitana. 	Respecto a empanadas veganas, dado que la masa suele usar manteca de origen animal, muchas de las opciones que llevan relleno vegetal no son consideradas veganas, por lo cual existe escasa oferta de productos veganos en el mercado nacional. Se detectó una empresa que vende empanadas de cocktail prehorneadas (La Picha), pero en la mayoría de los sitios de venta on-line se encuentran agotado o sin stock.	En ningún caso se encontraron empanadas pre-fritas, listas para calentar veganas y sin gluten a la vez.Por otro lado, se evidencia un grado de novedad a nivel de empresa, ya que el proyecto implica innovaciones y mejoras en las técnicas de producción internas que permitirán ampliar su mercado, contribuyendo a la economía local.</v>
          </cell>
          <cell r="GP22" t="str">
            <v>Los atributos que agregan valor y que se buscarán durante el proyecto para diferenciar el desarrollo de soluciones alternativas y/o sustitutos que ya están disponibles en el mercado son:1.      Innovación:  Es una propuesta que ofrece una solución novedosa a las necesidades de los consumidores y que hasta el momento no se ha resuelto a nivel regional. 2.      Sabor: El sabor es un factor clave en la elección de alimentos por parte de los consumidores por lo que se buscará generar una propuesta atractiva para que las empanadas puedan destacarse en el mercado y atraer a un público más amplio.3.      Libre de gluten y vegano: Con el aumento de la conciencia sobre la salud y la dieta, la demanda de alimentos sin gluten y veganos ha aumentado en los últimos años. Ofrecer una empanada que sea libre de gluten y vegana puede atraer a un público más amplio.5.      Fácil consumo: Si las empanadas pre-fritas son de fácil consumo, listas para calentar, pueden ser más convenientes para los consumidores y atraer a un público más amplio.6.      Presentación atractiva: La presentación de las empanadas pre-fritas también puede ser un factor importante para destacarse en el mercado. Si se presentan de manera atractiva, pueden llamar la atención de los consumidores y aumentar su demanda, lo que debe ir de la mano con el material y requerimientos técnicos del envase para mantener la vida útil. En general, se cree que una propuesta que ofrezca una solución innovadora y sabrosa, que sea libre de gluten y vegana, sea de fácil consumo y tenga una presentación atractiva, puede destacarse en el mercado y atraer a un público más amplio.</v>
          </cell>
          <cell r="GQ22" t="str">
            <v>El principal modelo de ingresos es por venta de las unidades producidas a través de los siguientes canales: 1.- Ventas directas al por mayor a cadenas de supermercados u otras empresas del retail.2.- Ventas a través de intermediarios, como distribuidores o mayoristas.3.- Ventas en línea a través del sitio web de la empresa o en sitios web de comercio electrónico como Rappi. Esto podría permitir llegar a nuevos clientes en diferentes áreas geográficas, pero sería ya en menor cantidad de unidades por venta (canal directo).4.- Ventas en tiendas minoristas como tiendas de conveniencia o panaderías. En este caso, las empanadas envasadas se venden directamente al consumidor final, y el precio de venta puede ser más alto debido a los márgenes de beneficio más bajos en el canal minorista.Como estrategia para captar y fidelizar clientes se evaluará la Certificación y el Sello Coacel (Corporación de Apoyo al celiaco).</v>
          </cell>
          <cell r="GR22" t="str">
            <v>Se espera alcanzar una producción de cerca de 440.000 unidades por mes, que a un precio de venta de $2.500/unidad, los potenciales ingresos podrían alcanzar los $13.200 millones anuales. En este aspecto, esta proyección sería rentable (VAN de $374MM y TIR de 44%) si se considera un escenario a 10 años, partiendo con un 30% de la producción potencial proyectando un crecimiento de un 7% anual (CAGR promedio del mercado Latinoamericano de productos libres de gluten y el de plant based), además de contemplar una inversión de $100MM en equipamiento, además de costos fijos anuales de $320MM que contemplan remuneraciones y gastos de comercialización y marketing, así como costos variables igual al 88% del valor de venta. Se consideró, además, un capital de trabajo igual a los costos fijos estimados para el primer año de operación</v>
          </cell>
          <cell r="GS22" t="str">
            <v>Impactos sociales:•        El desarrollo de empanadas veganas y libres de gluten permite una mayor inclusión de personas con necesidades alimentarias especiales.•        La expansión de la producción y la creación de nuevos puntos de venta pueden generar empleo y contribuir al desarrollo económico local.Impactos medioambientales:La implementación de mejoras tecnológicas en la formulación y vida útil de las empanadas puede reducir el desperdicio de alimentos y contribuir a una gestión más eficiente de los recursos.</v>
          </cell>
          <cell r="GT22" t="str">
            <v xml:space="preserve">
Características de aceptabilidad de los productos. Se abordará a través de la vinculación con CREAS ya que cuentan con vasta experiencia en el desarrollo de prototipos alimentarios. 
Regulaciones de seguridad alimentaria y, etiquetado nutricional, así como las normas sanitarias y de calidad en toda la cadena de producción. En este aspecto dentro de la etapa de validación se desarrollará una prueba del proceso en planta que se realizará siguiendo recomendaciones de BPM y la información requerida para el etiquetado nutricional será validada por CREAS.
Costos de producción de alimentos veganos y libres de gluten. Para esto se debe evaluar cuidadosamente los proveedores.
Cambios en las preferencias de los consumidores, lo que podría afectar la demanda del producto y requerir cambios en la estrategia de marketing y en la oferta de productos, por lo que se deberá tener un enfoque de innovación continua para responder a las demandas de los consumidores a tiempo.
</v>
          </cell>
          <cell r="GU22" t="str">
            <v>Respecto a los resultados que supone el proyecto, se pretende proteger inicialmente por secreto industrial. Junto a eso, la empresa con la entidad colaboradora ha acordado previamente que compartirán los resultados apropiables del proyecto en partes iguales, dejando la exclusividad en la empresa para su uso y comercialización.Ambas instituciones, evaluarán posteriormente la factibilidad de que el producto sea protegido vía patentamiento en INAPI, o a través de PCT en los países de mayor interés comercial, una vez que este desarrollado el producto, donde se evaluará el nivel inventivo, novedad y aplicación industrial. Si no fuese factible de proteger vía patentamiento, se buscará paralelamente avanzar con otras estrategias como la protección de marca.</v>
          </cell>
          <cell r="GV22" t="str">
            <v>En base a los resultados del proyecto se realizará la compra y habilitación de la infraestructura para el escalamiento productivo. Para esto se usará capital propio o externo a través de leasing. Del mismo modo se buscará implementar la certificación de COACEL, y establecer alianzas estratégicas con proveedores de materia prima y distribuidores para garantizar el suministro y la comercialización de los productos en el mercado regional en canales B2B y B2C. Lo anterior será complementado con una estrategia de marketing que incluirá el diseño de la gráfica para la difusión en página web, en redes sociales y otro tipo de publicidad, con lo que el producto buscará ser ampliamente conocido incrementando la demanda del mismo a nivel regional y en las ciudades de regiones cercanas.</v>
          </cell>
          <cell r="GW22" t="str">
            <v>La Sociedad Gastronómica Reed y Lagomarsino Ltda administra el tradicional local de venta de empanadas fritas “Las Deliciosas” ubicada en la Avenida Borgoño, la principal vía costanera de la ciudad de Concón, en la región de Valparaíso, considerada como Capital Gastronómica de Chile.Con una historia que data desde 1968, los más de 50 años de operación, le han permitido posicionarse como un referente local gastronómico especializado en la elaboración de una amplia variedad de empanadas fritas, dentro de las que destacan las tradicionales empanadas rellenas de queso y productos del mar como jaiba, camarón, ostión, locos y otros mariscos, o las tradicionales empanadas de pino o napolitanas y opciones con vegetales como champiñón o aceituna queso. También fueron pioneros en lanzar una variedad de empanadas fritas para veganos, llamada not pino, que además de la receta secreta propia, libre de grasa animal, incorporaba la reconocida carne vegetal Not meat (de la empresa NotCo, quienes autorizaron el uso de la marca). En la actualidad la principal modalidad de venta es el consumo en el local, y recientemente disponible a través de delivery gracias a las aplicaciones como Rappi. Con ventas anuales de más de $1.400 millones de pesos, hoy buscan ampliar su negocio y llevar las empanadas al comercio de productos envasados lo que requiere de cambios en su operación y establecer procesos para cumplir con los requisitos de producción y envasado de alimentos, así como establecer procedimientos sólidos para garantizar la seguridad, calidad y disponibilidad de los productos envasados.Por lo anterior y para lograr una adecuada ejecución del proyecto, es que se cuenta con:1.    Gerencia comprometida: Se realizará la inyección de recursos necesarios para una correcta implementación del proyecto, ya sea en infraestructura, equipamiento, gastos operacionales, así como en capital humano. 2.    Personal capacitado: Se cuenta con un amplio personal el cual cuenta con una alta experiencia en el rubro gastronómico. 3.    Infraestructura adecuada: Se cuenta con infraestructura acorde para una correcta implementación del proyecto, la cual quedará a entera disposición de los requerimientos del proyecto.</v>
          </cell>
          <cell r="GX22" t="str">
            <v>https://app.charly.io/rails/active_storage/blobs/redirect/eyJfcmFpbHMiOnsibWVzc2FnZSI6IkJBaHBBeU1JQ0E9PSIsImV4cCI6bnVsbCwicHVyIjoiYmxvYl9pZCJ9fQ==--0293aceb43ab846701a350cfe6e5d8a531e36b80/cte_guarda_pdf.pdf</v>
          </cell>
          <cell r="GY22" t="str">
            <v>25/07/2023 22:03:59 CLT</v>
          </cell>
          <cell r="GZ22" t="str">
            <v/>
          </cell>
          <cell r="HA22" t="str">
            <v>El Centro Regional de Estudios en Alimentos y Salud, CREAS, es una corporación de derecho privado sin fines de lucro, dedicada a la Investigación, Ciencia y Tecnología de la Región de Valparaíso. Fundada el año 2007 por un equipo interdisciplinario de profesionales de las más prestigiosas universidades de esta región (Pontificia Universidad Católica de Valparaíso, Universidad Técnica Federico Santa María y Universidad de Valparaíso) y el Instituto de Investigaciones Agropecuarias (INIA) de La Cruz, nace a partir de la necesidad de fortalecer la estrategia nacional y regional en el desarrollo de alimentos saludables y funcionales, que apuntan a posicionar a Chile como una Potencia Agroalimentaria.EXPERIENCIASobre la base de su experiencia acumulada, el CREAS busca poner su sello en la investigación aplicada de excelencia y la innovación, para contribuir de manera eficaz a mejorar la competitividad de la industria alimentaria regional, nacional e internacional, a través de mejoras en los productos y procesos productivos de los diversos sectores relacionados a los alimentos.Es así como ha conseguido posicionarse como entidad tecnológica trabajando colaborativamente con emprendedores, empresas de todos los tamaños y el sector público a través de la vinculación con CORFO, FIA, ANID, Gobiernos Regionales, Municipalidades y otras dedicadas a promover el fomento productivo a nivel nacional e internacional.El Centro constituye un puente que permite transferir conocimientos y tecnología hacia el sector productivo alimentario bajo diversas modalidades, la principal de ellas es la postulación de proyectos de I+D aplicada a instrumentos públicos; de este modo ha logrado participar de más de 180 proyectos a distintas fuentes de financiamiento, aunque también ha desarrollado más de 200 servicios privados en su planta piloto y laboratorios, los que en su conjunto aportan con capacidades científicas y tecnológicas al sector alimentario nacional. CAPACIDADESEl CREAS está registrado en CORFO como un centro de I+D (Código SR-121) lo que demuestra que se dispone de los recursos materiales y humanos propios necesarios para la realización de actividades destinadas tanto a la generación de conocimiento científico como a facilitar su explotación, estando habilitado para celebrar contratos I+D con las empresas para promover la inversión privada en Investigación y Desarrollo (I+D).En Recursos humanos, CREAS cuenta con 11 investigadores seniors asociados, que son académicos de las instituciones socias fundadoras; 5 investigadores con grado de Doctor; además de contar con 24 profesionales de apoyo a la investigación y gestión del Centro.INFRAESTRUCTURACREAS cuenta con 2 edificios que se encuentran en un espacio otorgado como comodato indefinido por parte de la PUCV en dependencias de su Campus Curauma (Valparaíso), que suman más de 1.000 m2 construidos, contando con más de 2.000 millones de pesos en equipamiento científico, además de tener dos plantas piloto, una de ellas especializadas en líneas de deshidratados, procesos térmicos, conservas y packaging, que cuenta con resolución sanitaria y HACCP. También se cuenta con una unidad para la evaluación de prototipos (KitchenLab), en donde se realizan las primeras pruebas de concepto que permiten disminuir a escala laboratorio el riesgo de desarrollar los prototipos alimentarios; un laboratorio de análisis de alimentos, donde se realizan los estudios analíticos requeridos para la elaboración del etiquetado nutricional de los productos desarrollados de acuerdo a la normativa nacional vigente, para su posterior comercialización en diferentes mercados. Adicionalmente, un edificio de CREAS cuenta con cabinas de evaluación sensorial, las cuales se utilizan para validar organolépticamente que los prototipos presenten características sensoriales atractivas para los potenciales consumidores. Con todo esto, el Centro cuenta con todo lo necesario para entregarle una solución a una escala mínima viable a las empresas, para evaluar preliminarmente los costos/beneficios de las soluciones entregadas y disminuir con ello, la incertidumbre técnica y económica asociada a etapas tempranas del escalamiento productivo. Por otra parte, CREAS cuenta con equipamiento analítico propio en los laboratorios e instalaciones que aportan las instituciones socias fundadoras al Centro entre los que se encuentran: Laboratorios de Toxicología, Control Biológico, Fisiología Vegetal y Biología Molecular, termodinámica de proceso, procesamiento de material biológico, Procesos Enzimáticos, Bioprocesos, Cultivos Celulares, Farmacología, Toxicología, Cultivo de Tejidos y Nutrición.</v>
          </cell>
          <cell r="HB22" t="str">
            <v>En base a los desafíos técnicos evidenciados en el desarrollo de pruebas de escalamiento llevados por la empresa, es que se acercan al CREAS, debido a su gran experiencia en el desarrollo de prototipos alimentarios, de manera de poder realizar el desarrollo de nuevos productos y mejora de procesos actuales, con el objetivo de definir y testear una propuesta que posibilite la efectiva introducción al mercado de la innovación propuesta, realizando, en conjunto a los profesionales de este Centro una primera implementación productiva del proceso, de manera de fortalecer las capacidades de innovación en la empresa, en concordancia con los objetivos de la presente línea de financiamiento.Por lo anterior, la colaboración entre la Sociedad Gastronómica Reed y Lagomarsino Ltda y CREAS puede ayudar a reducir la incertidumbre tecnológica y de producción, ya que se pueden llevar a cabo estudios especializados, de la mano de investigadores y profesionales de la ingeniería con gran experiencia en el desarrollo de prototipos alimentarios, con una infraestructura de primer nivel a nivel nacional, para determinar los mejores ingredientes y condiciones de operación para lograr tener un producto que responda a las necesidades de los clientes y permita acceder a un público menos cautivo del rubro específico de elaboración de empanadas. Además, el equipo puede identificar las mejores prácticas y establecer las mejores condiciones para poder cumplir los requisitos regulatorios y de mercado. Además, al evaluar el proceso actual desarrollado por la empresa y compararlo con la información disponible en el estado del arte y en conjunto proponer mejoras, se pueden identificar las mejores opciones para un correcto escalamiento de los productos y de esta manera aprovechar la inversión en equipamiento tecnológico de mejor manera.Al trabajar juntos, estas instituciones pueden compartir información y recursos para abordar estos desafíos, lo que puede acelerar el progreso del proyecto, aumentar la probabilidad de éxito y lograr una producción de empanadas fritas listas para calentar que puedan ser consumidas por veganos, celiacos y el público en general, en toda la Región de Valparaíso y comunas cercanas de la zona central y a futuro proyectarse a nivel nacional.</v>
          </cell>
          <cell r="HC22" t="str">
            <v>Oliver Reed: director de Proyecto: Tiene más de 20 años en el rubro gastronómico, con vasta experiencia en procesos productivos. Como Gerente de la empresa tiene la capacidad de tomar decisiones tempranamente para asegurar la correcta implementación de los resultados. Nicolás Lagomarsino: Director alterno y supervisor del proyecto, tiene 15 años en el rubro gastronómico, con vasta experiencia en procesos productivos. Junto con Oliver toman las decisiones en gerencia, siendo los responsables directos de las desiciones de inversión requeridas por la empresa. Se considera además  personal técnico con conocimiento en el rubro de las empanadas para que pueda realizar las actividades prácticas y de apoyo a la gerencia en la implementación de las soluciones en la empresa, por lo que este equipo será el encargado de vincularse con la Entidad Colaboradora CREAS y desarrollar las actividades comprometidos, sin perjuicio de que si en el transcurso del proyecto, se hace necesario la incorporación de más personal, la gerencia dispondrá de ello.Por su parte CREAS, dispondrá de 1 investigador con grado de doctor (Franco Cárdenas), 2 profesionales del área técnica con grado de ingeniero (John Jara y Agustín Flores) y 1 gestor de proyectos (Andrea Muñoz) para cumplir con las actividades propuestas. En el caso de los profesionales técnicos, estos serán los encargados de diseñar, modelar y ejecutar las pruebas para validar los procesos y tecnologías que permitan obtener un producto dentro de los parámetros deseados, mientras que, el profesional de gestión será un apoyo para el Director del proyecto respecto a los temas administrativos vinculados con la correcta ejecución de los recursos, rendiciones técnicas solicitadas por CORFO y operará como controller interno del equipo técnico para promover que las actividades se ejecuten en los plazos establecidos.</v>
          </cell>
          <cell r="HD22" t="str">
            <v>https://app.charly.io/rails/active_storage/blobs/redirect/eyJfcmFpbHMiOnsibWVzc2FnZSI6IkJBaHBBellJQ0E9PSIsImV4cCI6bnVsbCwicHVyIjoiYmxvYl9pZCJ9fQ==--3641b389f7a09735da343827dad002c568c94f5f/CVs%20Las%20Deliciosas.pdf</v>
          </cell>
          <cell r="HE22" t="str">
            <v>25/07/2023 22:04:00 CLT</v>
          </cell>
          <cell r="HF22" t="str">
            <v/>
          </cell>
          <cell r="HG22" t="str">
            <v>x</v>
          </cell>
          <cell r="HH22" t="str">
            <v>x</v>
          </cell>
          <cell r="HI22" t="str">
            <v/>
          </cell>
          <cell r="HJ22" t="str">
            <v>x</v>
          </cell>
          <cell r="HK22" t="str">
            <v>https://www.lasdeliciosas.cl/</v>
          </cell>
          <cell r="HL22" t="str">
            <v/>
          </cell>
          <cell r="HM22" t="str">
            <v>https://www.instagram.com/lasdeliciosas/</v>
          </cell>
          <cell r="HN22" t="str">
            <v>https://web.facebook.com/lasdeliciosasoficial</v>
          </cell>
          <cell r="HO22" t="str">
            <v/>
          </cell>
          <cell r="HP22" t="str">
            <v>La empresa no está en ninguna de las categorías anteriores</v>
          </cell>
          <cell r="HQ22" t="str">
            <v>Prototipo</v>
          </cell>
          <cell r="HR22" t="str">
            <v>Producto (bien)</v>
          </cell>
          <cell r="HS22" t="str">
            <v>Incremental</v>
          </cell>
          <cell r="HT22">
            <v>0</v>
          </cell>
          <cell r="HU22" t="str">
            <v/>
          </cell>
          <cell r="HV22">
            <v>0</v>
          </cell>
          <cell r="HW22" t="str">
            <v/>
          </cell>
          <cell r="HX22" t="str">
            <v/>
          </cell>
          <cell r="HY22" t="str">
            <v/>
          </cell>
          <cell r="HZ22" t="str">
            <v>Business to Business (B2B)</v>
          </cell>
          <cell r="IA22" t="str">
            <v>Sí</v>
          </cell>
          <cell r="IB22" t="str">
            <v/>
          </cell>
          <cell r="IC22" t="str">
            <v>x</v>
          </cell>
          <cell r="ID22" t="str">
            <v/>
          </cell>
          <cell r="IE22" t="str">
            <v/>
          </cell>
          <cell r="IF22" t="str">
            <v/>
          </cell>
          <cell r="IG22" t="str">
            <v/>
          </cell>
          <cell r="IH22" t="str">
            <v/>
          </cell>
          <cell r="II22" t="str">
            <v/>
          </cell>
          <cell r="IJ22" t="str">
            <v/>
          </cell>
          <cell r="IK22" t="str">
            <v/>
          </cell>
          <cell r="IL22" t="str">
            <v/>
          </cell>
          <cell r="IM22" t="str">
            <v/>
          </cell>
          <cell r="IN22" t="str">
            <v/>
          </cell>
          <cell r="IO22" t="str">
            <v/>
          </cell>
          <cell r="IP22" t="str">
            <v/>
          </cell>
          <cell r="IQ22" t="str">
            <v/>
          </cell>
          <cell r="IR22" t="str">
            <v/>
          </cell>
          <cell r="IS22" t="str">
            <v/>
          </cell>
          <cell r="IT22" t="str">
            <v/>
          </cell>
          <cell r="IU22" t="str">
            <v/>
          </cell>
          <cell r="IV22" t="str">
            <v/>
          </cell>
          <cell r="IW22" t="str">
            <v/>
          </cell>
          <cell r="IX22" t="str">
            <v/>
          </cell>
          <cell r="IY22" t="str">
            <v/>
          </cell>
          <cell r="IZ22" t="str">
            <v/>
          </cell>
          <cell r="JA22" t="str">
            <v/>
          </cell>
          <cell r="JB22" t="str">
            <v/>
          </cell>
          <cell r="JC22" t="str">
            <v/>
          </cell>
          <cell r="JD22" t="str">
            <v/>
          </cell>
          <cell r="JE22" t="str">
            <v/>
          </cell>
          <cell r="JF22" t="str">
            <v/>
          </cell>
          <cell r="JG22" t="str">
            <v/>
          </cell>
          <cell r="JH22" t="str">
            <v/>
          </cell>
          <cell r="JI22" t="str">
            <v/>
          </cell>
          <cell r="JJ22" t="str">
            <v/>
          </cell>
          <cell r="JK22" t="str">
            <v/>
          </cell>
          <cell r="JL22" t="str">
            <v/>
          </cell>
          <cell r="JM22" t="str">
            <v/>
          </cell>
          <cell r="JN22" t="str">
            <v/>
          </cell>
          <cell r="JO22" t="str">
            <v/>
          </cell>
          <cell r="JP22" t="str">
            <v/>
          </cell>
          <cell r="JQ22" t="str">
            <v/>
          </cell>
          <cell r="JR22" t="str">
            <v/>
          </cell>
          <cell r="JS22" t="str">
            <v/>
          </cell>
          <cell r="JT22" t="str">
            <v/>
          </cell>
          <cell r="JU22" t="str">
            <v/>
          </cell>
          <cell r="JV22" t="str">
            <v/>
          </cell>
          <cell r="JW22" t="str">
            <v/>
          </cell>
          <cell r="JX22" t="str">
            <v/>
          </cell>
          <cell r="JY22" t="str">
            <v/>
          </cell>
          <cell r="JZ22" t="str">
            <v/>
          </cell>
          <cell r="KA22" t="str">
            <v/>
          </cell>
          <cell r="KB22" t="str">
            <v/>
          </cell>
          <cell r="KC22" t="str">
            <v/>
          </cell>
          <cell r="KD22" t="str">
            <v/>
          </cell>
          <cell r="KE22" t="str">
            <v/>
          </cell>
          <cell r="KF22" t="str">
            <v/>
          </cell>
          <cell r="KG22" t="str">
            <v/>
          </cell>
          <cell r="KH22" t="str">
            <v/>
          </cell>
          <cell r="KI22" t="str">
            <v/>
          </cell>
          <cell r="KJ22" t="str">
            <v/>
          </cell>
          <cell r="KK22" t="str">
            <v/>
          </cell>
          <cell r="KL22" t="str">
            <v/>
          </cell>
          <cell r="KM22" t="str">
            <v/>
          </cell>
          <cell r="KN22" t="str">
            <v/>
          </cell>
          <cell r="KO22" t="str">
            <v/>
          </cell>
          <cell r="KP22" t="str">
            <v/>
          </cell>
          <cell r="KQ22" t="str">
            <v/>
          </cell>
          <cell r="KR22" t="str">
            <v>No aplica</v>
          </cell>
          <cell r="KS22" t="str">
            <v/>
          </cell>
          <cell r="KT22" t="str">
            <v/>
          </cell>
          <cell r="KU22" t="str">
            <v/>
          </cell>
          <cell r="KV22" t="str">
            <v/>
          </cell>
          <cell r="KW22" t="str">
            <v/>
          </cell>
          <cell r="KX22" t="str">
            <v/>
          </cell>
          <cell r="KY22" t="str">
            <v/>
          </cell>
          <cell r="KZ22" t="str">
            <v/>
          </cell>
          <cell r="LA22" t="str">
            <v/>
          </cell>
          <cell r="LB22" t="str">
            <v/>
          </cell>
          <cell r="LC22" t="str">
            <v/>
          </cell>
          <cell r="LD22" t="str">
            <v/>
          </cell>
          <cell r="LE22" t="str">
            <v/>
          </cell>
          <cell r="LF22" t="str">
            <v/>
          </cell>
          <cell r="LG22" t="str">
            <v>No</v>
          </cell>
          <cell r="LH22" t="str">
            <v/>
          </cell>
          <cell r="LI22" t="str">
            <v/>
          </cell>
          <cell r="LJ22" t="str">
            <v>Sí</v>
          </cell>
          <cell r="LK22">
            <v>75000000</v>
          </cell>
          <cell r="LL22" t="str">
            <v>No</v>
          </cell>
          <cell r="LM22" t="str">
            <v/>
          </cell>
          <cell r="LN22">
            <v>4</v>
          </cell>
          <cell r="LO22" t="str">
            <v/>
          </cell>
          <cell r="LP22" t="str">
            <v/>
          </cell>
          <cell r="LQ22" t="str">
            <v/>
          </cell>
          <cell r="LR22" t="str">
            <v/>
          </cell>
          <cell r="LS22" t="str">
            <v/>
          </cell>
          <cell r="LT22" t="str">
            <v/>
          </cell>
          <cell r="LU22" t="str">
            <v/>
          </cell>
          <cell r="LV22">
            <v>2</v>
          </cell>
          <cell r="LW22">
            <v>4500000</v>
          </cell>
          <cell r="LX22" t="str">
            <v/>
          </cell>
          <cell r="LY22" t="str">
            <v/>
          </cell>
          <cell r="LZ22" t="str">
            <v/>
          </cell>
          <cell r="MA22" t="str">
            <v/>
          </cell>
          <cell r="MB22">
            <v>2</v>
          </cell>
          <cell r="MC22">
            <v>850000</v>
          </cell>
          <cell r="MD22" t="str">
            <v/>
          </cell>
          <cell r="ME22" t="str">
            <v/>
          </cell>
          <cell r="MF22" t="str">
            <v/>
          </cell>
          <cell r="MG22" t="str">
            <v>Acuerdos de Producción Limpia</v>
          </cell>
          <cell r="MH22" t="str">
            <v>Sí</v>
          </cell>
          <cell r="MI22" t="str">
            <v>Indiferente entre las dos</v>
          </cell>
          <cell r="MJ22" t="str">
            <v>Una empresa más grande que la tuya</v>
          </cell>
          <cell r="MK22" t="str">
            <v>Indiferente entre las dos</v>
          </cell>
          <cell r="ML22" t="str">
            <v>Indiferente entre las dos</v>
          </cell>
          <cell r="MM22" t="str">
            <v>Una empresa sin experiencia en comercio exterior</v>
          </cell>
          <cell r="MN22" t="str">
            <v>Indiferente entre las tres</v>
          </cell>
          <cell r="MO22" t="str">
            <v>No</v>
          </cell>
          <cell r="MP22" t="str">
            <v/>
          </cell>
          <cell r="MQ22" t="str">
            <v/>
          </cell>
          <cell r="MR22" t="str">
            <v/>
          </cell>
          <cell r="MS22" t="str">
            <v/>
          </cell>
          <cell r="MT22" t="str">
            <v>23IRV-248345</v>
          </cell>
          <cell r="MU22" t="str">
            <v>Sociedad gastronómica Reed y Lagomarsino Ltda</v>
          </cell>
        </row>
        <row r="23">
          <cell r="A23">
            <v>392248</v>
          </cell>
          <cell r="B23" t="str">
            <v>Una mirada punto cl</v>
          </cell>
          <cell r="C23" t="str">
            <v>2023-248346</v>
          </cell>
          <cell r="D23">
            <v>384361</v>
          </cell>
          <cell r="E23" t="str">
            <v>Yellow Friction</v>
          </cell>
          <cell r="F23" t="str">
            <v>Eduardo Riff</v>
          </cell>
          <cell r="G23" t="str">
            <v>eriffmunoz@gmail.com</v>
          </cell>
          <cell r="H23" t="str">
            <v>17/07/2023 07:24:26 CLT</v>
          </cell>
          <cell r="I23">
            <v>9</v>
          </cell>
          <cell r="J23" t="str">
            <v>si</v>
          </cell>
          <cell r="K23" t="str">
            <v>25/07/2023 19:03:39 CLT</v>
          </cell>
          <cell r="L23" t="str">
            <v>25/07/2023 19:03:11 CLT</v>
          </cell>
          <cell r="P23">
            <v>0</v>
          </cell>
          <cell r="R23" t="str">
            <v>pending</v>
          </cell>
          <cell r="S23" t="str">
            <v>Sí</v>
          </cell>
          <cell r="T23" t="str">
            <v>eriffmunoz@gmail.com</v>
          </cell>
          <cell r="U23" t="str">
            <v>eriffmunoz@gmail.com</v>
          </cell>
          <cell r="V23" t="str">
            <v>No</v>
          </cell>
          <cell r="W23" t="str">
            <v>Sí</v>
          </cell>
          <cell r="X23" t="str">
            <v>Persona Jurídica</v>
          </cell>
          <cell r="Y23" t="str">
            <v/>
          </cell>
          <cell r="Z23" t="str">
            <v/>
          </cell>
          <cell r="AA23" t="str">
            <v/>
          </cell>
          <cell r="AB23" t="str">
            <v/>
          </cell>
          <cell r="AC23" t="str">
            <v/>
          </cell>
          <cell r="AD23" t="str">
            <v>76512024-1</v>
          </cell>
          <cell r="AE23" t="str">
            <v>VALPOCAD SPA</v>
          </cell>
          <cell r="AF23" t="str">
            <v>13635272-5</v>
          </cell>
          <cell r="AG23" t="str">
            <v>JORGE</v>
          </cell>
          <cell r="AH23" t="str">
            <v>SALVO</v>
          </cell>
          <cell r="AI23" t="str">
            <v>LOPEZ</v>
          </cell>
          <cell r="AJ23" t="str">
            <v>Masculino</v>
          </cell>
          <cell r="AK23" t="str">
            <v>29/05/2015</v>
          </cell>
          <cell r="AL23" t="str">
            <v>Micro (ingresos por ventas de UF 2.400 al año o menos)</v>
          </cell>
          <cell r="AM23" t="str">
            <v xml:space="preserve">Yungay </v>
          </cell>
          <cell r="AN23">
            <v>2529</v>
          </cell>
          <cell r="AO23" t="str">
            <v/>
          </cell>
          <cell r="AP23" t="str">
            <v>VALPARAISO</v>
          </cell>
          <cell r="AQ23" t="str">
            <v>Región de Valparaíso</v>
          </cell>
          <cell r="AR23" t="str">
            <v>Valparaíso</v>
          </cell>
          <cell r="AS23" t="str">
            <v>Valparaíso</v>
          </cell>
          <cell r="AT23">
            <v>56975256241</v>
          </cell>
          <cell r="AU23" t="str">
            <v>valpocad@gmail.com</v>
          </cell>
          <cell r="AV23" t="str">
            <v>Chile</v>
          </cell>
          <cell r="AW23" t="str">
            <v>Sí</v>
          </cell>
          <cell r="AX23" t="str">
            <v>12823544-2</v>
          </cell>
          <cell r="AY23" t="str">
            <v/>
          </cell>
          <cell r="AZ23" t="str">
            <v>EDUARDO</v>
          </cell>
          <cell r="BA23" t="str">
            <v>RIFF</v>
          </cell>
          <cell r="BB23" t="str">
            <v>MUÑOZ</v>
          </cell>
          <cell r="BC23">
            <v>56956016606</v>
          </cell>
          <cell r="BD23" t="str">
            <v>fixarraychile@gmail.com</v>
          </cell>
          <cell r="BE23" t="str">
            <v>Industria creativa y de esparcimiento</v>
          </cell>
          <cell r="BF23">
            <v>12000000</v>
          </cell>
          <cell r="BG23" t="str">
            <v>Sí</v>
          </cell>
          <cell r="BH23" t="str">
            <v>Persona Jurídica constituida en Chile</v>
          </cell>
          <cell r="BI23" t="str">
            <v>76566857-3</v>
          </cell>
          <cell r="BJ23" t="str">
            <v>FIXARRAY SPA</v>
          </cell>
          <cell r="BK23" t="str">
            <v/>
          </cell>
          <cell r="BL23" t="str">
            <v>Región de Valparaíso</v>
          </cell>
          <cell r="BM23" t="str">
            <v>Valparaíso</v>
          </cell>
          <cell r="BN23" t="str">
            <v>Viña del Mar</v>
          </cell>
          <cell r="BO23" t="str">
            <v>CALLE LIMACHE</v>
          </cell>
          <cell r="BP23">
            <v>3472</v>
          </cell>
          <cell r="BQ23" t="str">
            <v>CASA 6</v>
          </cell>
          <cell r="BR23" t="str">
            <v>viña del mar</v>
          </cell>
          <cell r="BS23">
            <v>56956016606</v>
          </cell>
          <cell r="BT23" t="str">
            <v>fixarraychile@gmail.com</v>
          </cell>
          <cell r="BU23">
            <v>1500000</v>
          </cell>
          <cell r="BV23" t="str">
            <v/>
          </cell>
          <cell r="BW23" t="str">
            <v/>
          </cell>
          <cell r="BX23" t="str">
            <v/>
          </cell>
          <cell r="BY23" t="str">
            <v/>
          </cell>
          <cell r="BZ23" t="str">
            <v/>
          </cell>
          <cell r="CA23" t="str">
            <v/>
          </cell>
          <cell r="CB23" t="str">
            <v/>
          </cell>
          <cell r="CC23" t="str">
            <v/>
          </cell>
          <cell r="CD23" t="str">
            <v/>
          </cell>
          <cell r="CE23" t="str">
            <v/>
          </cell>
          <cell r="CF23" t="str">
            <v/>
          </cell>
          <cell r="CG23" t="str">
            <v/>
          </cell>
          <cell r="CH23" t="str">
            <v/>
          </cell>
          <cell r="CI23" t="str">
            <v/>
          </cell>
          <cell r="CJ23" t="str">
            <v/>
          </cell>
          <cell r="CK23" t="str">
            <v/>
          </cell>
          <cell r="CL23" t="str">
            <v/>
          </cell>
          <cell r="CM23" t="str">
            <v/>
          </cell>
          <cell r="CN23" t="str">
            <v/>
          </cell>
          <cell r="CO23" t="str">
            <v/>
          </cell>
          <cell r="CP23" t="str">
            <v/>
          </cell>
          <cell r="CQ23" t="str">
            <v/>
          </cell>
          <cell r="CR23" t="str">
            <v/>
          </cell>
          <cell r="CS23" t="str">
            <v/>
          </cell>
          <cell r="CT23" t="str">
            <v/>
          </cell>
          <cell r="CU23" t="str">
            <v/>
          </cell>
          <cell r="CV23" t="str">
            <v/>
          </cell>
          <cell r="CW23" t="str">
            <v/>
          </cell>
          <cell r="CX23" t="str">
            <v/>
          </cell>
          <cell r="CY23" t="str">
            <v/>
          </cell>
          <cell r="CZ23" t="str">
            <v/>
          </cell>
          <cell r="DA23" t="str">
            <v/>
          </cell>
          <cell r="DB23" t="str">
            <v/>
          </cell>
          <cell r="DC23" t="str">
            <v/>
          </cell>
          <cell r="DD23" t="str">
            <v/>
          </cell>
          <cell r="DE23" t="str">
            <v/>
          </cell>
          <cell r="DF23" t="str">
            <v/>
          </cell>
          <cell r="DG23" t="str">
            <v/>
          </cell>
          <cell r="DH23" t="str">
            <v/>
          </cell>
          <cell r="DI23" t="str">
            <v/>
          </cell>
          <cell r="DJ23" t="str">
            <v/>
          </cell>
          <cell r="DK23" t="str">
            <v/>
          </cell>
          <cell r="DL23" t="str">
            <v/>
          </cell>
          <cell r="DM23" t="str">
            <v/>
          </cell>
          <cell r="DN23" t="str">
            <v/>
          </cell>
          <cell r="DO23" t="str">
            <v/>
          </cell>
          <cell r="DP23" t="str">
            <v/>
          </cell>
          <cell r="DQ23" t="str">
            <v/>
          </cell>
          <cell r="DR23" t="str">
            <v/>
          </cell>
          <cell r="DS23" t="str">
            <v/>
          </cell>
          <cell r="DT23" t="str">
            <v/>
          </cell>
          <cell r="DU23" t="str">
            <v/>
          </cell>
          <cell r="DV23" t="str">
            <v/>
          </cell>
          <cell r="DW23" t="str">
            <v/>
          </cell>
          <cell r="DX23" t="str">
            <v/>
          </cell>
          <cell r="DY23" t="str">
            <v/>
          </cell>
          <cell r="DZ23" t="str">
            <v>No</v>
          </cell>
          <cell r="EA23" t="str">
            <v/>
          </cell>
          <cell r="EB23" t="str">
            <v/>
          </cell>
          <cell r="EC23" t="str">
            <v/>
          </cell>
          <cell r="ED23" t="str">
            <v/>
          </cell>
          <cell r="EE23" t="str">
            <v/>
          </cell>
          <cell r="EF23" t="str">
            <v/>
          </cell>
          <cell r="EG23" t="str">
            <v/>
          </cell>
          <cell r="EH23" t="str">
            <v/>
          </cell>
          <cell r="EI23" t="str">
            <v/>
          </cell>
          <cell r="EJ23" t="str">
            <v/>
          </cell>
          <cell r="EK23" t="str">
            <v/>
          </cell>
          <cell r="EL23" t="str">
            <v/>
          </cell>
          <cell r="EM23" t="str">
            <v/>
          </cell>
          <cell r="EN23" t="str">
            <v/>
          </cell>
          <cell r="EO23" t="str">
            <v/>
          </cell>
          <cell r="EP23" t="str">
            <v/>
          </cell>
          <cell r="EQ23" t="str">
            <v/>
          </cell>
          <cell r="ER23" t="str">
            <v/>
          </cell>
          <cell r="ES23" t="str">
            <v/>
          </cell>
          <cell r="ET23" t="str">
            <v/>
          </cell>
          <cell r="EU23" t="str">
            <v/>
          </cell>
          <cell r="EV23" t="str">
            <v/>
          </cell>
          <cell r="EW23" t="str">
            <v/>
          </cell>
          <cell r="EX23" t="str">
            <v/>
          </cell>
          <cell r="EY23" t="str">
            <v/>
          </cell>
          <cell r="EZ23" t="str">
            <v/>
          </cell>
          <cell r="FA23" t="str">
            <v/>
          </cell>
          <cell r="FB23" t="str">
            <v/>
          </cell>
          <cell r="FC23" t="str">
            <v/>
          </cell>
          <cell r="FD23" t="str">
            <v/>
          </cell>
          <cell r="FE23" t="str">
            <v/>
          </cell>
          <cell r="FF23" t="str">
            <v/>
          </cell>
          <cell r="FG23" t="str">
            <v/>
          </cell>
          <cell r="FH23" t="str">
            <v/>
          </cell>
          <cell r="FI23" t="str">
            <v/>
          </cell>
          <cell r="FJ23" t="str">
            <v/>
          </cell>
          <cell r="FK23" t="str">
            <v/>
          </cell>
          <cell r="FL23" t="str">
            <v/>
          </cell>
          <cell r="FM23" t="str">
            <v/>
          </cell>
          <cell r="FN23" t="str">
            <v/>
          </cell>
          <cell r="FO23" t="str">
            <v>1mirada.cl</v>
          </cell>
          <cell r="FP23" t="str">
            <v xml:space="preserve">Busca darle una nueva mirada al lugar de descanso de nuestros seres queridos (tumba o ánfora)Junto a las flores, cuadros y ofrendas queremos anexar la tecnología. Gracias a 1mirada.cl podremos contarle y mostrarle al mundo quien descansa ahí. Todas las huellas que dejamos en este mundo 1mirada.cl te las revela. Como vamos a recordar nuestra historia, nuestro paso por este mundo? Mediante fotos y videos haremos una línea del tiempo donde recordaremos nuestra existencia, los mejores momentos de nuestra vida en diferentes ámbitos. Acompañado de un texto biográfico puntualizado.COMO FUNCIONA 1MIRADA.CL:
ORGANIZA un máximo de 21 fotos enumeradas del 1 al 20 en orden cronológico, la foto 21 debe ser la foto principal (perfil) con la que haremos un cuadro especial, adjunta todo y envíanos un mail a contacto@1mirada.cl, o de lo contrario puedes ponerte en contacto en el formulario Contacto. en caso de requerir soporte tecnológico u otros temas.
PREPARA 1 video de tu ser querido, con un máximo de 5 minutos de duración, o bien envíanos 2 a 3 videos y nosotros lo editamos por ti. También podemos cargar una biografía de un máximo de 200 palabras.
Al cabo de unos días RECIBIRAS una artesanía con un código QR permanente que será enviada mediante algún transporte a convenir.
INSTALA de forma fácil en la lápida, la artesanía del código Qr y pégala sobre la lápida en el sector que más se acomode. Solicita si deseas que lo instalemos por ti. Costo gratis en Valparaíso y Viña del Mar. en otras ciudades y regiones solicita valor.
EL COSTO del servicio QR es por 1 año y se puede renovar por los años que estimes conveniente. Síguenos en nuestras redes sociales. @1mirada.cl
</v>
          </cell>
          <cell r="FQ23" t="str">
            <v>Desarrollar y explotar una aplicación WEB/APP en HTML/PHP/MYSQL, con el objetivo de administrar los recursos que deben ser cargados en la biografía, luego de esta prueba de campo, se procederá a explotar comercialmente mediante arriendos por periodos del servicio. Lo clientes pueden ser personas naturales (familiares) o personas jurídicas (cementerios).</v>
          </cell>
          <cell r="FR23" t="str">
            <v xml:space="preserve">Con los clientes naturales, se celebra un contrato de soporte y mantención de la información incluida en el portal, luego mediante un pago periódico (mes, años, etc.), se entrega el servicio de biografía, con fotos y vídeo, esta información se genera mediante los recursos que posea la familia., con los cuales 1mirada.cl desarrolla material multimedia.Para los clientes jurídicas, queremos desarrollar un servicio de soporte de la lápida mediante un ticket de atención, donde los cementerios pueden recibir una alerta que permite dar servicios de postventa, en caso de tener que alertar el equipo de operaciones y dar mantención a la lápida de un fallecido.Todos estos servicios están asociados al código QR que es fabricado y comercializado en distintos formatos por 1mirada.cl, el cual se debe instalar en cada lápida a petición del cliente. </v>
          </cell>
          <cell r="FS23" t="str">
            <v>Proporcionar al cliente un desarrollo tecnológico que permite asociar distintos servicios, lo cuales tienen una mirada cultural y social, renovado la visión que se tiene de un cementerio como una lugar de descanso pero no de olvido.</v>
          </cell>
          <cell r="FT23" t="str">
            <v>Internet de las Cosas (IoT)</v>
          </cell>
          <cell r="FU23" t="str">
            <v>Industria creativa y esparcimiento</v>
          </cell>
          <cell r="FV23" t="str">
            <v>Producto (servicio)</v>
          </cell>
          <cell r="FW23">
            <v>12</v>
          </cell>
          <cell r="FX23" t="str">
            <v>Región de Valparaíso</v>
          </cell>
          <cell r="FY23" t="str">
            <v>Región de Valparaíso</v>
          </cell>
          <cell r="FZ23" t="str">
            <v>No</v>
          </cell>
          <cell r="GA23" t="str">
            <v/>
          </cell>
          <cell r="GB23" t="str">
            <v>Problema: Las lápidas de un cementerio no siempre reflejan el recuerdo de los fallecidos que descansan en la sepultura. Acá encontramos una oportunidad de demostrar quien fue la persona sepultada, dentro y fuera de la familia. El modelo de acceso contempla ser en modo publico o privado.El mayor desafío es conectar en una red social entre los fallecidos y sus deudos mediante una aplicación gestionada por código QR. Oportunidad de entregar un servicio de bajo costo y de fácil distribución, con la posibilidad de de instalar en cualquier cementerio de Chile, siempre y cuando al menos un familiar tenga información referente al fallecido.tomando en cuenta la seguridad de la información contenida, en un principio se gestiona la carga de los datos en nuestro ambiente cerrado, una vez el producto alcance la madurez necesaria podemos incluir algoritmos  para controlar el contexto de la información.</v>
          </cell>
          <cell r="GC23" t="str">
            <v>El problema se extiende a lo largo de todo cementerio a nivel mundial, sin embargo debido al limite económico, de infraestructura  del proyecto y pruebas de campo ,se limita a la provincia de Valparaíso.Como desafío futuro despues del proyecto se analizará la posibilidad de distribuirlo a nivel mundial migrando la aplicación a Google App / Apple store y dominio .com, de ésta forma cualquier persona en el mundo puede acceder al crear una biografía autogestionada e instalarla en la lápida.Inicialmente el enfoque es a 3 grandes cementerios, como persona Jurídica: Parque del Mar,  Cementerio #3 de Playa ancha  y Parque de los pensamientos. El primero estamos en conversaciones con la unidad e TI para desarrollar en conjunto un servicio de atención mediante una web-app, para los otros 2 se distribuirá mediante folletos, que poseen el código QR., intentando alcanzar el máximo de prospectos, con un plan gratis de 2 meses como forma de promoción.</v>
          </cell>
          <cell r="GD23" t="str">
            <v>Mercado cualquier persona que quiera instalar en la sepultura de sus fallecidos un testimonio tecnológico que muestre en forma publica o privada quién fue ese ser querido, con el objetivo que las generaciones futuras (nietos, bisnietos, etc.), tengan la oportunidad de saber mas de sus antepasados. La solución es de fácil distribución y comercialización utilizando herramientas de cobro y autogestión, de forma que puede ser fácilmente exportada.</v>
          </cell>
          <cell r="GE23" t="str">
            <v>COMO FUNCIONA 1MIRADA.CL:
ORGANIZA un máximo de 21 fotos enumeradas del 1 al 20 en orden cronológico, la foto 21 debe ser la foto principal (perfil) con la que haremos un cuadro especial, adjunta todo y envíanos un mail a contacto@1mirada.cl, o de lo contrario puedes ponerte en contacto en el formulario Contacto. en caso de requerir soporte tecnológico u otros temas.
PREPARA 1 vídeo de tu ser querido, con un máximo de 5 minutos de duración, o bien envíanos 2 a 3 vídeos y nosotros lo editamos por ti. También podemos cargar una biografía de un máximo de 200 palabras.
Al cabo de unos días RECIBIRAS una artesanía con un código QR permanente que será enviada mediante algún transporte a convenir.
INSTALA  la artesanía del código Qr sobre la lápida en el sector que mejor se acomode. Solicita si deseas que lo instalemos por ti. Gratis en Valparaíso y Viña del Mar. en otras ciudades y regiones solicita valor e instrucciones.
EL COSTO del servicio QR es por 3 meses y se puede renovar por el tiempo que estimes conveniente. Síguenos en nuestro sitio web y en instagram como @1mirada.cl</v>
          </cell>
          <cell r="GF23" t="str">
            <v>TRL 7 - Demostración del prototipo del sistema</v>
          </cell>
          <cell r="GG23" t="str">
            <v>TRL 8 - Sistema real completado mediante prueba y demostración (en tierra o espacio)</v>
          </cell>
          <cell r="GH23" t="str">
            <v>https://app.charly.io/rails/active_storage/blobs/redirect/eyJfcmFpbHMiOnsibWVzc2FnZSI6IkJBaHBBKzhBQ0E9PSIsImV4cCI6bnVsbCwicHVyIjoiYmxvYl9pZCJ9fQ==--d169174ba0f0def706f4d18fcb0c4bde15dae7b1/presentaci%C3%B3n%201mirada.pptx</v>
          </cell>
          <cell r="GI23" t="str">
            <v>24/07/2023 17:18:34 CLT</v>
          </cell>
          <cell r="GJ23" t="str">
            <v/>
          </cell>
          <cell r="GK23" t="str">
            <v/>
          </cell>
          <cell r="GL23" t="str">
            <v>https://app.charly.io/rails/active_storage/blobs/redirect/eyJfcmFpbHMiOnsibWVzc2FnZSI6IkJBaHBBd2tIQ0E9PSIsImV4cCI6bnVsbCwicHVyIjoiYmxvYl9pZCJ9fQ==--5c29c9f7ab8d2617bce4ac9171c7b46f10f2096e/1.2023+Plan+de+Trabajo+y+presupuesto+IR+v2.xlsx</v>
          </cell>
          <cell r="GM23" t="str">
            <v>25/07/2023 18:12:34 CLT</v>
          </cell>
          <cell r="GN23" t="str">
            <v>Entregar el servicio a los cementerios públicos y privados,  registrados en la zona centro de Chile,. desde La serena a RancaguaEn el hito 8vo mes, nuestro objetivo principal es poder atender al menos al 30% de las sepulturas existentes antes de la fecha de inicio, y posteriormente al cierre del proyecto y puesta en producción llegar a ser parte del flujo normal de la sepultura en los cementerios escogidos.</v>
          </cell>
          <cell r="GO23" t="str">
            <v>Por ser un proyecto necesitamos conocer el avance de la idea, es novedoso porque no existe al menos en Chile, la tecnología está claramente probada, el concepto de uso es nuevo. Creemos fuertemente que el producto es capaz de se explotado nacionalmente y tiene potencialidad de ser exportable.</v>
          </cell>
          <cell r="GP23" t="str">
            <v>En una investigación exhaustiva, se ha definido que no existe en el comercio Chileno éste servicio orientado al concepto de sepultura, sin embargo, el sistema QR se utiliza en el área de la cultura y las artes, para entregar información de un objeto, como pueden ser:  árboles, esculturas, etc.Nuestro concepto diferenciador es que dejamos huella visible para las generaciones futuras del fallecido.</v>
          </cell>
          <cell r="GQ23" t="str">
            <v>Se persigue que el sistema sea autosustentable en el tiempo , con un cobro de instalación y configuración inicial, de por cada fallecido, luego de una oferta de 3 meses sin costo de uso, se ofrece la contnuidad por pagos mensuales - anuales.2 valores que dependen de los productos se contraten:$20.000.- anuales Plan Básico$50.000.- anuales plan Pro</v>
          </cell>
          <cell r="GR23" t="str">
            <v>Con un objetivo de instalar 1.000.- clientes el primes año divididos en 500 Plan Básico y 500 Plan ProPrimer año $35.000.000.-, renovables.</v>
          </cell>
          <cell r="GS23" t="str">
            <v>Solo se persigue un objetivo cultural y de información, novedoso y escalable en otro tipo de servicios asociados al registro de sepulturas. Cabe señalar que el sistema se puede integrar con aplicaciones existentes para poder modernizar la puesta de la tecnología, hacia los clientes (familiares y deudos), sociabilizando la información contenida en las sepulturas.</v>
          </cell>
          <cell r="GT23" t="str">
            <v>Impacto al cambio tecnológico, riesgos de falsificación y mal uso del sistema en caso de fallas físicas del QR.Abordaremos cada caso en las instalaciones de los cementerios en general evitando lo anterior.</v>
          </cell>
          <cell r="GU23" t="str">
            <v>En caso de ser elegido el sistema publico, el cliente entiendo que la información puede ser vista por cualquier persona que capture el QREn el caso que el cliente lo solicita se privatiza el acceso a sus cercanos.De esta forma protegemos la información incluida en el QR.</v>
          </cell>
          <cell r="GV23" t="str">
            <v>Exportar a .com y distribuir mediante autogestión de ingresos de datos y biografías.</v>
          </cell>
          <cell r="GW23" t="str">
            <v>El objetivo es invertir en la distribución y masificación del producto, por lo que los requisitos se cumple en caso de que sea aceptada la postulación.</v>
          </cell>
          <cell r="GX23" t="str">
            <v/>
          </cell>
          <cell r="GY23" t="str">
            <v/>
          </cell>
          <cell r="GZ23" t="str">
            <v/>
          </cell>
          <cell r="HA23" t="str">
            <v/>
          </cell>
          <cell r="HB23" t="str">
            <v/>
          </cell>
          <cell r="HC23" t="str">
            <v>Eduardo Riff: técnico universitario en software, programador del sistema en lineaJorge Salvo: diseñador gráfico que posee la infraestructura técnica para crear el producto físico.</v>
          </cell>
          <cell r="HD23" t="str">
            <v>https://app.charly.io/rails/active_storage/blobs/redirect/eyJfcmFpbHMiOnsibWVzc2FnZSI6IkJBaHBBeUlIQ0E9PSIsImV4cCI6bnVsbCwicHVyIjoiYmxvYl9pZCJ9fQ==--c77785dabcb5459c43a4301d755b842092ffd251/1.2023+Curriculum+equipo+de+Trabajo+IR%20Riff.docx</v>
          </cell>
          <cell r="HE23" t="str">
            <v>25/07/2023 18:31:03 CLT</v>
          </cell>
          <cell r="HF23" t="str">
            <v/>
          </cell>
          <cell r="HG23" t="str">
            <v/>
          </cell>
          <cell r="HH23" t="str">
            <v/>
          </cell>
          <cell r="HI23" t="str">
            <v/>
          </cell>
          <cell r="HJ23" t="str">
            <v>x</v>
          </cell>
          <cell r="HK23" t="str">
            <v>https://1mirada.cl</v>
          </cell>
          <cell r="HL23" t="str">
            <v/>
          </cell>
          <cell r="HM23" t="str">
            <v/>
          </cell>
          <cell r="HN23" t="str">
            <v/>
          </cell>
          <cell r="HO23" t="str">
            <v/>
          </cell>
          <cell r="HP23" t="str">
            <v>La empresa no está en ninguna de las categorías anteriores</v>
          </cell>
          <cell r="HQ23" t="str">
            <v>Prototipo Funcional</v>
          </cell>
          <cell r="HR23" t="str">
            <v>Producto (servicio)</v>
          </cell>
          <cell r="HS23" t="str">
            <v>Disruptiva</v>
          </cell>
          <cell r="HT23">
            <v>1</v>
          </cell>
          <cell r="HU23" t="str">
            <v>Familares</v>
          </cell>
          <cell r="HV23">
            <v>0</v>
          </cell>
          <cell r="HW23" t="str">
            <v/>
          </cell>
          <cell r="HX23" t="str">
            <v/>
          </cell>
          <cell r="HY23" t="str">
            <v/>
          </cell>
          <cell r="HZ23" t="str">
            <v>Business to Consumer (B2C)</v>
          </cell>
          <cell r="IA23" t="str">
            <v>No</v>
          </cell>
          <cell r="IB23" t="str">
            <v/>
          </cell>
          <cell r="IC23" t="str">
            <v/>
          </cell>
          <cell r="ID23" t="str">
            <v/>
          </cell>
          <cell r="IE23" t="str">
            <v/>
          </cell>
          <cell r="IF23" t="str">
            <v/>
          </cell>
          <cell r="IG23" t="str">
            <v/>
          </cell>
          <cell r="IH23" t="str">
            <v/>
          </cell>
          <cell r="II23" t="str">
            <v/>
          </cell>
          <cell r="IJ23" t="str">
            <v/>
          </cell>
          <cell r="IK23" t="str">
            <v/>
          </cell>
          <cell r="IL23" t="str">
            <v/>
          </cell>
          <cell r="IM23" t="str">
            <v/>
          </cell>
          <cell r="IN23" t="str">
            <v/>
          </cell>
          <cell r="IO23" t="str">
            <v/>
          </cell>
          <cell r="IP23" t="str">
            <v/>
          </cell>
          <cell r="IQ23" t="str">
            <v/>
          </cell>
          <cell r="IR23" t="str">
            <v/>
          </cell>
          <cell r="IS23" t="str">
            <v/>
          </cell>
          <cell r="IT23" t="str">
            <v/>
          </cell>
          <cell r="IU23" t="str">
            <v/>
          </cell>
          <cell r="IV23" t="str">
            <v/>
          </cell>
          <cell r="IW23" t="str">
            <v/>
          </cell>
          <cell r="IX23" t="str">
            <v/>
          </cell>
          <cell r="IY23" t="str">
            <v/>
          </cell>
          <cell r="IZ23" t="str">
            <v/>
          </cell>
          <cell r="JA23" t="str">
            <v/>
          </cell>
          <cell r="JB23" t="str">
            <v/>
          </cell>
          <cell r="JC23" t="str">
            <v/>
          </cell>
          <cell r="JD23" t="str">
            <v/>
          </cell>
          <cell r="JE23" t="str">
            <v/>
          </cell>
          <cell r="JF23" t="str">
            <v/>
          </cell>
          <cell r="JG23" t="str">
            <v/>
          </cell>
          <cell r="JH23" t="str">
            <v/>
          </cell>
          <cell r="JI23" t="str">
            <v/>
          </cell>
          <cell r="JJ23" t="str">
            <v/>
          </cell>
          <cell r="JK23" t="str">
            <v/>
          </cell>
          <cell r="JL23" t="str">
            <v/>
          </cell>
          <cell r="JM23" t="str">
            <v/>
          </cell>
          <cell r="JN23" t="str">
            <v/>
          </cell>
          <cell r="JO23" t="str">
            <v/>
          </cell>
          <cell r="JP23" t="str">
            <v/>
          </cell>
          <cell r="JQ23" t="str">
            <v/>
          </cell>
          <cell r="JR23" t="str">
            <v/>
          </cell>
          <cell r="JS23" t="str">
            <v/>
          </cell>
          <cell r="JT23" t="str">
            <v/>
          </cell>
          <cell r="JU23" t="str">
            <v/>
          </cell>
          <cell r="JV23" t="str">
            <v/>
          </cell>
          <cell r="JW23" t="str">
            <v/>
          </cell>
          <cell r="JX23" t="str">
            <v/>
          </cell>
          <cell r="JY23" t="str">
            <v/>
          </cell>
          <cell r="JZ23" t="str">
            <v/>
          </cell>
          <cell r="KA23" t="str">
            <v/>
          </cell>
          <cell r="KB23" t="str">
            <v/>
          </cell>
          <cell r="KC23" t="str">
            <v/>
          </cell>
          <cell r="KD23" t="str">
            <v/>
          </cell>
          <cell r="KE23" t="str">
            <v/>
          </cell>
          <cell r="KF23" t="str">
            <v/>
          </cell>
          <cell r="KG23" t="str">
            <v/>
          </cell>
          <cell r="KH23" t="str">
            <v/>
          </cell>
          <cell r="KI23" t="str">
            <v/>
          </cell>
          <cell r="KJ23" t="str">
            <v/>
          </cell>
          <cell r="KK23" t="str">
            <v/>
          </cell>
          <cell r="KL23" t="str">
            <v/>
          </cell>
          <cell r="KM23" t="str">
            <v/>
          </cell>
          <cell r="KN23" t="str">
            <v/>
          </cell>
          <cell r="KO23" t="str">
            <v/>
          </cell>
          <cell r="KP23" t="str">
            <v/>
          </cell>
          <cell r="KQ23" t="str">
            <v/>
          </cell>
          <cell r="KR23" t="str">
            <v/>
          </cell>
          <cell r="KS23" t="str">
            <v/>
          </cell>
          <cell r="KT23" t="str">
            <v/>
          </cell>
          <cell r="KU23" t="str">
            <v/>
          </cell>
          <cell r="KV23" t="str">
            <v/>
          </cell>
          <cell r="KW23" t="str">
            <v/>
          </cell>
          <cell r="KX23" t="str">
            <v/>
          </cell>
          <cell r="KY23" t="str">
            <v/>
          </cell>
          <cell r="KZ23" t="str">
            <v/>
          </cell>
          <cell r="LA23" t="str">
            <v/>
          </cell>
          <cell r="LB23" t="str">
            <v/>
          </cell>
          <cell r="LC23" t="str">
            <v/>
          </cell>
          <cell r="LD23" t="str">
            <v/>
          </cell>
          <cell r="LE23" t="str">
            <v/>
          </cell>
          <cell r="LF23" t="str">
            <v/>
          </cell>
          <cell r="LG23" t="str">
            <v>No</v>
          </cell>
          <cell r="LH23" t="str">
            <v/>
          </cell>
          <cell r="LI23" t="str">
            <v/>
          </cell>
          <cell r="LJ23" t="str">
            <v>No</v>
          </cell>
          <cell r="LK23" t="str">
            <v/>
          </cell>
          <cell r="LL23" t="str">
            <v>Sí</v>
          </cell>
          <cell r="LM23" t="str">
            <v>Promover oportunidades de aprendizaje y/o garantizar una educación más inclusiva, equitativa o de calidad para la población</v>
          </cell>
          <cell r="LN23">
            <v>2</v>
          </cell>
          <cell r="LO23" t="str">
            <v/>
          </cell>
          <cell r="LP23" t="str">
            <v/>
          </cell>
          <cell r="LQ23" t="str">
            <v/>
          </cell>
          <cell r="LR23" t="str">
            <v/>
          </cell>
          <cell r="LS23" t="str">
            <v/>
          </cell>
          <cell r="LT23" t="str">
            <v/>
          </cell>
          <cell r="LU23" t="str">
            <v/>
          </cell>
          <cell r="LV23" t="str">
            <v/>
          </cell>
          <cell r="LW23" t="str">
            <v/>
          </cell>
          <cell r="LX23" t="str">
            <v/>
          </cell>
          <cell r="LY23">
            <v>2</v>
          </cell>
          <cell r="LZ23">
            <v>800000</v>
          </cell>
          <cell r="MA23" t="str">
            <v/>
          </cell>
          <cell r="MB23" t="str">
            <v/>
          </cell>
          <cell r="MC23" t="str">
            <v/>
          </cell>
          <cell r="MD23" t="str">
            <v/>
          </cell>
          <cell r="ME23" t="str">
            <v/>
          </cell>
          <cell r="MF23" t="str">
            <v/>
          </cell>
          <cell r="MG23" t="str">
            <v>Certificación Empresa B</v>
          </cell>
          <cell r="MH23" t="str">
            <v>Sí</v>
          </cell>
          <cell r="MI23" t="str">
            <v>Indiferente entre las dos</v>
          </cell>
          <cell r="MJ23" t="str">
            <v>Una empresa de tamaño similar a la tuya</v>
          </cell>
          <cell r="MK23" t="str">
            <v>Una empresa liderada por un hombre</v>
          </cell>
          <cell r="ML23" t="str">
            <v>Una empresa con un tiempo de operación similar al de tu firma</v>
          </cell>
          <cell r="MM23" t="str">
            <v>Indiferente entre las dos</v>
          </cell>
          <cell r="MN23" t="str">
            <v>Indiferente entre las tres</v>
          </cell>
          <cell r="MO23" t="str">
            <v>No</v>
          </cell>
          <cell r="MP23" t="str">
            <v/>
          </cell>
          <cell r="MQ23" t="str">
            <v/>
          </cell>
          <cell r="MR23" t="str">
            <v/>
          </cell>
          <cell r="MS23" t="str">
            <v/>
          </cell>
          <cell r="MT23" t="str">
            <v>23IRV-248346</v>
          </cell>
          <cell r="MU23" t="str">
            <v>VALPOCAD SPA</v>
          </cell>
        </row>
        <row r="24">
          <cell r="A24">
            <v>392262</v>
          </cell>
          <cell r="B24" t="str">
            <v>Plataforma de Biomarcadores Digitales en Salud</v>
          </cell>
          <cell r="C24" t="str">
            <v>2023-248348</v>
          </cell>
          <cell r="D24">
            <v>300101</v>
          </cell>
          <cell r="E24" t="str">
            <v>Lanek</v>
          </cell>
          <cell r="F24" t="str">
            <v>Iver Cristi</v>
          </cell>
          <cell r="G24" t="str">
            <v>iver@lanek.cl</v>
          </cell>
          <cell r="H24" t="str">
            <v>17/07/2023 09:09:31 CLT</v>
          </cell>
          <cell r="I24">
            <v>9</v>
          </cell>
          <cell r="J24" t="str">
            <v>si</v>
          </cell>
          <cell r="K24" t="str">
            <v>26/07/2023 14:04:55 CLT</v>
          </cell>
          <cell r="L24" t="str">
            <v>27/07/2023 21:01:00 CLT</v>
          </cell>
          <cell r="P24">
            <v>0</v>
          </cell>
          <cell r="R24" t="str">
            <v>pending</v>
          </cell>
          <cell r="S24" t="str">
            <v>Sí</v>
          </cell>
          <cell r="T24" t="str">
            <v>iver@lanek.cl</v>
          </cell>
          <cell r="U24" t="str">
            <v>iver@lanek.cl</v>
          </cell>
          <cell r="V24" t="str">
            <v>No</v>
          </cell>
          <cell r="W24" t="str">
            <v>Sí</v>
          </cell>
          <cell r="X24" t="str">
            <v>Persona Jurídica</v>
          </cell>
          <cell r="Y24" t="str">
            <v/>
          </cell>
          <cell r="Z24" t="str">
            <v/>
          </cell>
          <cell r="AA24" t="str">
            <v/>
          </cell>
          <cell r="AB24" t="str">
            <v/>
          </cell>
          <cell r="AC24" t="str">
            <v/>
          </cell>
          <cell r="AD24" t="str">
            <v>77144857-7</v>
          </cell>
          <cell r="AE24" t="str">
            <v>Lanek SpA</v>
          </cell>
          <cell r="AF24" t="str">
            <v>17961461-8</v>
          </cell>
          <cell r="AG24" t="str">
            <v>Iver Edgardo</v>
          </cell>
          <cell r="AH24" t="str">
            <v>Cristi</v>
          </cell>
          <cell r="AI24" t="str">
            <v>Sánchez</v>
          </cell>
          <cell r="AJ24" t="str">
            <v>Masculino</v>
          </cell>
          <cell r="AK24" t="str">
            <v>14/04/2020</v>
          </cell>
          <cell r="AL24" t="str">
            <v>Micro (ingresos por ventas de UF 2.400 al año o menos)</v>
          </cell>
          <cell r="AM24" t="str">
            <v>Errazuriz</v>
          </cell>
          <cell r="AN24">
            <v>1178</v>
          </cell>
          <cell r="AO24">
            <v>75</v>
          </cell>
          <cell r="AP24" t="str">
            <v>Valparaiso</v>
          </cell>
          <cell r="AQ24" t="str">
            <v>Región de Valparaíso</v>
          </cell>
          <cell r="AR24" t="str">
            <v>Valparaíso</v>
          </cell>
          <cell r="AS24" t="str">
            <v>Valparaíso</v>
          </cell>
          <cell r="AT24">
            <v>5698790452</v>
          </cell>
          <cell r="AU24" t="str">
            <v>iver@lanek.cl</v>
          </cell>
          <cell r="AV24" t="str">
            <v>Chile</v>
          </cell>
          <cell r="AW24" t="str">
            <v>Sí</v>
          </cell>
          <cell r="AX24" t="str">
            <v>17855688-6</v>
          </cell>
          <cell r="AY24" t="str">
            <v/>
          </cell>
          <cell r="AZ24" t="str">
            <v>Johannes</v>
          </cell>
          <cell r="BA24" t="str">
            <v>Schwarzenberg</v>
          </cell>
          <cell r="BB24" t="str">
            <v>Olivares</v>
          </cell>
          <cell r="BC24">
            <v>56984294029</v>
          </cell>
          <cell r="BD24" t="str">
            <v>johannes@lanek.cl</v>
          </cell>
          <cell r="BE24" t="str">
            <v>Salud y asistencia social</v>
          </cell>
          <cell r="BF24">
            <v>54000000</v>
          </cell>
          <cell r="BG24" t="str">
            <v>No</v>
          </cell>
          <cell r="BH24" t="str">
            <v/>
          </cell>
          <cell r="BI24" t="str">
            <v/>
          </cell>
          <cell r="BJ24" t="str">
            <v/>
          </cell>
          <cell r="BK24" t="str">
            <v/>
          </cell>
          <cell r="BL24" t="str">
            <v/>
          </cell>
          <cell r="BM24" t="str">
            <v/>
          </cell>
          <cell r="BN24" t="str">
            <v/>
          </cell>
          <cell r="BO24" t="str">
            <v/>
          </cell>
          <cell r="BP24" t="str">
            <v/>
          </cell>
          <cell r="BQ24" t="str">
            <v/>
          </cell>
          <cell r="BR24" t="str">
            <v/>
          </cell>
          <cell r="BS24" t="str">
            <v/>
          </cell>
          <cell r="BT24" t="str">
            <v/>
          </cell>
          <cell r="BU24" t="str">
            <v/>
          </cell>
          <cell r="BV24" t="str">
            <v/>
          </cell>
          <cell r="BW24" t="str">
            <v/>
          </cell>
          <cell r="BX24" t="str">
            <v/>
          </cell>
          <cell r="BY24" t="str">
            <v/>
          </cell>
          <cell r="BZ24" t="str">
            <v/>
          </cell>
          <cell r="CA24" t="str">
            <v/>
          </cell>
          <cell r="CB24" t="str">
            <v/>
          </cell>
          <cell r="CC24" t="str">
            <v/>
          </cell>
          <cell r="CD24" t="str">
            <v/>
          </cell>
          <cell r="CE24" t="str">
            <v/>
          </cell>
          <cell r="CF24" t="str">
            <v/>
          </cell>
          <cell r="CG24" t="str">
            <v/>
          </cell>
          <cell r="CH24" t="str">
            <v/>
          </cell>
          <cell r="CI24" t="str">
            <v/>
          </cell>
          <cell r="CJ24" t="str">
            <v/>
          </cell>
          <cell r="CK24" t="str">
            <v/>
          </cell>
          <cell r="CL24" t="str">
            <v/>
          </cell>
          <cell r="CM24" t="str">
            <v/>
          </cell>
          <cell r="CN24" t="str">
            <v/>
          </cell>
          <cell r="CO24" t="str">
            <v/>
          </cell>
          <cell r="CP24" t="str">
            <v/>
          </cell>
          <cell r="CQ24" t="str">
            <v/>
          </cell>
          <cell r="CR24" t="str">
            <v/>
          </cell>
          <cell r="CS24" t="str">
            <v/>
          </cell>
          <cell r="CT24" t="str">
            <v/>
          </cell>
          <cell r="CU24" t="str">
            <v/>
          </cell>
          <cell r="CV24" t="str">
            <v/>
          </cell>
          <cell r="CW24" t="str">
            <v/>
          </cell>
          <cell r="CX24" t="str">
            <v/>
          </cell>
          <cell r="CY24" t="str">
            <v/>
          </cell>
          <cell r="CZ24" t="str">
            <v/>
          </cell>
          <cell r="DA24" t="str">
            <v/>
          </cell>
          <cell r="DB24" t="str">
            <v/>
          </cell>
          <cell r="DC24" t="str">
            <v/>
          </cell>
          <cell r="DD24" t="str">
            <v/>
          </cell>
          <cell r="DE24" t="str">
            <v/>
          </cell>
          <cell r="DF24" t="str">
            <v/>
          </cell>
          <cell r="DG24" t="str">
            <v/>
          </cell>
          <cell r="DH24" t="str">
            <v/>
          </cell>
          <cell r="DI24" t="str">
            <v/>
          </cell>
          <cell r="DJ24" t="str">
            <v/>
          </cell>
          <cell r="DK24" t="str">
            <v/>
          </cell>
          <cell r="DL24" t="str">
            <v/>
          </cell>
          <cell r="DM24" t="str">
            <v/>
          </cell>
          <cell r="DN24" t="str">
            <v/>
          </cell>
          <cell r="DO24" t="str">
            <v/>
          </cell>
          <cell r="DP24" t="str">
            <v/>
          </cell>
          <cell r="DQ24" t="str">
            <v/>
          </cell>
          <cell r="DR24" t="str">
            <v/>
          </cell>
          <cell r="DS24" t="str">
            <v/>
          </cell>
          <cell r="DT24" t="str">
            <v/>
          </cell>
          <cell r="DU24" t="str">
            <v/>
          </cell>
          <cell r="DV24" t="str">
            <v/>
          </cell>
          <cell r="DW24" t="str">
            <v/>
          </cell>
          <cell r="DX24" t="str">
            <v/>
          </cell>
          <cell r="DY24" t="str">
            <v/>
          </cell>
          <cell r="DZ24" t="str">
            <v>No</v>
          </cell>
          <cell r="EA24" t="str">
            <v/>
          </cell>
          <cell r="EB24" t="str">
            <v/>
          </cell>
          <cell r="EC24" t="str">
            <v/>
          </cell>
          <cell r="ED24" t="str">
            <v/>
          </cell>
          <cell r="EE24" t="str">
            <v/>
          </cell>
          <cell r="EF24" t="str">
            <v/>
          </cell>
          <cell r="EG24" t="str">
            <v/>
          </cell>
          <cell r="EH24" t="str">
            <v/>
          </cell>
          <cell r="EI24" t="str">
            <v/>
          </cell>
          <cell r="EJ24" t="str">
            <v/>
          </cell>
          <cell r="EK24" t="str">
            <v/>
          </cell>
          <cell r="EL24" t="str">
            <v/>
          </cell>
          <cell r="EM24" t="str">
            <v/>
          </cell>
          <cell r="EN24" t="str">
            <v/>
          </cell>
          <cell r="EO24" t="str">
            <v/>
          </cell>
          <cell r="EP24" t="str">
            <v/>
          </cell>
          <cell r="EQ24" t="str">
            <v/>
          </cell>
          <cell r="ER24" t="str">
            <v/>
          </cell>
          <cell r="ES24" t="str">
            <v/>
          </cell>
          <cell r="ET24" t="str">
            <v/>
          </cell>
          <cell r="EU24" t="str">
            <v/>
          </cell>
          <cell r="EV24" t="str">
            <v/>
          </cell>
          <cell r="EW24" t="str">
            <v/>
          </cell>
          <cell r="EX24" t="str">
            <v/>
          </cell>
          <cell r="EY24" t="str">
            <v/>
          </cell>
          <cell r="EZ24" t="str">
            <v/>
          </cell>
          <cell r="FA24" t="str">
            <v/>
          </cell>
          <cell r="FB24" t="str">
            <v/>
          </cell>
          <cell r="FC24" t="str">
            <v/>
          </cell>
          <cell r="FD24" t="str">
            <v/>
          </cell>
          <cell r="FE24" t="str">
            <v/>
          </cell>
          <cell r="FF24" t="str">
            <v/>
          </cell>
          <cell r="FG24" t="str">
            <v/>
          </cell>
          <cell r="FH24" t="str">
            <v/>
          </cell>
          <cell r="FI24" t="str">
            <v/>
          </cell>
          <cell r="FJ24" t="str">
            <v/>
          </cell>
          <cell r="FK24" t="str">
            <v/>
          </cell>
          <cell r="FL24" t="str">
            <v/>
          </cell>
          <cell r="FM24" t="str">
            <v/>
          </cell>
          <cell r="FN24" t="str">
            <v/>
          </cell>
          <cell r="FO24" t="str">
            <v>Biomarcadores Digitales: Desarrollo de Un Laboratorio Digital Basado en Análisis de Voz y Movimientos Faciales</v>
          </cell>
          <cell r="FP24" t="str">
            <v>Los sistemas se encuentran en crisis a nivel mundial, dado que la demanda supera a la capacidad de satisfacer las necesidades. En ese contexto, la prevención y el diagnóstico temprano representan procesos claves en salud que pueden permitir disminuir la brecha entre la demanda y la oferta de los servicios de salud. Los biomarcadores digitales representan una oportunidad para lograr prevenir enfermedades, permitiendo apoyar la decisión clínica y optimizar recursos. El presente proyecto plantea la creación de un laboratorio de biomarcadores digitales, expresado como una plataforma web, que permite el análisis de voz y movimientos faciales, utilizando inteligencia artificial y visión por computadora. Esta plataforma contará con módulos informáticos que permiten obtener información clínica del paciente al ser grabado con celular y/o videollamadas, además de contar con un módulo para el reporte clínico y permitir la integración con los Registros Clínicos Electrónicos de los centros de salud y clínicas regionales. El foco del proyecto es lograr una plataforma biomarcadores en patologías de salud mental y neurológicas, generando información clínica que fomente la prevención en salud. Los biomarcadores obtenidos serán validados clínicamente para lograr generar información que pueda apoyar la prevención, a través del diagnóstico temprano, las evaluaciones remotas, para así descongestionar los sistemas de salud a nivel regional y global. Por último, se espera obtener una certificación como software de salud de la plataforma para cumplir los estándares de protección de datos e interoperabilidad en Chile.</v>
          </cell>
          <cell r="FQ24" t="str">
            <v>Desarrollar y validar clínicamente una plataforma TRL 7 de biomarcadores digitales basada en análisis de movimientos faciales utilizando herramientas de visión por computadora y análisis de voz y habla a través de algoritmos de inteligencia artificial, para apoyar la decisión clínica y el seguimiento del tratamiento.</v>
          </cell>
          <cell r="FR24" t="str">
            <v>OE1. Desarrollar una plataforma web montada en un servidor remoto elástico que permita el procesamiento de imágenes, videos y audio a través de inteligencia artificial para la obtención de biomarcadores digitalesOE2. Validar clínicamente el uso de biomarcadores digitales en movimientos faciales y voz humana en las áreas de salud mental y neurología.OE3. Obtener un plan de negocios para la comercialización de la plataforma basado en una investigación comercial que permita favorecer las ventas iniciales y la escalabilidad del desarrollo.</v>
          </cell>
          <cell r="FS24" t="str">
            <v xml:space="preserve">
Se espera obtener un módulo de procesamiento de imágenes y análisis de voz que permita obtener biomarcadores de movimientos faciales y la voz.
Se espera obtener una plataforma web funcional, que permita la usabilidad por parte de los usuarios e integre los módulos de procesamiento de imágenes y análisis de voz para la obtención de biomarcadores, con foco en salud mental y neurología. Representa el hito de continuidad.
Se espera lograr un módulo de inteligencia artificial que permita predecir síntomas y factores de riesgo de patologías, logrando correlacionar los biomarcadores obtenidos con la historia clínica del paciente. La correlación con la historia clínica se obtiene a través de la investigación clínica a realizar, donde serán comparados los biomarcadores con aspectos relevantes de la historia clínica de cada paciente
Se espera obtener un modelo de negocios inicial que permita facilitar la comercialización de la plataforma en su primera versión.
</v>
          </cell>
          <cell r="FT24" t="str">
            <v>Inteligencia Artificial (IA)</v>
          </cell>
          <cell r="FU24" t="str">
            <v>Salud y Farmacéutica (en humanos)</v>
          </cell>
          <cell r="FV24" t="str">
            <v>Producto (servicio)</v>
          </cell>
          <cell r="FW24">
            <v>16</v>
          </cell>
          <cell r="FX24" t="str">
            <v>Región de Valparaíso</v>
          </cell>
          <cell r="FY24" t="str">
            <v>Región de Valparaíso</v>
          </cell>
          <cell r="FZ24" t="str">
            <v>No</v>
          </cell>
          <cell r="GA24" t="str">
            <v/>
          </cell>
          <cell r="GB24" t="str">
            <v>Los sistemas de salud a nivel mundial se encuentran en crisis, donde la demanda por los servicios en salud supera la capacidad y oferta que pueden entregar los hospitales, clínicas o centros de salud (Goryakin Y, PloS one, 2020). Lo anterior representa una problemática en crecimiento por diversos motivos: (i) aumento de la población mundial: en tan solo 20 años la población creció un 30.3% (World Bank, 2021); (ii) aumento de la expectativa de vida: desde 2018 hay más personas mayor de 65 años que niños menores de 5 años (World Bank, 2021); (iii) aumento de la población con enfermedades crónica: un 36% de la población mundial tienen diagnóstico de alguna enfermedad crónica (OMS, 2022). En ese contexto, la prevención y el diagnóstico temprano representan procesos claves en salud que pueden permitir disminuir la brecha entre la demanda y la oferta de los servicios de salud. En los últimos años, se han desarrollado nuevas tecnologías que pueden apoyar la prevención y el diagnóstico como es el caso de los biomarcadores digitales. Estos han sido definidos como indicadores fisiológicos, conductuales o moleculares cuantificables que se recopilan a través de dispositivos o plataformas digitales (Coravos A, Digit. Biomark, 2015). Es así como estos representan la principal oportunidad a abordar en esta propuesta para así mitigar la crisis de los sistemas de salud. Los biomarcadores digitales proporcionan datos objetivos sobre el estado de salud de una persona, la progresión de una patología o la respuesta frente a un tratamiento. Se generan a través de diversas fuentes, como dispositivos portátiles, aplicaciones móviles, fichas clínicas electrónicas, sensores y otros dispositivos (Lmar M, Digit. Biomark, 2019). Estos biomarcadores tienen amplias aplicaciones clínicas como: (i) Apoyar el diagnóstico y monitoreo de enfermedades al monitorear continuamente signos vitales, niveles de actividad, patrones de sueño y otros parámetros fisiológicos (Coravos A, Digit. Biomark, 2015). Por ejemplo, a través de dispositivos tecnológicos se puede obtener la variabilidad de la frecuencia cardíaca y también, patrones de sueño, permitiendo detectar signos tempranos de enfermedades cardiovasculares o trastornos del sueño. (ii) Los biomarcadores digitales permiten monitorear la salud mental como la depresión, la ansiedad y el estrés (Lmar M, Digit. Biomark, 2019). Por ejemplo al utilizar un teléfono es posible obtener características del habla (eje.: velocidad del habla y la entonación), que se pueden ser utilizadas para detectar y monitorear condiciones de salud mental como la depresión y la ansiedad (Mundt JC, Biol Psychiatry, 20212). (iii) Pueden ser utilizados para el manejo de enfermedades crónicas no transmisibles (ECNT) como la diabetes, el asma y la hipertensión (Milena S, JMIR Mhealth Uhealth, 2019), obteniendo información desde wearables y/o smartwatches. En resumen, las aplicaciones clínicas de los biomarcadores digitales se enfocan principalmente en la detección temprana, el diagnóstico y el monitoreo de la progresión de las enfermedades. Esto debe ir apoyado de mayor investigación y desarrollo en esta área para mejorar significativamente los resultados del paciente (usuario), obtener biomarcadores más precisos y aliviar la carga en los sistemas de atención médica.En ese contexto, se necesitan desarrollos de precisión, validados clínicamente, que permitan medir características clinicas, que permitan mitigar el gran problema presentado: la incapacidad de los sistemas de dar abasto a la demanda en salud. Dado lo anterior y los avances tecnológicos actuales, se presenta la oportunidad de utilizar biomarcadores digitales como herramienta no invasiva efectiva para la detección temprana y prevención de diversas enfermedades, permitiendo abordar los desafíos enfrentados por el sistema de atención en salud y proporcionar una solución valiosa para la detección temprana y prevención de diversas patologías. Es así como el desarrollo tecnológico en biomarcadores digitales basado en inteligencia artificial, se presenta como una oportunidad para mitigar el colapso de los sistemas de salud.</v>
          </cell>
          <cell r="GC24" t="str">
            <v>El problema de la sobrecarga en los sistemas de salud puede ser evaluado desde diferentes perspectivas. En primer lugar, se presentan datos generales sobre las condiciones demográficas, económicas y epidemiológicas:
Envejecimiento de la población: Se proyecta que la población mundial de 60 años y más llegará a los 2.100 millones en 2050, en comparación con los 962 millones en 2017, lo que ejerce una presión creciente sobre los sistemas de salud (Naciones Unidas, 2017).
Enfermedades crónicas no transmisibles (ECNT): Las ECNT, como enfermedades cardiovasculares, cáncer y diabetes, representan el 71% de todas las muertes a nivel mundial, lo que aumenta aún más la carga sobre los sistemas de salud (OMS, 2018). Estas enfermedades tienen una duración prolongada, sin tratamientos ni curas efectivas, lo que sobrecarga el sistema.
Gasto en Salud: Se espera que el gasto global en salud aumente anualmente un 3,8% entre 2017 y 2050, alcanzando los 19,7 billones de dólares (OCDE, 2021). Sin embargo, este aumento en el gasto no siempre se traduce en una mayor eficiencia del sistema ni en la capacidad para resolver los problemas de salud de la población en general. Por ejemplo, la mitad de la población mundial aún no tiene acceso a servicios de salud esenciales (OMS, 2021).
Escasez de Trabajadores de la Salud: La OMS proyecta una escasez global de 18 millones de trabajadores de la salud para 2030, principalmente en países de bajos y medianos ingresos (OMS, 2016). Esta situación implica que la cantidad de personas necesitadas de atención médica superará la capacidad de profesionales capacitados para atenderlas, lo que aumentará aún más la sobrecarga en el sistema de salud.
Todos estos factores contribuyen a la sobrecarga continua de los sistemas de salud. Por ejemplo, solo en Estados Unidos, las visitas a los servicios de urgencias aumentaron más del 22% entre 1999 y 2019, lo que provocó una sobresaturación y tiempos de espera más prolongados para los pacientes (CDC, 2021). En la Unión Europea, la tasa de ocupación promedio de camas hospitalarias fue del 75,5% en 2017, lo que indica una capacidad limitada para hacer frente al aumento de pacientes (Eurostat, 2020). Estas cifras, junto con los datos iniciales, resaltan la creciente demanda de servicios de salud y la presión cada vez mayor sobre los sistemas de salud en todo el mundo.Además, a nivel de la atención médica en los sistemas de salud, se presentan varios problemas que afectan el rendimiento de las clínicas y los hospitales. A continuación, se detallan algunos de ellos:
Satisfacción del paciente: Solo el 68% de los pacientes en Estados Unidos informaron estar satisfechos con la calidad de la atención en salud que recibieron, lo que destaca la necesidad de mejorar la prestación de servicios médicos (Gallup, 2019).
Se estima que los errores médicos son la tercera causa de muerte en Estados Unidos, provocando más de 250.000 muertes al año (Makary MA, BMJ, 2016).
Retrasos en el Diagnóstico: En USA, se tarda un promedio de 4.6 años y 2.3 médicos para que un paciente reciba un diagnóstico correcto para una enfermedad rara (Shire, Rare Disease Impact Report, 2013).
En el contexto anteriormente presentado por parte de los prestadores de salud, los biomarcadores digitales representan una oportunidad para abordar los desafíos que enfrentan los sistemas de salud. Al aprovechar nuevas herramientas de diagnóstico no invasivas y fácilmente utilizables basadas en biomarcadores digitales, los médicos y profesionales de la salud pueden mejorar su capacidad para identificar y manejar diversas enfermedades de manera preventiva, mejorando en última instancia los resultados de los pacientes y aliviando la carga de los sistemas de salud ya sobrecargados. En ese sentido se ven 3 potenciales uso futuros y ventajas del uso de biomarcadores digitales: (i) la comodidad del paciente, en donde el análisis a través de biomarcadores digitales se puede realizar en un ambiente no especializado (es decir, fuera de un laboratorio o unidad de alta complejidad), lo que permite que más paciente puedan realizarse exámenes de manera sencilla y cómoda (Uddin M, IEEE, 2019), (ii) el análisis de biomarcadores digitales puede facilitar el monitoreo remoto de los pacientes, lo que permite a los profesionales de la salud puedan realizar un seguimiento de la progresión de la enfermedad y la respuesta al tratamiento sin requerir la asistencia del paciente al hospital o clínica (Lmar M, Digit. Biomark, 2019) y (iii) el análisis de biomarcadores digitales se presenta como una alternativa escalable, que puede adaptarse a grandes poblaciones, permitiendo llevar a cabo evaluaciones para enfermedades en distintas poblaciones (Lmar M, Digit. Biomark, 2019)</v>
          </cell>
          <cell r="GD24" t="str">
            <v xml:space="preserve">Ha habido un aumento en el gasto en atención médica a nivel mundial. Según el “National Health Expenditure Accounts” (NHEA), el gasto creció un 9,7% en 2020, alcanzando los 4,1 billones de dólares o 12.530 dólares por persona en los Estados Unidos. Como porcentaje del PIB, el gasto en salud representó el 19,7% del producto interno bruto. Según Eurostat, la Unión Europea gastó el 9,94% del PIB en atención médica, es decir, 1,38 billones de euros. Por lo tanto, con un aumento en los gastos en atención médica, habrá un aumento en la demanda de biomarcadores digitales, lo que a su vez impulsará el crecimiento de la industria. (Strategic, 2022)El tamaño global del mercado de biomarcadores digitales fue valorado en 2,9 mil millones de dólares en 2022 y se proyecta que crecerá a una tasa de crecimiento anual compuesta (CAGR) del 22,3% desde 2023 hasta 2030 (Grand View Research, 2023). Se espera que el mercado crezca debido a la rápida adopción de aplicaciones móviles relacionadas con la salud y dispositivos digitales conectados, el aumento en el uso de teléfonos inteligentes y la aparición de nuevos dispositivos ponibles, así como la expansión de las aplicaciones en áreas terapéuticas. Los principales actores afectados por la crisis en los sistemas de atención médica y que se verían beneficiados con la adopción de biomarcadores digitales son los siguientes:
Hospitales y Centros de Salud: La implementación de biomarcadores digitales podría ayudar a reducir los tiempos de espera, disminuir las listas de espera y optimizar los recursos al agilizar el proceso de diagnóstico y clasificación (triage). Además, contribuiría a reducir las complicaciones médicas asociadas a enfermedades crónicas no transmisibles (ECNT) o neurodegenerativas, al permitir un diagnóstico e intervención más tempranos.
Profesionales de la Salud: Médicos, enfermeras y otros profesionales se beneficiarían al obtener nueva información de salud a través de los biomarcadores digitales, lo que apoyaría la toma de decisiones clínicas. Esto facilitaría intervenciones más oportunas y precisas, mejorando los resultados para los pacientes y aliviando la carga de trabajo del personal médico. Además, permitiría un monitoreo objetivo y seguimiento del tratamiento, lo que mejoraría la detección de complicaciones asociadas a las patologías.
Pacientes: Se espera que los pacientes experimenten un proceso diagnóstico más rápido y menos invasivo gracias a los biomarcadores digitales, lo que llevaría a una detección y tratamiento más tempranos de las enfermedades, especialmente en casos de neurodegeneración como Parkinson o Alzheimer. Además, el uso de estos biomarcadores permitiría un mejor monitoreo del tratamiento, ya sea en el centro de atención o de forma remota. Todo esto podría mejorar los resultados del paciente, su satisfacción, reducir los costos de atención médica y, en última instancia, contribuir a una mejor calidad de vida.
Aseguradoras de Salud Públicas y Privadas: Las aseguradoras se beneficiarían al implementar biomarcadores digitales al reducir los costos de atención médica mediante un diagnóstico temprano de enfermedades altamente costosas y de larga duración, como las ECNT. Esto tendría un impacto real en la efectividad de los servicios de salud en el ámbito público. Además, en el ámbito privado, las aseguradoras podrían promover diagnósticos basados en biomarcadores digitales como parte de su oferta de servicios de salud, fomentando la salud preventiva y diferenciándose de la competencia para atraer más clientes.
Estado: El objetivo último del estado es promover el bienestar de toda la población. La implementación de biomarcadores digitales podría ayudar a reducir la carga en los sistemas de atención médica públicos y permitir una asignación más eficiente de recursos en entidades gubernamentales relacionadas con la salud, seguridad social y trabajo, entre otras. El diagnóstico y tratamiento temprano pueden ayudar a ahorrar costos asociados a las ECNT y enfermedades neurodegenerativas, que afectan el funcionamiento social en diversas áreas.
</v>
          </cell>
          <cell r="GE24" t="str">
            <v>La propuesta de solución consiste en un laboratorio de biomarcadores digitales TRL 7 basado en una plataforma web que permita obtener biomarcadores a través de la cuantificación de movimientos faciales y el análisis de la voz y el habla. El laboratorio obtendrá información de movimiento y voz mediante celulares o videollamadas, la cual será procesada en módulos informáticos específicos. El resultado son indicadores de salud los cuales serán contrastados con información clínica para generar un modelo de biomarcadores digitales que apoye la decisión clínica, es decir, que entregue información de salud. Respecto a la arquitectura general, la plataforma será montada en un servidor remoto de Amazon Web Services (AWS), lo que permite tener completo control sobre su funcionamiento, automatización de tareas y operación continua. Se implementará un funcionamiento mediante API rest, base de datos relacional (SQL) e interfaz de usuario personalizado para el cliente. Lo anterior permite plantear una plataforma modular, reemplazando un backend clásico por una API, que permite en futuras fases o etapas, el diseño de una aplicación móvil u otros clientes (frontends), utilizando la misma arquitectura de manera eficiente. La plataforma está pensada para el profesional de la salud, permitiendo crear y administrar pacientes de un mismo recinto clínico, subir y crear exámenes y ver los resultados en línea del procesamiento. La API generada permitirá conectarse con los Registros Clínicos Electrónicos (RCE) de cada Hospital o Centro de Salud para un traspaso efectivo de la información. Dentro del desarrollo, está considerado aplicar a la certificación CENS (Centro Nacional de Sistemas de Información en Salud) para software de salud, permitiendo certificar la protección de datos y la interoperabilidad de la plataforma en base al estándar HL7En sus módulos informáticos específicos, la plataforma contará con los siguientes: (i) un módulo de procesamiento de imágenes y videos que permitirá identificar y cuantificar los movimientos faciales, permitiendo obtener información clínica de un paciente como: simetría de movimientos entre hemicaras, cuantificar movimientos de cejas y oro-bucal y el seguimiento ocular, entre otras variables (Ruicong Z, The Visual Computer, 2020) . El segundo módulo (ii) permitirá el procesamiento de la voz y el habla, considerando obtener indicadores como cantidad de palabras por minuto, calidad vocal (frecuencia fundamental y formantes), cantidad de sílabas por minuto, entre otros indicadores que permitan cuantificar voz y habla (Robin J, Digit Biomark, 2020). El tercer módulo (iii) considera una red neuronal que tendrá como inputs la información obtenida de los módulos I y II, más la información clínica obtenidas del proceso de validación clínica (ver siguiente párrafo). Esta red neuronal será entrenada con datos clínicos para poder generar información predictiva de patologías. El cuarto módulo (iv) contempla la generación de un informe clínico automático el cual puede ser obtenido desde la plataforma, descargable en PDF o a través de la API.A nivel de solución clínica, la plataforma desarrollada y sus módulos de obtención de biomarcadores deberán ser contrastados con la información proveniente desde los centros de salud (Módulo informático III). Para ello se trabajará en el marco de este proyecto la validación a nivel de salud mental y neurología, donde existe evidencia inicial del uso de biomarcadores digitales. A nivel salud mental, se buscará encontrar relación entre movimientos faciales y análisis de la voz en síntomas tempranos de distintos trastornos como depresión, ansiedad entre otros (Jacobson NC, NPJ Digit Med, 2019). A nivel de neurología, se buscará ver avances en la terapia del sistema nervioso central (SNC), evaluando movimientos faciales y la voz. Esto se logrará a través de grabaciones de videos que permitan evaluar los nervios craneales, observando el funcionamiento de cada uno de ellos (Ruicong Z, The Visual Computer, 2020). Para lograr el avance clínico de la solución, se trabajará en conjunto con Hospitales de la Región, entre ellos el Hospital de Quintero (Carta Respaldo Aquí), previa autorización del comité de ética respectivo. El prototipo de solución actual se encuentra a nivel de TRL 4, en donde se ven avances en la arquitectura del sistema y en los módulos informáticos. A nivel de arquitectura, se cuenta con una primera versión de la plataforma, considerando su API, un modelo inicial de base de datos y una interfaz gráfica funcional (ver en https://pro.lanekapp.com/auth/login). Esta versión permite gestionar y administrar usuarios, crear pacientes, subir videos y audio, siendo testeada a nivel de usuarios de la empresa. Por otro lado, el módulo de procesamiento de videos y el módulo de procesamiento de voz y habla permiten entregar análisis iniciales, mientras que el módulo de reporte clínico permite generar una versión inicial del reporte en PDF.</v>
          </cell>
          <cell r="GF24" t="str">
            <v>TRL 4 - Validación de componentes y / o placas de prueba en entornos de laboratorio</v>
          </cell>
          <cell r="GG24" t="str">
            <v xml:space="preserve">TRL 7 - Demostración del prototipo del sistema </v>
          </cell>
          <cell r="GH24" t="str">
            <v>https://app.charly.io/rails/active_storage/blobs/redirect/eyJfcmFpbHMiOnsibWVzc2FnZSI6IkJBaHBBOE1KQ0E9PSIsImV4cCI6bnVsbCwicHVyIjoiYmxvYl9pZCJ9fQ==--c2ac7bf238aa150ba13b7944e1ebc51c284421d7/Lanek_PPT+Soluci%C3%B3n+IR.pptx</v>
          </cell>
          <cell r="GI24" t="str">
            <v>26/07/2023 09:56:49 CLT</v>
          </cell>
          <cell r="GJ24" t="str">
            <v/>
          </cell>
          <cell r="GK24" t="str">
            <v/>
          </cell>
          <cell r="GL24" t="str">
            <v>https://app.charly.io/rails/active_storage/blobs/redirect/eyJfcmFpbHMiOnsibWVzc2FnZSI6IkJBaHBBODBKQ0E9PSIsImV4cCI6bnVsbCwicHVyIjoiYmxvYl9pZCJ9fQ==--263eb1d36d03e4e2a888e1410a214059eb1ce65d/Lanek%20Innova%20Regi%C3%B3n_1.2023+Plan+de+Trabajo+y+presupuesto+IR+v2%20(2).xlsx</v>
          </cell>
          <cell r="GM24" t="str">
            <v>26/07/2023 10:16:38 CLT</v>
          </cell>
          <cell r="GN24" t="str">
            <v>Obtención de una plataforma web funcional, que incluye los módulos de procesamiento de imágenes para movimientos faciales y análisis de bioseñales para la voz, logrando la obtención de 5 biomarcadores faciales y 4 biomarcadores de voz distintos, en 10 usuarios de prueba.</v>
          </cell>
          <cell r="GO24" t="str">
            <v>Actualmente, los biomarcadores digitales representan una innovación en el campo de la atención médica y la investigación médica. Son considerados una innovación global debido a su capacidad para aprovechar las tecnologías digitales y el análisis de datos para monitorear y evaluar diversos parámetros de salud (Babrak LM, Digit Biomark, 2019). Los biomarcadores digitales se basan en la utilización de sistemas digitales como teléfonos inteligentes, sensores y otras plataformas digitales para recopilar datos objetivos sobre el estado de salud de una persona. El resultado es una medicina personalizada, predictiva y preventiva, facilitando una medicina del futuro o medicina 4.0 (Alonso SG, J Med Syst, 2019).En el contexto de la salud mental y la neurología, las investigaciones recientes han mostrado potencial para transformar el diagnóstico y tratamiento de diversas condiciones de salud mental. Específicamente, el análisis de voz y los movimientos faciales han surgido como técnicas para evaluar la salud mental y los trastornos neurológicos (Ruicong Z, The Visual Computer, 2020; Robin J, Digit Biomark, 2020).Los biomarcadores basados en el análisis de la voz implican la cuantificación de varios parámetros vocales, como tono, velocidad del habla, entonación y entre otras, para evaluar el estado mental y la función cognitiva de una persona. Recientes estudios han mostrado el uso del análisis de voz para detectar signos tempranos de depresión, ansiedad y trastornos neurodegenerativos como el Parkinson y el Alzheimer (Fagherazzi G, Digit Biomark, 2021; Tracy JM, J Biomed Inform, 2020 ;Cummins N, Speech Commun,2015). La ventaja del análisis de voz radica en su naturaleza no invasiva y la capacidad para recopilar datos en entornos naturales (es decir, fuera del laboratorio), convirtiendo este tipo de análisis en una herramienta accesible y escalable para la evaluación de la salud mental y trastornos neurológicos. Por otro lado, el análisis de movimientos faciales, también conocido como análisis de expresiones faciales, implica el examen de expresiones y reacciones emocionales para inferir el estado mental y emocional de una persona, entre otras características. Los avances en visión por computadora y técnicas de machine learning han facilitado el análisis automatizado de movimientos faciales a través de videoanálisis (Adyapady R, Multimedia Systems, 2023; Zhi R, The Visual Computer, 2020). Este enfoque ha mostrado potencial en la identificación de patologías de salud mental como depresión, ansiedad y estrés patológico (Gavrilescu M, Sensors, 2019). Incluso, ha permitido identificar movimientos faciales alterados a nivel accidente cerebro vascular, permitiendo un seguimiento cuantificable del paciente (Bandini A, Interspeech, 2018). Es así como el análisis de movimientos faciales es particularmente útil para la intervención temprana en salud mental y/o patologías neurológicas. En ese contexto, la creación de un laboratorio de biomarcadores digitales basado en biomarcadores vocales y análisis de movimientos faciales, representa una innovación a nivel internacional. Actualmente, las empresas que están utilizando biomarcadores digitales se enfocan en características específicas como voz, habla u otro y no su combinación (ver siguiente sección). En ese contexto, utilizar la combinación de distintas fuentes representa una innovación tecnológica y clínica, permitiendo generar más información valiosa y predictora. Además, el laboratorio de biomarcadores digitales a desarrollar considera la constante validación clínica y la ejecución de ensayos clínicos que permitan validar los algoritmos desarrollados con casos clínicos reales. En este sentido, , especialmente en el contexto de la salud mental y la neurología, la implementación del laboratorio trae los siguientes beneficios: (i) Al monitorear continuamente los datos de voz y faciales, los biomarcadores digitales pueden detectar cambios sutiles y signos tempranos de trastornos de salud, permitiendo intervenciones y tratamientos oportunos. (ii) Los biomarcadores digitales proporcionan datos objetivos y cuantificables, favoreciendo el seguimiento terapéutico. Por último, el laboratorio permite el monitoreo remoto de pacientes en diversas ubicaciones geográficas, lo que hace que la evaluación y atención de la salud sean accesibles para poblaciones desatendidas en todo el mundo. En resumen, el desarrollo de un laboratorio de biomarcadores digitales permitirá ofrecer una mejor salud, más eficiente y efectiva y enfrentar el problema de los colapsos de los sistemas de salud y su incapacidad de satisfacer la demanda. </v>
          </cell>
          <cell r="GP24" t="str">
            <v>El laboratorio de biomarcadores digitales propuesto agrega valor a través de los siguientes atributos:Plataforma Modular e Integrable: Dada la arquitectura a desarrollar y la certificación a obtener en software de salud, la plataforma se podrá conectar a través de su API a los Registros Clínicos Electrónicos facilitando el traspaso de la información hacia los centros y profesionales de salud. Esto permitirá que los centros de salud de la región obtengan información clínica relevante para apoyar las decisiones clínicas.Integración de Biomarcadores: La solución propuesta busca combinar el análisis de movimientos faciales y de voz, proporcionando un enfoque integral para la evaluación y monitoreo de la salud. Esto permite una mayor cantidad de información en salud, facilitando la precisión y el entrenamiento de los algoritmos.Monitoreo Remoto y No Invasivo: La naturaleza no invasiva del análisis de voz y movimientos faciales facilita la evaluación remota, haciéndolo accesible y conveniente para los pacientes, especialmente en áreas desatendidas. Esto permitiría a los profesionales de salud de los centros clínicos tener información de los pacientes antes de su llegada al centro, favoreciendo la operación clínica y la gestión de los recursos. Aplicaciones en Diversos Campos Clínicos: La versatilidad de la solución le permite abordar diversas condiciones de salud, incluyendo trastornos de salud mental, enfermedades neurológicas y posiblemente ciertas condiciones de salud física. En especial, se espera poder abordar las Enfermedades Crónicas No Transmisibles (ECNT) dada su impacto a nivel de salud pública regional y mundial.Colaboración en Investigación en Salud: La solución se desarrolla en una estrecha colaboración con instituciones de investigación y proveedores de atención médica, asegurando una mejora y validación continuas de sus algoritmos. Esto con la intención de generar valor clínico continuo para los profesionales de la salud.El laboratorio de biomarcadores digitales propuesto, enfocado en biomarcadores vocales y análisis de movimientos faciales, representa una innovación internacional en el campo de la atención médica. Mientras que empresas como Sonde Health (https://www.sondehealth.com/). Kintsugi Health (https://www.kintsugihealth.com/), Ellipsis Health (https://www.ellipsishealth.com/) se enfocan en biomarcadores basados en la voz, y otras como ViewMind (https://www.viewmind.com/) se concentran en movimientos faciales, el laboratorio propuesto destaca por integrar ambas modalidades. Esta integración se plantea como un enfoque novedoso, permitiendo evaluaciones más completas y precisas, mejorando la detección temprana e intervención personalizada para diversas patologías. Además, el laboratorio propuesto tendrá énfasis en la validación clínica constante y colaboración con instituciones de investigación lo distingue de otras empresas. Por ejemplo, Lapsi Health (https://lapsihealth.com/) cuenta con un equipo y un cercanía al mundo científico-médico, hoy se encuentran en etapas tempranas y solo focalizados en biomarcadores vocales, dejando de lado la obtención de información clínica desde la atención primaría y la salud pública y de otros tipos de biomarcadores. Además, el primer producto de Lapsi Health considera una nueva versión de un estetoscopio, lo que no permite el monitoreo remoto, limitando su alcance. En resumen, la creación de un laboratorio de biomarcadores digitales basado en biomarcadores vocales y análisis de movimientos faciales aporta una contribución única y valiosa a la salud, contribuyendo a nivel regional y global. </v>
          </cell>
          <cell r="GQ24" t="str">
            <v>El modelo de ingresos de la compañía contempla ingresos por suscripción mensual o anual a través de la plataforma Lanek (modelo Software as a Service - SaaS) por el procesamiento de exámenes y generación de reportes clínicos. Para el mercado se consideró la metodología TAM, SAM SOM. TAM: El mercado de salud digital alcanzará los USD 423.11 mil millones para 2026, con un crecimiento anual del 19.7% (Market Data Forecast, 2021). SAM: El mercado global de biomarcadores digitales fue valorado en USD 2900 millones en 2020, proyectando un crecimiento anual del 22,3% desde 2023 hasta 2030 (Grand View Research, 2023) SOM: Nuestra propuesta busca mantener una posición competitiva en el mercado de biomarcadores digitales, logrando llegar a un 0.01% del SAM (USD 290 mil) en 5 años. Dentro de los clientes se encuentran los centros de salud públicos como privados y como segundo segmento, a los profesionales de salud individuales, llegando a través de la integración con el RCE.</v>
          </cell>
          <cell r="GR24" t="str">
            <v>Basándonos en una estructura de precios proporcionada, existen tres niveles de suscripción para la plataforma Lanek: (a) Suscripción Básica: USD 50 al mes. Considera el procesamiento de 100 exámenes mensuales y la generación de reporte clínico. (b) Suscripción Pro: USD 100 al mes. Considera el procesamiento de 1000 exámenes mensuales, la generación de reporte clínico y la integración de la plataforma Lanek con el RCE a través de API. (c) Suscripción Premium: USD 500 al mes. Considera el procesamiento ilimitado de exámenes mensuales, la generación de reporte clínico, la integración de la plataforma y la generación de desarrollos personalizados para el cliente. Se propone la siguiente distribución de los planes mencionados: Básica, 50% de los clientes; Pro, 30% de los clientes; Premium, 20% de los clientes, se obtiene un precio promedio de USD 110. Considerando que el SOM estimado es de USD 290 mil para los próximos años, son necesarias 1870 suscripciones a nivel internacional. </v>
          </cell>
          <cell r="GS24" t="str">
            <v>Se proponen los siguientes impactos: (i) Mejora en la calidad de vida de las personas a través de la detección temprana y prevención de enfermedades, con tratamientos más efectivos para una mejor calidad de vida de los pacientes. (ii) La reducción en la carga de ECNT (trastornos psiquiátricos o neurológicos) a través de un diagnóstico temprano. Esto beneficiaría a gran parte de la población de la región y a nivel internacional. (iii) A nivel regional, una mayor accesibilidad a mejor salud, descongestionando los centros de salud públicos y permitiendo contribuir a un sistema más eficiente. (iv) Aumento de la esperanza de vida de las personas a través de la detección temprana, contribuyendo a disminuir las muertes prematuras y mejorando la productividad económica regional. Por último (v), está la creación de empleo, donde serán requeridos profesionales médicos, científicos e ingenieros, generando oportunidades laborales en la región.</v>
          </cell>
          <cell r="GT24" t="str">
            <v>Riesgos comerciales: La no adopción de la innovación en el mercado de la salud es un riesgo debido a la fragmentación del sistema de salud. Con una amplia variedad de proveedores, pagadores y fabricantes, esta fragmentación puede dificultar la implementación de nuevas tecnologías. Por otro lado, se encuentra la resistencia de los profesionales de la salud, dada su falta de familiaridad con tecnologías y la percepción que pueden ser reemplazados. Ambos riesgos se mitigan con una estrategia de adopción basada en casos de éxito y alianzas con aseguradoras y centros de salud de la región para demostrar el valor agregado y facilitar la adopción masiva.Riesgos por regulaciones: La industria de la salud tiene regulaciones estrictas que pueden retrasar la aprobación y adopción de nuevos productos. Para mitigarlo a nivel nacional, se buscará la certificación CENS como Software de Salud de la plataforma, permitiendo certificar el nivel de protección de datos y la interoperabilidad en salud.</v>
          </cell>
          <cell r="GU24" t="str">
            <v>Para el laboratorio propuesto, se considerará una análisis de patentabilidad, ya sea para solicitar una patente de invención, modelo de utilidad o diseño Esto implica a nivel de estrategia PI, obtener una asesoría especializada que permite comprender los aspectos patentables de la solución y su nivel inventivo. Se espera una protección a nivel de patente de invención, considerando proteger los sistemas y mecánismos que permiten generar biomarcadores clínicos validados, entendiendo que el instrumental está representado a través de una plataforma digital.</v>
          </cell>
          <cell r="GV24" t="str">
            <v>El objetivo fundamental del proyecto es lograr la validación técnica de la solución propuesta, por lo que se espera contar con una solución TRL 7, que permita demostrar tracción, ventas y validar el modelo de negocios. Para esto, la estrategia de entrada al mercado se enfocará en prospectar clientes y usuarios del área de la salud (Hospitales y Clínicas) y partners estratégicos (Distribuidores Médicos) quienes ya tienen posicionamiento de mercado, para así, generar ventas y continuar la validación de manera de poder generar un plan de negocios que considere una propuesta de inversión atractiva para levantar capital privado. Por otro lado, la empresa Lanek se encuentra en un levantamiento de capital activo, donde se propone como principal propuesta de valor un modelo integrado de laboratorio de biomarcadores digitales en conjunto con los dispositivos médicos que desarrolla Lanek (ver siguiente sección). Esto permitirá dar continuidad al proyecto concluido el subsidio.</v>
          </cell>
          <cell r="GW24" t="str">
            <v>La beneficiaria es Lanek, una empresa que nace como Spin-Off asociada al Centro Avanzado de Ingeniería Eléctrica y Electrónica (AC3E) de la Universidad Santa Maria (UTFSM). Sus fundadores son dos investigadores y académicos de vasta trayectoria, con más de 10 años de experiencia en investigación y desarrollo de tecnologías. Durante el año 2021 Lanek inicia sus funciones operativas, logrando hitos importantes que permitieron el crecimiento acelerado de la Start Up, entre ellos, la adjudicación de financiamiento público a través de ANID para el desarrollo de uno de sus productos, permitiendo conformar un equipo sólido dentro de la empresa. La empresa posee un portafolio de 4 productos tecnológicos en constante desarrollo, durante 2021 y 2022, se logró posicionar en el mercado dos productos del portafolio, lo anterior permitió que se consolidaran las capacidades de desarrollo en las áreas de hardware, firmware y software, además de las capacidades operativas y comerciales. Actualmente, Lanek se encuentra dentro de un programa con Acelera Latam, trabajando en el levantamiento de capital y profundizando el desarrollo comercial de Lanek.Otro elemento relevante de las capacidades de Lanek, es el trabajo colaborativo con la UTFSM, mediante él se dispone de las instalaciones de la Universidad, contando con oficinas, un laboratorio de desarrollo y prototipado. Dentro de los recursos que aporta Lanek se tienen los algoritmos desarrollados hasta el momento asociados a biomarcadores y un equipo de trabajo para seguir desarrollándose con capacidades técnicas validadas. Además, debido a su condición de Spin-Off, se tiene acceso a las oficinas, laboratorios y equipos del AC3E, destacando equipos avanzados para electrónica y programación que complementan los de Lanek. En relación a los recursos humanos, el proyecto tiene participación del personal de las distintas áreas empresariales: Investigación, Desarrollo, Salud y Comercial. Respecto a los recursos financieros, se destacan dos líneas de ingreso constante: (i) el ingreso por los productos ligados al área de salud, lo cual ha permitido generar ventas durante los últimos 18 meses cercanas a los CLP $8 millones y (ii) la unidad de negocio de Lanek, que presta servicios de ingeniería a distintas empresas del país y que ha permitido generar ventas por CLP $32 millones durante el primer semestre, donde se proyecta un total de CLP $100 millones en ventas para el 2023. La última línea de ingreso, corresponde al levantamiento de capital que se espera lograr este año, el que alcanzaría 650.000 dólares para apoyar los proyectos y el desarrollo de la empresa y sus tecnologías, todo lo anterior da cuenta de los recursos actuales </v>
          </cell>
          <cell r="GX24" t="str">
            <v>https://app.charly.io/rails/active_storage/blobs/redirect/eyJfcmFpbHMiOnsibWVzc2FnZSI6IkJBaHBBOGNKQ0E9PSIsImV4cCI6bnVsbCwicHVyIjoiYmxvYl9pZCJ9fQ==--5023ee54620dbe5457745d108c7abe767a4ee81b/Carpeta%20Tributaria%20Lanek_Julio%202023.pdf</v>
          </cell>
          <cell r="GY24" t="str">
            <v>26/07/2023 10:04:28 CLT</v>
          </cell>
          <cell r="GZ24" t="str">
            <v/>
          </cell>
          <cell r="HA24" t="str">
            <v/>
          </cell>
          <cell r="HB24" t="str">
            <v/>
          </cell>
          <cell r="HC24" t="str">
            <v>Lanek tiene capacidades en desarrollo y diseño de Producto, Salud, Operaciones (Incluye administración, finanzas y RRHH), Investigación y Desarrollo de Clientes. Las profesiones de quienes conforman el equipo actualmente son Ingeniería Electrónica, Ingeniería en Diseño, Ingeniería Industrial, Kinesiología, Ingeniería Informática, además de dos doctorados. Cuenta con un equipo TI especializado para dar soporte a los requerimientos del proyecto, han participado en proyectos de salud e investigación alineados a los objetivos de la empresa. También se cuenta con un equipo de salud multidisciplinario, con experiencia en toma de datos, trabajo con pacientes, y proyectos tecnológicos de salud.El director del proyecto es Johannes Schwarzenberg, socio fundador en Lanek, Ingeniero Civil Electrónico de la Universidad Técnica Federico Santa María. Posee más de 7 años de experiencia en el desarrollo electrónico y de hardware, siendo el encargado de diseñar, fabricar y testear las primeras versiones de los productos de Lanek, Además, ha dirigido y liderado diversos proyectos de desarrollo tecnológico en salud, lo que le permite tener conocimiento relevante para liderar este proyecto de biomarcadores.La profesional de Salud involucrada en el proyecto es Camila Borquez, Fonoaudióloga de la Universidad de Valparaíso, ella se ha especializado en voz, actualmente ha trabajado con Lanek en investigación en voz y la versión inicial del sistema de biomarcadores presentado en este proyecto. El rol de la profesional en el proyecto es liderar la investigación con pacientes para el testeo del sistema diseñado, tomando datos y apoyando el procesamiento de los mismos.Los programadores del proyecto son Wualter Hernandez y Jesús Fuentes, ambos Ingenieros Informáticos, tienen experiencia en manejo de Base de Datos, diseño de módulos de procesamiento de imágenes y bioseñales, uso de inteligencia artificial, diseño e integración de plataformas con los módulos de procesamiento, entre otras que van en línea con las necesidades del proyecto.El último participante es Iver Cristi, quien cumple el rol de CHO (Chief Health Officer), él lidera dentro de Lanek la relación con el mundo de la salud, y apoyará el desarrollo de este proyecto como contraparte al equipo técnico, verificando que los avances tecnológicos se alineen con las necesidades de los partners en salud con los que se trabaje ya sean hospitales, centros médicos, clínicas, etc.</v>
          </cell>
          <cell r="HD24" t="str">
            <v>https://app.charly.io/rails/active_storage/blobs/redirect/eyJfcmFpbHMiOnsibWVzc2FnZSI6IkJBaHBBd1lLQ0E9PSIsImV4cCI6bnVsbCwicHVyIjoiYmxvYl9pZCJ9fQ==--7c28c0c645ccd1f68dfc60c9c43ba4d367bd3783/CV-IR-EquipoLanek.docx.pdf</v>
          </cell>
          <cell r="HE24" t="str">
            <v>26/07/2023 11:17:35 CLT</v>
          </cell>
          <cell r="HF24" t="str">
            <v/>
          </cell>
          <cell r="HG24" t="str">
            <v/>
          </cell>
          <cell r="HH24" t="str">
            <v>x</v>
          </cell>
          <cell r="HI24" t="str">
            <v>x</v>
          </cell>
          <cell r="HJ24" t="str">
            <v>x</v>
          </cell>
          <cell r="HK24" t="str">
            <v>https://www.lanek.cl/</v>
          </cell>
          <cell r="HL24" t="str">
            <v>https://www.linkedin.com/company/lanek/</v>
          </cell>
          <cell r="HM24" t="str">
            <v>https://www.instagram.com/lanek.cl/</v>
          </cell>
          <cell r="HN24" t="str">
            <v/>
          </cell>
          <cell r="HO24" t="str">
            <v/>
          </cell>
          <cell r="HP24" t="str">
            <v>La empresa no está en ninguna de las categorías anteriores</v>
          </cell>
          <cell r="HQ24" t="str">
            <v>Prototipo Funcional</v>
          </cell>
          <cell r="HR24" t="str">
            <v>Producto (servicio)</v>
          </cell>
          <cell r="HS24" t="str">
            <v>De eficiencia</v>
          </cell>
          <cell r="HT24">
            <v>2</v>
          </cell>
          <cell r="HU24" t="str">
            <v>Actualmente los biomarcadores digitales estan siendo testeados en el Hospital de Quintero para el área de salud mental y en el Hospital de Melipilla en el área de neurología.</v>
          </cell>
          <cell r="HV24">
            <v>0</v>
          </cell>
          <cell r="HW24" t="str">
            <v/>
          </cell>
          <cell r="HX24" t="str">
            <v/>
          </cell>
          <cell r="HY24" t="str">
            <v/>
          </cell>
          <cell r="HZ24" t="str">
            <v>Business to Business (B2B)</v>
          </cell>
          <cell r="IA24" t="str">
            <v>No</v>
          </cell>
          <cell r="IB24" t="str">
            <v/>
          </cell>
          <cell r="IC24" t="str">
            <v/>
          </cell>
          <cell r="ID24" t="str">
            <v/>
          </cell>
          <cell r="IE24" t="str">
            <v/>
          </cell>
          <cell r="IF24" t="str">
            <v/>
          </cell>
          <cell r="IG24" t="str">
            <v/>
          </cell>
          <cell r="IH24" t="str">
            <v/>
          </cell>
          <cell r="II24" t="str">
            <v/>
          </cell>
          <cell r="IJ24" t="str">
            <v/>
          </cell>
          <cell r="IK24" t="str">
            <v/>
          </cell>
          <cell r="IL24" t="str">
            <v/>
          </cell>
          <cell r="IM24" t="str">
            <v/>
          </cell>
          <cell r="IN24" t="str">
            <v/>
          </cell>
          <cell r="IO24" t="str">
            <v/>
          </cell>
          <cell r="IP24" t="str">
            <v/>
          </cell>
          <cell r="IQ24" t="str">
            <v/>
          </cell>
          <cell r="IR24" t="str">
            <v/>
          </cell>
          <cell r="IS24" t="str">
            <v/>
          </cell>
          <cell r="IT24" t="str">
            <v/>
          </cell>
          <cell r="IU24" t="str">
            <v/>
          </cell>
          <cell r="IV24" t="str">
            <v/>
          </cell>
          <cell r="IW24" t="str">
            <v/>
          </cell>
          <cell r="IX24" t="str">
            <v/>
          </cell>
          <cell r="IY24" t="str">
            <v/>
          </cell>
          <cell r="IZ24" t="str">
            <v/>
          </cell>
          <cell r="JA24" t="str">
            <v/>
          </cell>
          <cell r="JB24" t="str">
            <v/>
          </cell>
          <cell r="JC24" t="str">
            <v/>
          </cell>
          <cell r="JD24" t="str">
            <v/>
          </cell>
          <cell r="JE24" t="str">
            <v/>
          </cell>
          <cell r="JF24" t="str">
            <v/>
          </cell>
          <cell r="JG24" t="str">
            <v/>
          </cell>
          <cell r="JH24" t="str">
            <v/>
          </cell>
          <cell r="JI24" t="str">
            <v/>
          </cell>
          <cell r="JJ24" t="str">
            <v/>
          </cell>
          <cell r="JK24" t="str">
            <v/>
          </cell>
          <cell r="JL24" t="str">
            <v/>
          </cell>
          <cell r="JM24" t="str">
            <v/>
          </cell>
          <cell r="JN24" t="str">
            <v/>
          </cell>
          <cell r="JO24" t="str">
            <v/>
          </cell>
          <cell r="JP24" t="str">
            <v/>
          </cell>
          <cell r="JQ24" t="str">
            <v/>
          </cell>
          <cell r="JR24" t="str">
            <v/>
          </cell>
          <cell r="JS24" t="str">
            <v/>
          </cell>
          <cell r="JT24" t="str">
            <v/>
          </cell>
          <cell r="JU24" t="str">
            <v/>
          </cell>
          <cell r="JV24" t="str">
            <v/>
          </cell>
          <cell r="JW24" t="str">
            <v/>
          </cell>
          <cell r="JX24" t="str">
            <v/>
          </cell>
          <cell r="JY24" t="str">
            <v/>
          </cell>
          <cell r="JZ24" t="str">
            <v/>
          </cell>
          <cell r="KA24" t="str">
            <v/>
          </cell>
          <cell r="KB24" t="str">
            <v/>
          </cell>
          <cell r="KC24" t="str">
            <v/>
          </cell>
          <cell r="KD24" t="str">
            <v/>
          </cell>
          <cell r="KE24" t="str">
            <v/>
          </cell>
          <cell r="KF24" t="str">
            <v/>
          </cell>
          <cell r="KG24" t="str">
            <v/>
          </cell>
          <cell r="KH24" t="str">
            <v/>
          </cell>
          <cell r="KI24" t="str">
            <v/>
          </cell>
          <cell r="KJ24" t="str">
            <v/>
          </cell>
          <cell r="KK24" t="str">
            <v/>
          </cell>
          <cell r="KL24" t="str">
            <v/>
          </cell>
          <cell r="KM24" t="str">
            <v/>
          </cell>
          <cell r="KN24" t="str">
            <v/>
          </cell>
          <cell r="KO24" t="str">
            <v/>
          </cell>
          <cell r="KP24" t="str">
            <v/>
          </cell>
          <cell r="KQ24" t="str">
            <v/>
          </cell>
          <cell r="KR24" t="str">
            <v/>
          </cell>
          <cell r="KS24" t="str">
            <v/>
          </cell>
          <cell r="KT24" t="str">
            <v/>
          </cell>
          <cell r="KU24" t="str">
            <v/>
          </cell>
          <cell r="KV24" t="str">
            <v/>
          </cell>
          <cell r="KW24" t="str">
            <v/>
          </cell>
          <cell r="KX24" t="str">
            <v/>
          </cell>
          <cell r="KY24" t="str">
            <v/>
          </cell>
          <cell r="KZ24" t="str">
            <v/>
          </cell>
          <cell r="LA24" t="str">
            <v/>
          </cell>
          <cell r="LB24" t="str">
            <v/>
          </cell>
          <cell r="LC24" t="str">
            <v/>
          </cell>
          <cell r="LD24" t="str">
            <v/>
          </cell>
          <cell r="LE24" t="str">
            <v/>
          </cell>
          <cell r="LF24" t="str">
            <v/>
          </cell>
          <cell r="LG24" t="str">
            <v>No</v>
          </cell>
          <cell r="LH24" t="str">
            <v/>
          </cell>
          <cell r="LI24" t="str">
            <v/>
          </cell>
          <cell r="LJ24" t="str">
            <v>No</v>
          </cell>
          <cell r="LK24" t="str">
            <v/>
          </cell>
          <cell r="LL24" t="str">
            <v>No</v>
          </cell>
          <cell r="LM24" t="str">
            <v/>
          </cell>
          <cell r="LN24">
            <v>6</v>
          </cell>
          <cell r="LO24" t="str">
            <v/>
          </cell>
          <cell r="LP24" t="str">
            <v/>
          </cell>
          <cell r="LQ24" t="str">
            <v/>
          </cell>
          <cell r="LR24" t="str">
            <v/>
          </cell>
          <cell r="LS24">
            <v>2</v>
          </cell>
          <cell r="LT24">
            <v>1800000</v>
          </cell>
          <cell r="LU24" t="str">
            <v/>
          </cell>
          <cell r="LV24">
            <v>4</v>
          </cell>
          <cell r="LW24">
            <v>1700000</v>
          </cell>
          <cell r="LX24" t="str">
            <v/>
          </cell>
          <cell r="LY24" t="str">
            <v/>
          </cell>
          <cell r="LZ24" t="str">
            <v/>
          </cell>
          <cell r="MA24" t="str">
            <v/>
          </cell>
          <cell r="MB24" t="str">
            <v/>
          </cell>
          <cell r="MC24" t="str">
            <v/>
          </cell>
          <cell r="MD24" t="str">
            <v/>
          </cell>
          <cell r="ME24" t="str">
            <v/>
          </cell>
          <cell r="MF24" t="str">
            <v/>
          </cell>
          <cell r="MG24" t="str">
            <v>No cuenta</v>
          </cell>
          <cell r="MH24" t="str">
            <v>Sí</v>
          </cell>
          <cell r="MI24" t="str">
            <v>Una empresa en tu mismo sector de negocios</v>
          </cell>
          <cell r="MJ24" t="str">
            <v>Indiferente entre las dos</v>
          </cell>
          <cell r="MK24" t="str">
            <v>Indiferente entre las dos</v>
          </cell>
          <cell r="ML24" t="str">
            <v>Indiferente entre las dos</v>
          </cell>
          <cell r="MM24" t="str">
            <v>Una empresa con experiencia en comercio exterior</v>
          </cell>
          <cell r="MN24" t="str">
            <v>Indiferente entre las tres</v>
          </cell>
          <cell r="MO24" t="str">
            <v>No</v>
          </cell>
          <cell r="MP24" t="str">
            <v/>
          </cell>
          <cell r="MQ24" t="str">
            <v/>
          </cell>
          <cell r="MR24" t="str">
            <v/>
          </cell>
          <cell r="MS24" t="str">
            <v/>
          </cell>
          <cell r="MT24" t="str">
            <v>23IRV-248348</v>
          </cell>
          <cell r="MU24" t="str">
            <v>Lanek SpA</v>
          </cell>
        </row>
        <row r="25">
          <cell r="A25">
            <v>392304</v>
          </cell>
          <cell r="B25" t="str">
            <v>TecnoFusion Chile Limitada</v>
          </cell>
          <cell r="C25" t="str">
            <v>2023-248349</v>
          </cell>
          <cell r="D25">
            <v>384426</v>
          </cell>
          <cell r="E25" t="str">
            <v>TecnoFusion Chile Ltda</v>
          </cell>
          <cell r="F25" t="str">
            <v>Vilma Prado</v>
          </cell>
          <cell r="G25" t="str">
            <v>vilma.prador@gmail.com</v>
          </cell>
          <cell r="H25" t="str">
            <v>17/07/2023 11:44:24 CLT</v>
          </cell>
          <cell r="I25">
            <v>9</v>
          </cell>
          <cell r="J25" t="str">
            <v>si</v>
          </cell>
          <cell r="K25" t="str">
            <v>26/07/2023 12:30:14 CLT</v>
          </cell>
          <cell r="L25" t="str">
            <v>26/07/2023 12:25:50 CLT</v>
          </cell>
          <cell r="P25">
            <v>0</v>
          </cell>
          <cell r="R25" t="str">
            <v>pending</v>
          </cell>
          <cell r="S25" t="str">
            <v>Sí</v>
          </cell>
          <cell r="T25" t="str">
            <v>vilma.prador@gmail.com</v>
          </cell>
          <cell r="U25" t="str">
            <v>vilma.prador@gmail.com</v>
          </cell>
          <cell r="V25" t="str">
            <v>No</v>
          </cell>
          <cell r="W25" t="str">
            <v>Sí</v>
          </cell>
          <cell r="X25" t="str">
            <v>Persona Jurídica</v>
          </cell>
          <cell r="Y25" t="str">
            <v/>
          </cell>
          <cell r="Z25" t="str">
            <v/>
          </cell>
          <cell r="AA25" t="str">
            <v/>
          </cell>
          <cell r="AB25" t="str">
            <v/>
          </cell>
          <cell r="AC25" t="str">
            <v/>
          </cell>
          <cell r="AD25" t="str">
            <v>76862710-k</v>
          </cell>
          <cell r="AE25" t="str">
            <v>TecnoFusion Chile Limitada</v>
          </cell>
          <cell r="AF25" t="str">
            <v>14292077-8</v>
          </cell>
          <cell r="AG25" t="str">
            <v>Hans</v>
          </cell>
          <cell r="AH25" t="str">
            <v>Altaner</v>
          </cell>
          <cell r="AI25" t="str">
            <v>Garcia</v>
          </cell>
          <cell r="AJ25" t="str">
            <v>Masculino</v>
          </cell>
          <cell r="AK25" t="str">
            <v>17/06/2007</v>
          </cell>
          <cell r="AL25" t="str">
            <v>Micro (ingresos por ventas de UF 2.400 al año o menos)</v>
          </cell>
          <cell r="AM25" t="str">
            <v>concha y toro</v>
          </cell>
          <cell r="AN25">
            <v>75</v>
          </cell>
          <cell r="AO25" t="str">
            <v>B</v>
          </cell>
          <cell r="AP25" t="str">
            <v>viña del mar</v>
          </cell>
          <cell r="AQ25" t="str">
            <v>Región de Valparaíso</v>
          </cell>
          <cell r="AR25" t="str">
            <v>Valparaíso</v>
          </cell>
          <cell r="AS25" t="str">
            <v>Viña del Mar</v>
          </cell>
          <cell r="AT25">
            <v>56990898092</v>
          </cell>
          <cell r="AU25" t="str">
            <v>haltaner@tecnofusion.cl</v>
          </cell>
          <cell r="AV25" t="str">
            <v>Chile</v>
          </cell>
          <cell r="AW25" t="str">
            <v>Sí</v>
          </cell>
          <cell r="AX25" t="str">
            <v>12440246-8</v>
          </cell>
          <cell r="AY25" t="str">
            <v/>
          </cell>
          <cell r="AZ25" t="str">
            <v>Vilma</v>
          </cell>
          <cell r="BA25" t="str">
            <v>Prado</v>
          </cell>
          <cell r="BB25" t="str">
            <v>Rodriguez</v>
          </cell>
          <cell r="BC25">
            <v>56993180105</v>
          </cell>
          <cell r="BD25" t="str">
            <v>vilma.prador@gmail.com</v>
          </cell>
          <cell r="BE25" t="str">
            <v>Tecnologías de la información</v>
          </cell>
          <cell r="BF25">
            <v>58256910</v>
          </cell>
          <cell r="BG25" t="str">
            <v>No</v>
          </cell>
          <cell r="BH25" t="str">
            <v/>
          </cell>
          <cell r="BI25" t="str">
            <v/>
          </cell>
          <cell r="BJ25" t="str">
            <v/>
          </cell>
          <cell r="BK25" t="str">
            <v/>
          </cell>
          <cell r="BL25" t="str">
            <v/>
          </cell>
          <cell r="BM25" t="str">
            <v/>
          </cell>
          <cell r="BN25" t="str">
            <v/>
          </cell>
          <cell r="BO25" t="str">
            <v/>
          </cell>
          <cell r="BP25" t="str">
            <v/>
          </cell>
          <cell r="BQ25" t="str">
            <v/>
          </cell>
          <cell r="BR25" t="str">
            <v/>
          </cell>
          <cell r="BS25" t="str">
            <v/>
          </cell>
          <cell r="BT25" t="str">
            <v/>
          </cell>
          <cell r="BU25" t="str">
            <v/>
          </cell>
          <cell r="BV25" t="str">
            <v/>
          </cell>
          <cell r="BW25" t="str">
            <v/>
          </cell>
          <cell r="BX25" t="str">
            <v/>
          </cell>
          <cell r="BY25" t="str">
            <v/>
          </cell>
          <cell r="BZ25" t="str">
            <v/>
          </cell>
          <cell r="CA25" t="str">
            <v/>
          </cell>
          <cell r="CB25" t="str">
            <v/>
          </cell>
          <cell r="CC25" t="str">
            <v/>
          </cell>
          <cell r="CD25" t="str">
            <v/>
          </cell>
          <cell r="CE25" t="str">
            <v/>
          </cell>
          <cell r="CF25" t="str">
            <v/>
          </cell>
          <cell r="CG25" t="str">
            <v/>
          </cell>
          <cell r="CH25" t="str">
            <v/>
          </cell>
          <cell r="CI25" t="str">
            <v/>
          </cell>
          <cell r="CJ25" t="str">
            <v/>
          </cell>
          <cell r="CK25" t="str">
            <v/>
          </cell>
          <cell r="CL25" t="str">
            <v/>
          </cell>
          <cell r="CM25" t="str">
            <v/>
          </cell>
          <cell r="CN25" t="str">
            <v/>
          </cell>
          <cell r="CO25" t="str">
            <v/>
          </cell>
          <cell r="CP25" t="str">
            <v/>
          </cell>
          <cell r="CQ25" t="str">
            <v/>
          </cell>
          <cell r="CR25" t="str">
            <v/>
          </cell>
          <cell r="CS25" t="str">
            <v/>
          </cell>
          <cell r="CT25" t="str">
            <v/>
          </cell>
          <cell r="CU25" t="str">
            <v/>
          </cell>
          <cell r="CV25" t="str">
            <v/>
          </cell>
          <cell r="CW25" t="str">
            <v/>
          </cell>
          <cell r="CX25" t="str">
            <v/>
          </cell>
          <cell r="CY25" t="str">
            <v/>
          </cell>
          <cell r="CZ25" t="str">
            <v/>
          </cell>
          <cell r="DA25" t="str">
            <v/>
          </cell>
          <cell r="DB25" t="str">
            <v/>
          </cell>
          <cell r="DC25" t="str">
            <v/>
          </cell>
          <cell r="DD25" t="str">
            <v/>
          </cell>
          <cell r="DE25" t="str">
            <v/>
          </cell>
          <cell r="DF25" t="str">
            <v/>
          </cell>
          <cell r="DG25" t="str">
            <v/>
          </cell>
          <cell r="DH25" t="str">
            <v/>
          </cell>
          <cell r="DI25" t="str">
            <v/>
          </cell>
          <cell r="DJ25" t="str">
            <v/>
          </cell>
          <cell r="DK25" t="str">
            <v/>
          </cell>
          <cell r="DL25" t="str">
            <v/>
          </cell>
          <cell r="DM25" t="str">
            <v/>
          </cell>
          <cell r="DN25" t="str">
            <v/>
          </cell>
          <cell r="DO25" t="str">
            <v/>
          </cell>
          <cell r="DP25" t="str">
            <v/>
          </cell>
          <cell r="DQ25" t="str">
            <v/>
          </cell>
          <cell r="DR25" t="str">
            <v/>
          </cell>
          <cell r="DS25" t="str">
            <v/>
          </cell>
          <cell r="DT25" t="str">
            <v/>
          </cell>
          <cell r="DU25" t="str">
            <v/>
          </cell>
          <cell r="DV25" t="str">
            <v/>
          </cell>
          <cell r="DW25" t="str">
            <v/>
          </cell>
          <cell r="DX25" t="str">
            <v/>
          </cell>
          <cell r="DY25" t="str">
            <v/>
          </cell>
          <cell r="DZ25" t="str">
            <v>No</v>
          </cell>
          <cell r="EA25" t="str">
            <v/>
          </cell>
          <cell r="EB25" t="str">
            <v/>
          </cell>
          <cell r="EC25" t="str">
            <v/>
          </cell>
          <cell r="ED25" t="str">
            <v/>
          </cell>
          <cell r="EE25" t="str">
            <v/>
          </cell>
          <cell r="EF25" t="str">
            <v/>
          </cell>
          <cell r="EG25" t="str">
            <v/>
          </cell>
          <cell r="EH25" t="str">
            <v/>
          </cell>
          <cell r="EI25" t="str">
            <v/>
          </cell>
          <cell r="EJ25" t="str">
            <v/>
          </cell>
          <cell r="EK25" t="str">
            <v/>
          </cell>
          <cell r="EL25" t="str">
            <v/>
          </cell>
          <cell r="EM25" t="str">
            <v/>
          </cell>
          <cell r="EN25" t="str">
            <v/>
          </cell>
          <cell r="EO25" t="str">
            <v/>
          </cell>
          <cell r="EP25" t="str">
            <v/>
          </cell>
          <cell r="EQ25" t="str">
            <v/>
          </cell>
          <cell r="ER25" t="str">
            <v/>
          </cell>
          <cell r="ES25" t="str">
            <v/>
          </cell>
          <cell r="ET25" t="str">
            <v/>
          </cell>
          <cell r="EU25" t="str">
            <v/>
          </cell>
          <cell r="EV25" t="str">
            <v/>
          </cell>
          <cell r="EW25" t="str">
            <v/>
          </cell>
          <cell r="EX25" t="str">
            <v/>
          </cell>
          <cell r="EY25" t="str">
            <v/>
          </cell>
          <cell r="EZ25" t="str">
            <v/>
          </cell>
          <cell r="FA25" t="str">
            <v/>
          </cell>
          <cell r="FB25" t="str">
            <v/>
          </cell>
          <cell r="FC25" t="str">
            <v/>
          </cell>
          <cell r="FD25" t="str">
            <v/>
          </cell>
          <cell r="FE25" t="str">
            <v/>
          </cell>
          <cell r="FF25" t="str">
            <v/>
          </cell>
          <cell r="FG25" t="str">
            <v/>
          </cell>
          <cell r="FH25" t="str">
            <v/>
          </cell>
          <cell r="FI25" t="str">
            <v/>
          </cell>
          <cell r="FJ25" t="str">
            <v/>
          </cell>
          <cell r="FK25" t="str">
            <v/>
          </cell>
          <cell r="FL25" t="str">
            <v/>
          </cell>
          <cell r="FM25" t="str">
            <v/>
          </cell>
          <cell r="FN25" t="str">
            <v/>
          </cell>
          <cell r="FO25" t="str">
            <v>Implementación del Sistema de Administración de Contratos y Cobro de Activos - ACCAI</v>
          </cell>
          <cell r="FP25" t="str">
            <v>Abordaremos una problemática frecuente, en empresas de mediana y gran envergadura al momento de efectuar el cobro por el arrendamiento de sus bienes inmuebles y en la administración de sus espacios. Las dificultades se presentan en la gestión comercial de sus contratos y en la recaudación de ingresos provenientes de sus activos inmuebles, hemos detectado que esto se debe a la multiplicidad de conceptos de cobro vinculados a cada acuerdo con el cliente. Esta situación repercute negativamente en su eficacia operativa y en la transparencia de sus condiciones comerciales y de cobros. Implementaremos una solución web SAAS, disponible tanto en la nube (On-Cloud) como en servidores locales (On-Premises). Esta solución reunirá toda la información pertinente al manejo del ciclo de vida de los activos, contratos y recaudaciones, posibilitando una gestión transparente y fácil de comprender. Las empresas tendrán la capacidad de optimizar el ciclo de vida de sus activos, estableciendo condiciones comerciales y de cobro flexibles que permitan generar pedidos de venta de manera ágil y eficaz. Permitirá flexibilidad en las configuraciones de flujos de aprobación (workflows), acelerando los procesos de aprobación y asegurando una gestión eficiente. Proporcionará datos adecuados, útiles y actualizados para los procesos comerciales y para la toma de decisiones. Entregará control total sobre la información de los activos, maximizando las oportunidades de venta, optimizando resultados y mejorando la toma de decisiones basada en datos sólidos. Obtendrán una ventaja competitiva en el mercado regional atrayendo inversiones, generando empleos, mejorando la competitividad y promoviendo el desarrollo tecnológico e innovación. Esperamos hacer destacar a nuestra región del resto del país y posicionarla como un referente en el rubro, impactando positivamente en el desarrollo general del país.</v>
          </cell>
          <cell r="FQ25" t="str">
            <v>Implementar el Sistema ACCAI con el fin optimizar la eficiencia y rentabilidad de las empresas dedicadas al arrendamiento y administración de activos inmobiliarios como StripCenters, Outlets, Malls, Bodegas, etc. El objetivo es centralizar y mejorar la gestión de los activos, contratos y cobros. Esta solución tecnológica busca aumentar oportunidades de ventas, obteniendo una ventaja competitiva en el mercado. Esperamos posicionar a nuestra región como un referente en el rubro a nivel nacional.</v>
          </cell>
          <cell r="FR25" t="str">
            <v xml:space="preserve">
Implementar el Producto Mínimo Viable: Implementar una versión funcional básica para poder utilizarla en empresas reales y perfeccionarla en base a la experiencia de uso real.
Implantar el sistema en Producción Ambiente SAAS: Instalar en un ambiente de servidores productivos y plataforma web SAAS. Realizar una ethical hacking del sistema para corregir problemas de seguridad.
Diseñar Estrategia de Marketing y Validación Comercial: Detectar empresas interesadas en realizar pruebas del sistema. Se recopilarán opiniones de empresas del rubro en la región y se realizan estudios de mercado para entender si el sistema satisface una necesidad real. Se definirán estrategias de posicionamiento efectivas.
Instalar el Producto en Empresa Real: Instalar en un ambiente de servidores productivos para el uso de la plataforma en una empresa real.
Eliminar la totalidad del papel en Empresa Real: La gestión documental digital nos permitirá promover la sostenibilidad ambiental y reducir el impacto ecológico.
</v>
          </cell>
          <cell r="FS25" t="str">
            <v xml:space="preserve">
Producto Mínimo Viable (PMV): Porcentaje de funcionalidades en el Producto Mínimo Viable (PMV). Medirá el avance en el desarrollo del PMV como un porcentaje del total de funcionalidades planificadas para la versión inicial.
Sistema en Producción SAAS: Producto instalado en producción plataforma SAAS.
Estrategia de Marketing y Validación Comercial: Número de empresas potenciales identificadas. Este indicador cuantificará la efectividad del proceso de identificación y selección de empresas potenciales para la estrategia de marketing. Se medirá la cantidad de empresas que se han identificado como posibles interesadas en la solución.
Producto en Empresa Real: Nivel de satisfacción del cliente. A través de encuestas o entrevistas con el cliente se evaluará nivel de satisfacción. Escala de satisfacción para obtener una valoración cuantitativa.
Cero papel en Empresa Real: Encuesta a usuarios que determine el nivel de satisfacción con el uso de la plataforma, proceso antiguo versus nuevo.
</v>
          </cell>
          <cell r="FT25" t="str">
            <v>Software de aplicación</v>
          </cell>
          <cell r="FU25" t="str">
            <v>Inmobiliarias</v>
          </cell>
          <cell r="FV25" t="str">
            <v>Producto (servicio)</v>
          </cell>
          <cell r="FW25">
            <v>12</v>
          </cell>
          <cell r="FX25" t="str">
            <v>Región de Valparaíso</v>
          </cell>
          <cell r="FY25" t="str">
            <v>Región de Valparaíso</v>
          </cell>
          <cell r="FZ25" t="str">
            <v>No</v>
          </cell>
          <cell r="GA25" t="str">
            <v/>
          </cell>
          <cell r="GB25" t="str">
            <v xml:space="preserve">El problema que da origen al proyecto es la falta de un sistema centralizado de gestión del ciclo de vida de los activos inmobiliarios, contratos y cobros en empresas dedicadas al arrendamiento de activos y en empresas encargadas de la administración de Strip Centers, Outlets, Malls, Bodegas, Oficinas entre otros en la región.Esta carencia conlleva una serie de desafíos y dificultades en la gestión comercial y financiera de dichas empresas. Algunos de los problemas comunes incluyen:
Falta de organización y centralización de la información: La falta de un sistema centralizado dificulta el acceso rápido y eficiente a la información relevante de los activos, contratos y cobros. Esto puede llevar a retrasos en la toma de decisiones y dificultades en la administración y seguimiento de los procesos comerciales.
Falta de claridad en las condiciones comerciales y de cobro: La diversidad de condiciones comerciales acordadas con los clientes puede generar confusiones y falta de transparencia en los procesos de cobro. Esto puede dar lugar a mal entendidos, retrasos en los pagos y pérdida de oportunidades de ingresos.
Ineficiencia en la gestión de activos, contratos y garantías: Sin un sistema centralizado, la gestión de los activos y contratos se vuelve compleja y propensa a errores. La falta de seguimiento adecuado puede resultar en renovaciones tardías, vencimientos de contratos inadvertidos o pérdida de información importante.
Aumentar la productividad, mediante el trabajo colaborativo y centralizado de toda la información relacionado al activo inmobiliario y al acuerdo comercial con el cliente.
Acelerar los ingresos, gracias a la reducción del ciclo de venta y mejora sustantiva en la generación de la recaudación. Las condiciones de cobro complejas no permiten que esto se pueda llevar a cabo.
Implementar una política de 'cero papeles', se presenta como un desafío para promover la sostenibilidad ambiental y reducir el impacto ecológico, haciendo que se implemente la gestión documental completamente digital
</v>
          </cell>
          <cell r="GC25" t="str">
            <v xml:space="preserve">Dimensiones Cuantitativas:
Número de activos inmobiliarios gestionados: Se puede analizar la cantidad de activos inmobiliarios que manejan las empresas del sector. Esto permitirá dimensionar la magnitud de la gestión y el potencial impacto de una solución centralizada.
Volumen de contratos y transacciones: El análisis del número de contratos y transacciones realizadas por las empresas involucradas proporcionará una idea del flujo de trabajo y la complejidad de la gestión contractual.
Pérdidas financieras debido a la falta de claridad en las condiciones de cobro: Mediante el estudio de casos específicos o investigaciones del sector, se puede estimar el impacto financiero de los retrasos en los cobros, los pagos no realizados o los errores en las condiciones comerciales.
Tiempo incurrido en realizar el proceso y en obtener información relevante: El registro del tiempo que se invierte en cada etapa del proceso y la documentación respectiva de las interrupciones efectuadas, permitirá dimensionar la relevancia de realizar los procesos automatizados y la importancia de disponer de la información de manera inmediata y sin errores.
Costo asociado al papel utilizado en los procesos, en términos de su adquisición, gestión y almacenamiento: El análisis de los registros de compras y facturas relacionadas con la adquisición de papel en un período específico, por ejemplo, de un año. Permitirá entre otras variables calcula el gasto total en papel durante ese período.
Dimensiones Cualitativas:
Nivel de satisfacción de los clientes: Se puede evaluar la percepción de los clientes sobre la claridad y transparencia en las condiciones comerciales y la gestión de activos. Esto proporcionará una visión cualitativa del impacto en la relación con los clientes.
Eficiencia y productividad interna: Mediante entrevistas y encuestas con el personal involucrado en la gestión de activos y contratos, se puede obtener una evaluación cualitativa de la eficiencia y productividad actuales, identificando los principales desafíos y oportunidades de mejora.
Para fundamentar estos análisis y dimensiones, se pueden utilizar datos internos de las empresas involucradas, estudios de mercado del sector inmobiliario y encuestas a clientes y empleados. Además, se pueden citar informes y publicaciones relevantes que aborden problemas similares en el sector inmobiliario y resalten la importancia de una solución tecnológica integrada y eficiente. Es importante destacar que el dimensionamiento preciso del problema dependerá de la disponibilidad de datos y estudios específicos relacionados con las empresas y el sector en el que se aplica el proyecto.
</v>
          </cell>
          <cell r="GD25" t="str">
            <v xml:space="preserve">El mercado objetivo está compuesto por medianas y grandes empresas dedicadas al arrendamiento de activos inmobiliarios como Strip Centers, Outlets, Malls, Bodegas, Oficinas entre otros similares, así como por empresas encargadas de su administración tanto de la región como del país o de Latinoamérica. Estos actores se ven directamente afectados por el problema y se beneficiarían de la solución propuesta en el proyecto. Estas organizaciones enfrentan desafíos significativos en la gestión comercial de sus contratos y en la recaudación de ingresos provenientes de sus activos, debido a la multiplicidad de conceptos de cobro vinculados a cada contrato con una empresa. Esta situación repercute negativamente en su eficacia operativa y en la transparencia de sus condiciones comerciales y de cobro.Principales Actores del Mercado Objetivo:
Empresas dedicadas al arrendamiento de activos inmobiliarios: Estas empresas incluyen a propietarios de múltiples locales comerciales, oficinas, franquicias, bancos, aseguradoras, farmacias, Strip Centers, Outlets, Malls, bodegas, oficinas entre otros similares. Se enfrentan a desafíos en la gestión comercial, como la falta de un sistema centralizado para administrar los activos, contratos y cobros de manera eficiente. Estas empresas pueden experimentar dificultades en la claridad de las condiciones comerciales, en el seguimiento de los cobros y recaudación.
Empresas de administración de centros comerciales y oficinas: Estas empresas son responsables de la gestión integral de los activos inmobiliarios, incluyendo la administración de contratos de arrendamiento, cobros y mantenimiento. Se enfrentan a desafíos similares en la gestión de activos y contratos, y a menudo tienen múltiples arrendatarios y complejas condiciones comerciales las que se diferencian de acuerdo con cada usuario. La falta de una solución centralizada puede afectar la eficiencia en la gestión, recaudación y la transparencia en los cobros.
</v>
          </cell>
          <cell r="GE25" t="str">
            <v xml:space="preserve">La propuesta de solución consiste en el desarrollo e implementación de un Sistema de Administración de Contratos y Cobro de Activos Inmobiliarios a través de una plataforma web SAAS. Esta solución centralizará y optimizará la gestión de activos, contratos y cobros, ofreciendo a las empresas dedicadas al arrendamiento de activos inmobiliarios y a las empresas de administración de centros comerciales y oficinas, las herramientas necesarias para mejorar su eficiencia y rentabilidad. Producto Mínimo Viable:
Control de Acceso y Seguridad: Garantiza la protección y confidencialidad de los datos, así como para gestionar los permisos de acceso de los usuarios. Considera autenticación de usuarios, Control de permisos, Seguridad de datos, Registro de actividad, Restricción de accesos y Gestión de contraseñas. 
Configuración WorkFlow Aprobación de Contratos: La configuración del flujo de trabajo de aprobación de contratos permite establecer un proceso estructurado y controlado para la aprobación de contratos. Esto implica definir roles y responsabilidades, diseñar el flujo de aprobación, establecer condiciones de aprobación, enviar notificaciones y recordatorios, mantener un registro de las aprobaciones y garantizar la flexibilidad y personalización del flujo de trabajo. Asegura la eficiencia, transparencia y cumplimiento de requisitos en el proceso de aprobación de contratos.
Gestión Contratos: Permite crear, seguir y administrar eficientemente los contratos. Esto incluye registrar contratos, hacer seguimiento de plazos y vencimientos, administrar documentos, controlar modificaciones, generar informes y análisis, y garantizar una integración fluida con otros módulos del sistema. Facilita la toma de decisiones, asegura el cumplimiento contractual y optimiza la gestión de los activos inmobiliarios.
Administrador de Activos Inmobiliarios: Permite gestionar de manera eficiente y centralizada todos los activos inmobiliarios de una organización. Esto incluye la creación de registros de activos, seguimiento de información relevante como ubicación, características y estado, generación de informes y análisis. Facilita la toma de decisiones informadas. Ayuda a optimizar la gestión, mantenimiento y rentabilidad de los activos inmobiliarios de la organización.
Administrador de Condiciones Comerciales de Cobro: Permite gestionar de manera efectiva y centralizada las condiciones comerciales y de cobro asociadas a los activos inmobiliarios. Esto incluye establecer condiciones claras y transparentes, configurar flujos de aprobación, generar órdenes de cobro, y administrar las garantías comerciales. Facilita la gestión y el control de las transacciones financieras, maximizando los resultados y permitiendo al área de control y gestión de la organización disponer de información clave y oportuna para la toma de decisiones.
Gestión Garantías de Contratos: Permite administrar de manera eficiente y estructurada las garantías asociadas a los contratos de activos inmobiliarios. Esto incluye registrar y gestionar las garantías de manera centralizada, realizar seguimiento de los plazos de vigencia, generar notificaciones automáticas para renovaciones o vencimientos, y facilitar la consulta y recuperación de información relacionada con las garantías. Asegura un control adecuado de las garantías, minimizando riesgos y optimizando la gestión financiera de los activos inmobiliarios.
Informes de Gestión: Brindan una visión integral y detallada de la actividad y desempeño de la organización en relación con los activos inmobiliarios. Incluyen datos relevantes sobre ventas, ingresos, contratos, cobros, ocupación, y otros aspectos clave de la gestión de activos. Se generan de manera automatizada y se presentan de forma clara y visual, facilitando la toma de decisiones informadas. Además, se pueden personalizar para adaptarse a las necesidades y preferencias de cada usuario, permitiendo un análisis detallado y una evaluación exhaustiva del rendimiento de los activos inmobiliarios. Contribuyen a una mejor planificación estratégica, identificación de áreas de mejora y seguimiento de indicadores clave para alcanzar los objetivos comerciales y financieros.
Dashboard Gráfico: Ofrece una visualización interactiva y resumida de los datos clave y métricas relevantes relacionadas con la gestión de activos. A través de gráficos, tablas y otros elementos visuales, proporciona una vista panorámica y actualizada del estado y rendimiento de los activos inmobiliarios. Presenta de forma intuitiva información como ventas por período, ocupación de los activos, ingresos generados, plazos de cobro, contratos vigentes y otros indicadores importantes. Pueden incluir líneas de tendencia, barras comparativas, diagramas circulares y otros formatos visuales para facilitar la interpretación y análisis de los datos. Ayuda a los usuarios a tomar decisiones informadas y rápidas, identificar tendencias y patrones, y realizar un seguimiento efectivo del desempeño de los activos inmobiliarios.
</v>
          </cell>
          <cell r="GF25" t="str">
            <v>TRL 4 - Validación de componentes y / o placas de prueba en entornos de laboratorio</v>
          </cell>
          <cell r="GG25" t="str">
            <v>TRL 9 - Sistema real a través de operaciones exitosas</v>
          </cell>
          <cell r="GH25" t="str">
            <v>https://app.charly.io/rails/active_storage/blobs/redirect/eyJfcmFpbHMiOnsibWVzc2FnZSI6IkJBaHBBM01KQ0E9PSIsImV4cCI6bnVsbCwicHVyIjoiYmxvYl9pZCJ9fQ==--89718ac16ac554a9bf99c4094676e144c126d0a5/1.2023+PPT+Solucio%CC%81n+IR.pptx</v>
          </cell>
          <cell r="GI25" t="str">
            <v>26/07/2023 01:52:44 CLT</v>
          </cell>
          <cell r="GJ25" t="str">
            <v/>
          </cell>
          <cell r="GK25" t="str">
            <v/>
          </cell>
          <cell r="GL25" t="str">
            <v>https://app.charly.io/rails/active_storage/blobs/redirect/eyJfcmFpbHMiOnsibWVzc2FnZSI6IkJBaHBBK29KQ0E9PSIsImV4cCI6bnVsbCwicHVyIjoiYmxvYl9pZCJ9fQ==--bc37c9537a53df036774ae85256d51485b8d2148/1.2023+Plan+de+Trabajo+y+presupuesto+IR+v2.xlsx</v>
          </cell>
          <cell r="GM25" t="str">
            <v>26/07/2023 11:13:22 CLT</v>
          </cell>
          <cell r="GN25" t="str">
            <v>El hito técnico de continuidad será "Implantar el Sistema en Producción Ambiente SAAS"  y consiste en la Instalación en un ambiente de servidores productivos y plataforma web SAAS del Producto Mínimo Viable (PMV). Este hito deberá estar implementado en el mes número 8 del proyecto, el proyecto tiene una duración de 12 meses. El Producto Mínimo Viable (PMV) contendrá todas la funcionalidades indicadas como producto mínimo viable y contiene los requisitos clave para satisfacer la funcionalidades del sistema. Se aborda mediante una planificación detallada, desarrollo iterativo, pruebas rigurosas y ajustes necesarios para asegurar que las funcionalidades sean implementadas de manera efectiva y exitosa. Esto contribuye a la satisfacción del usuario y el logro de los objetivos del proyecto, esto implica configurar y adaptar la solución para que funcione de manera eficiente y segura. Una vez instalado se realizará una ethical hacking final del sistema implementado para corregir problemas de seguridad tanto de los aplicativos como de los servidores donde se encuentre instalado el sistema en ambiente de producción SAAS.</v>
          </cell>
          <cell r="GO25" t="str">
            <v>El grado de novedad de la propuesta de solución del Sistema de Administración Comercial y Cobro de Activos Inmobiliarios ACCAI es a nivel regional, nacional e internacional. La solución se presenta como una propuesta innovadora y diferenciada en el mercado, con características únicas que la distinguen de otras alternativas existentes.Justificación:A nivel regional y nacional: La propuesta se destaca por ser una de las primeras soluciones integrales y especializadas en la gestión comercial y de cobro de activos inmobiliarios como Strip Centers, Outlets, Malls, Bodegas, Oficinas entre otros similares. Hasta la fecha de la propuesta, no se ha identificado alguna solución similar que contemple la integración de activos y cobros la misma forma.A nivel internacional: A nivel internacional, la propuesta también es novedosa debido a su enfoque especializado en el sector inmobiliario, que no es común en soluciones genéricas existentes en el mercado. El enfoque en la administración y control eficiente de los activos inmobiliarios, así como la configuración flexible de los flujos de aprobación, lo hace atractivo para empresas de diversos países que busquen optimizar sus procesos comerciales y que mejor que de la mano de promover la sostenibilidad ambiental y reducir el impacto ecológico, dando la posibilidad a las empresas de implementar su gestión documental completamente digital.Diferenciación: La propuesta se diferencia por su enfoque completo y centrado en el ciclo de vida de los activos inmobiliarios (Strip Centers, Outlets, Malls, Bodegas, Oficinas, etc.) y contratos, lo que abarca desde la etapa de preventa hasta la postventa. Esta cobertura proporciona una ventaja competitiva y brinda a las empresas una solución integral y especializada para sus necesidades en el mercado inmobiliario, además promueve la sostenibilidad ambiental al realizar la gestión documental completamente digital con su política de 'Cero Papeles'. Innovación Tecnológica: El Sistema de Administración de Contratos y Cobro de Activos Inmobiliarios incorpora tecnologías avanzadas, que permiten configurar cada concepto de cobro manejando múltiples condiciones comerciales según lo defina el equipo comercial, análisis de datos y seguridad robusta, lo que lo posiciona como una solución moderna y a la vanguardia de la tecnología en el sector.En conclusión, la propuesta de solución del Sistema de Administración de Contratos y Cobro de Activos Inmobiliarios ACCAI es novedosa y diferenciada a nivel regional, nacional e internacional debido a su enfoque especializado en el sector inmobiliario, su cobertura integral del ciclo de vida de los activos y contratos, su innovación tecnológica, su enfoque en la eficiencia y transparencia en la gestión, a la vez que promueve la sostenibilidad ambiental, al realizar la gestión documental completamente digital con su política de 'Cero Papeles', la convierte en una propuesta atractiva y competitiva en el mercado tanto a nivel local como global.</v>
          </cell>
          <cell r="GP25" t="str">
            <v>Los atributos de la propuesta de solución del Sistema de Administración de Contratos y Cobro de Activos Inmobiliarios (ACCAI) que agregan valor y la diferencian de soluciones alternativas en el mercado son los siguientes:
Especialización en el sector inmobiliario: La solución está diseñada específicamente para el sector inmobiliario, lo que permite una gestión completa y especializada de los activos y contratos relacionados con esta área. A diferencia de otras soluciones genéricas, nuestro enfoque brinda funcionalidades y características adaptadas a las necesidades y desafíos particulares de empresas que arriendan activos inmobiliarios como Strip Centers, Outlets, Malls, Bodegas, Oficinas entre otros similares.
Cobertura integral del ciclo de vida de activos: La propuesta abarca todas las etapas del ciclo de vida de los activos inmobiliarios, desde la preventa hasta la postventa. Esto incluye la administración de contratos, cobros, garantías y control de condiciones comerciales. Esta cobertura integral agrega un valor significativo al proporcionar una solución completa y unificada para la gestión comercial de activos.
Configuración flexible de flujos de aprobación: La capacidad de configurar flujos de aprobación personalizados agrega valor al permitir a las empresas adaptar el proceso de aprobación de contratos y cobros del sistema a sus necesidades específicas. Esta flexibilidad y personalización son atributos diferenciadores que no suelen estar presentes en soluciones preestablecidas.
Servicio de mantenimiento y soporte: La oferta de un servicio de mantenimiento y soporte constante agrega valor al brindar a los clientes asistencia técnica, actualizaciones y mejoras regulares en la plataforma. Esto garantiza una experiencia de usuario óptima y fomenta la fidelización de los clientes a largo plazo.
Tecnología avanzada: La incorporación de tecnologías de vanguardia y análisis de datos agregan valor al ofrecer funcionalidades automatizadas, generación de informes avanzados y toma de decisiones informadas basadas en datos concretos. Esta innovación tecnológica distingue la propuesta de solución de soluciones más tradicionales y manuales y que son comúnmente usadas en estos tiempos.
Política de 'Cero Papeles': Al implementar la gestión documental completamente digital promueve la sostenibilidad ambiental y reducir el impacto ecológico, que es un atributo muy importante en estos tiempos.
En cuanto a la cuantificación, algunos de los atributos son cualitativos y su valor agregado se aprecia en la mejora de la eficiencia, la calidad de la gestión y la satisfacción del cliente. Sin embargo, algunos aspectos, como la tecnología avanzada, pueden traducirse en números tangibles como la reducción de tiempos operativos, el aumento de la precisión en la toma de decisiones o el ahorro de recursos materiales. Estos beneficios tangibles pueden ser cuantificados y demostrados a través de métricas y análisis específicos durante el transcurso del proyecto y la implementación con clientes reales.</v>
          </cell>
          <cell r="GQ25" t="str">
            <v>El modelo de ingresos estará diseñado para ser coherente con el mercado objetivo y asegurar la rentabilidad del proyecto. Para lograrlo, se propone un modelo basado en ingresos recurrentes y escalables:
Tarifa por activo administrado (Suscripción mensual o anual): Se ofrecerá la opción de pagar una tarifa por cada activo inmobiliario gestionado, se ofrecerán diferentes planes de suscripción a las empresas, programas de fidelización.
Implementación y configuración: Ofrecer un servicio personalizado según el cliente. 
Servicios premium: Para ciertos clientes se ofrecerá un nivel de servicio y asesoramiento que permita generar ingresos adicionales.
Gran potencial de expansión: Ampliar su alcance del mercado regional al nacional.
Porcentaje del mercado a abarcar: Alcanzar al menos un 30% de cuota de mercado en el primer año y aumentar gradualmente en los años siguientes. Estrategia para captar y fidelizar clientes: Marketing digital, demostraciones, pruebas gratuitas, actualizaciones y mejoras.</v>
          </cell>
          <cell r="GR25" t="str">
            <v>Según la información proporcionada por la Cámara de Centros Comerciales (http://www.camaracentroscomerciales.cl/), se estima que la cantidad total de activos (locales) es de 4.417. Considerando nuestra estrategia para entrar al mercado, que busca abarcar aproximadamente el 30% de este mercado el primer año, la cantidad de locales o activos objetivo sería de aproximadamente 1.325. </v>
          </cell>
          <cell r="GS25" t="str">
            <v xml:space="preserve">Sociales y Medio Ambien.
Eficiencia en la gestión de activos, contratos y cobros, implica beneficio social al optimizar los procesos comerciales y administrativos, reduciendo tiempos y costos operativos.
Condiciones comerciales claras, evitarán malentendidos y conflictos comerciales, beneficiando a las empresas y a sus clientes.
Información relevante y actualizada implica toma de decisiones acertada y estratégica.
Contar con una plataforma digital reducirá la necesidad de impresión y manejo de documentos físicos, lo que se traduce en un impacto medio ambiental positivo.
Esta solución tecnológica avanzada en su rubro, fomentará la innovación y el avance tecnológico en la región y el país.
Cuantitativamente
Reducción aprox. de un 20% en los tiempos de gestión.
Se estima que se reducirá el consumo de papel en un 30% equiv. a aprox. 5.000 hojas de papel al mes menos por cliente.
Se generará en nuestra región al menos 3 a 10 empleos directos e indirectos en el área de desarrollo de SW y consultoría.
</v>
          </cell>
          <cell r="GT25" t="str">
            <v>Competencia en el mercado: Surgimiento de soluciones similares que afecten la adquisición de nuevos clientes. Se implementará una estrategia de diferenciación basada en la calidad del producto, acompañaremos en todo momento al cliente y le ofreceremos mejoras continuas de la plataforma.Resistencia al cambio: De existir resistencia al cambio se realizarán campañas de concientización y demostraciones personalizadas para mostrar los beneficios y el valor agregado que el sistema aportará.Cumplimiento regulatorio: El proyecto debe cumplir con las regulaciones y normativas por lo que se implementaran medidas de seguridad robustas, la obtención de certificaciones y auditorías periódicas. Integración con sistemas existentes: ACCAI se integrará con sistemas existentes, facilitando la transición y minimizando la interrupción de las operaciones del cliente.Cambios en la demanda del mercado: Si las necesidades y preferencias del mercado cambiar se harán adaptaciones en la plataforma.</v>
          </cell>
          <cell r="GU25" t="str">
            <v xml:space="preserve">Asegurar que la empresa mantenga los derechos sobre la tecnología y conocimientos generados, para su posterior uso y comercialización. Propiedad Intelectual: Patentes, derechos de autor y marcas registradas.Secreto Comercial: Para proteger la información sensible y estratégica del sistema establecer políticas de confidencialidad y acuerdos de no divulgación.Mantenimiento y Actualizaciones: Se establecerá un servicio de mantenimiento y actualizaciones. Buscaremos la fidelización de los clientes y generación de ingresos recurrentes.Modelos de negocio sólidos: Implementar modelos de negocio sólidos y rentables que permitan generar ingresos a partir de modalidades de precios, licenciamientos,  paquetes o planes de servicios.Experiencia del Cliente: Entregar un servicio ejemplar, buscamos la satisfacción del cliente con el sistema. Expansión a nuevos Mercados: Una vez que la solución se haya consolidado en el mercado objetivo regional se explorará la expansión hacia nuevos mercados. </v>
          </cell>
          <cell r="GV25" t="str">
            <v xml:space="preserve">Establecer un modelo de negocio sostenible, que genere ingresos y cubra costos operativos a largo plazo: 
Implementar un modelo de suscripción o licencia, pago de una tarifa permanente por hacer uso del sistema para tener ingresos continuos.
Generar servicios, descuentos en la adquisición de funcionalidades complementarias, asistencia en servicios de consultoría, capacitación o soporte técnico especializado adicionales a los que se entregaran al momento de adquirir el sistema. 
Mejoras continuas a las funcionalidades adquiridas, a la vez nos mantendremos innovando y acorde a los continuos cambios del mercado. 
Hallar cliente nuevos, ampliando el alcance y crecimiento del sistema en nuevos mercados nacionales e internacionales. 
Desarrollar una estrategia publicitaria para captar nuevos clientes, realizando un plan de marketing y de ventas.
Establecer alianzas estratégicas que nos permitan acceder a nuevos mercados.
</v>
          </cell>
          <cell r="GW25" t="str">
            <v>Capacidades de Gestión:
Gestión de Proyectos: Se necesita contar con un equipo de gestión de proyectos con habilidades para planificar, coordinar, y supervisar todas las actividades del proyecto, asegurando que se cumplan los objetivos y plazos establecidos.
Gestión de Recursos Humanos: Es esencial contar con personal calificado y experimentado en el desarrollo de software y gestión comercial. Se deben asignar roles y responsabilidades claras para cada miembro del equipo.
Gestión del Riesgo: Se requerirá un enfoque proactivo para identificar, evaluar y mitigar los riesgos potenciales que puedan surgir durante el proyecto.
Capacidades Técnicas:
Desarrollo de Software: Una célula de desarrollado con conocimientos en lenguajes de programación, bases de datos y tecnologías web.
Integración de Sistemas: Se necesitará la capacidad de integrar el sistema con otras plataformas y sistemas utilizados por los clientes para garantizar una experiencia fluida y eficiente.
Capacidades Financieras:
Financiamiento: Se necesitará una planificación financiera sólida para asegurar el capital necesario para el desarrollo del proyecto, incluyendo la adquisición de tecnologías y recursos adicionales si es necesario.
Gestión Presupuestaria: Una adecuada gestión del presupuesto asignado permitirá controlar los costos y asegurar el uso eficiente de los recursos financieros.
Capacidades de Infraestructura:
Servidores y Almacenamiento: Se requerirá infraestructura tecnológica para alojar y respaldar los datos del sistema y asegurar su disponibilidad y rendimiento. Se dispondrá de infraestructura como un servicio el cual está
Escalabilidad: La infraestructura deberá ser escalable para soportar el crecimiento del sistema y adaptarse a la demanda de usuarios y datos en el futuro.
Justificación: Estas capacidades son fundamentales para asegurar el desarrollo y puesta en marcha exitosa del proyecto. La gestión efectiva garantizará una coordinación adecuada entre los equipos y una identificación temprana de posibles desafíos. Las capacidades técnicas permitirán desarrollar un sistema funcional, seguro e integrado. Asimismo, contar con suficientes recursos financieros y una infraestructura adecuada garantizará la continuidad y estabilidad del proyecto en el tiempo. La justificación de estas capacidades radica en la importancia de contar con recursos humanos, técnicos y financieros competentes y adecuados para enfrentar los desafíos propios de la implementación de un sistema de gestión complejo y especializado. </v>
          </cell>
          <cell r="GX25" t="str">
            <v>https://app.charly.io/rails/active_storage/blobs/redirect/eyJfcmFpbHMiOnsibWVzc2FnZSI6IkJBaHBBM3dKQ0E9PSIsImV4cCI6bnVsbCwicHVyIjoiYmxvYl9pZCJ9fQ==--3219b29670e0609b0964bba96a048a8c09f74e72/Tecnofusi%C3%B3n%20Carpeta%20Tributaria%2020230725.pdf</v>
          </cell>
          <cell r="GY25" t="str">
            <v>26/07/2023 02:05:34 CLT</v>
          </cell>
          <cell r="GZ25" t="str">
            <v/>
          </cell>
          <cell r="HA25" t="str">
            <v/>
          </cell>
          <cell r="HB25" t="str">
            <v/>
          </cell>
          <cell r="HC25" t="str">
            <v>Jefe Proyecto: Vilma Prado.Trayectoria profesional de más de 15 años en diferentes empresas de servicios; en el área de jefatura de proyectos, evaluación comercial, desarrollo de productos, desarrollo e implantación de sistemas informáticos y nuevas tecnologías. Fuertes habilidades analíticas, integración de procesos internos y externos, automatización de actividades, planificación estratégica y análisis de resultados.Programador: Hans Altaner.Experiencia y conocimiento de más de 20 años gestionando y desarrollando proyectos complejos de consultoría de TI manejando equipos de alto desempeño y gestión usuaria. Participando en labores de arquitectura, ingeniería de software, programación y diseño de soluciones informáticas.</v>
          </cell>
          <cell r="HD25" t="str">
            <v>https://app.charly.io/rails/active_storage/blobs/redirect/eyJfcmFpbHMiOnsibWVzc2FnZSI6IkJBaHBBOW9KQ0E9PSIsImV4cCI6bnVsbCwicHVyIjoiYmxvYl9pZCJ9fQ==--b402bdd687d931b6b6ab09d1abd65b2356d95b21/1.2023+Curriculum+equipo+de+Trabajo+IR.docx</v>
          </cell>
          <cell r="HE25" t="str">
            <v>26/07/2023 10:41:35 CLT</v>
          </cell>
          <cell r="HF25" t="str">
            <v/>
          </cell>
          <cell r="HG25" t="str">
            <v/>
          </cell>
          <cell r="HH25" t="str">
            <v/>
          </cell>
          <cell r="HI25" t="str">
            <v/>
          </cell>
          <cell r="HJ25" t="str">
            <v>x</v>
          </cell>
          <cell r="HK25" t="str">
            <v>https://www.tecnofusion.cl/</v>
          </cell>
          <cell r="HL25" t="str">
            <v/>
          </cell>
          <cell r="HM25" t="str">
            <v/>
          </cell>
          <cell r="HN25" t="str">
            <v/>
          </cell>
          <cell r="HO25" t="str">
            <v/>
          </cell>
          <cell r="HP25" t="str">
            <v>La empresa es persona jurídica con fines comerciales y al menos un 50% de los (las) dueños(as) de la sociedad son mujeres</v>
          </cell>
          <cell r="HQ25" t="str">
            <v>Prototipo Funcional</v>
          </cell>
          <cell r="HR25" t="str">
            <v>Producto (servicio)</v>
          </cell>
          <cell r="HS25" t="str">
            <v>De eficiencia</v>
          </cell>
          <cell r="HT25">
            <v>0</v>
          </cell>
          <cell r="HU25" t="str">
            <v/>
          </cell>
          <cell r="HV25">
            <v>0</v>
          </cell>
          <cell r="HW25" t="str">
            <v/>
          </cell>
          <cell r="HX25" t="str">
            <v/>
          </cell>
          <cell r="HY25" t="str">
            <v/>
          </cell>
          <cell r="HZ25" t="str">
            <v>Business to Consumer (B2C)</v>
          </cell>
          <cell r="IA25" t="str">
            <v>No</v>
          </cell>
          <cell r="IB25" t="str">
            <v/>
          </cell>
          <cell r="IC25" t="str">
            <v/>
          </cell>
          <cell r="ID25" t="str">
            <v/>
          </cell>
          <cell r="IE25" t="str">
            <v/>
          </cell>
          <cell r="IF25" t="str">
            <v/>
          </cell>
          <cell r="IG25" t="str">
            <v/>
          </cell>
          <cell r="IH25" t="str">
            <v/>
          </cell>
          <cell r="II25" t="str">
            <v/>
          </cell>
          <cell r="IJ25" t="str">
            <v/>
          </cell>
          <cell r="IK25" t="str">
            <v/>
          </cell>
          <cell r="IL25" t="str">
            <v/>
          </cell>
          <cell r="IM25" t="str">
            <v/>
          </cell>
          <cell r="IN25" t="str">
            <v/>
          </cell>
          <cell r="IO25" t="str">
            <v/>
          </cell>
          <cell r="IP25" t="str">
            <v/>
          </cell>
          <cell r="IQ25" t="str">
            <v/>
          </cell>
          <cell r="IR25" t="str">
            <v/>
          </cell>
          <cell r="IS25" t="str">
            <v/>
          </cell>
          <cell r="IT25" t="str">
            <v/>
          </cell>
          <cell r="IU25" t="str">
            <v/>
          </cell>
          <cell r="IV25" t="str">
            <v/>
          </cell>
          <cell r="IW25" t="str">
            <v/>
          </cell>
          <cell r="IX25" t="str">
            <v/>
          </cell>
          <cell r="IY25" t="str">
            <v/>
          </cell>
          <cell r="IZ25" t="str">
            <v/>
          </cell>
          <cell r="JA25" t="str">
            <v/>
          </cell>
          <cell r="JB25" t="str">
            <v/>
          </cell>
          <cell r="JC25" t="str">
            <v/>
          </cell>
          <cell r="JD25" t="str">
            <v/>
          </cell>
          <cell r="JE25" t="str">
            <v/>
          </cell>
          <cell r="JF25" t="str">
            <v/>
          </cell>
          <cell r="JG25" t="str">
            <v/>
          </cell>
          <cell r="JH25" t="str">
            <v/>
          </cell>
          <cell r="JI25" t="str">
            <v/>
          </cell>
          <cell r="JJ25" t="str">
            <v/>
          </cell>
          <cell r="JK25" t="str">
            <v/>
          </cell>
          <cell r="JL25" t="str">
            <v/>
          </cell>
          <cell r="JM25" t="str">
            <v/>
          </cell>
          <cell r="JN25" t="str">
            <v/>
          </cell>
          <cell r="JO25" t="str">
            <v/>
          </cell>
          <cell r="JP25" t="str">
            <v/>
          </cell>
          <cell r="JQ25" t="str">
            <v/>
          </cell>
          <cell r="JR25" t="str">
            <v/>
          </cell>
          <cell r="JS25" t="str">
            <v/>
          </cell>
          <cell r="JT25" t="str">
            <v/>
          </cell>
          <cell r="JU25" t="str">
            <v/>
          </cell>
          <cell r="JV25" t="str">
            <v/>
          </cell>
          <cell r="JW25" t="str">
            <v/>
          </cell>
          <cell r="JX25" t="str">
            <v/>
          </cell>
          <cell r="JY25" t="str">
            <v/>
          </cell>
          <cell r="JZ25" t="str">
            <v/>
          </cell>
          <cell r="KA25" t="str">
            <v/>
          </cell>
          <cell r="KB25" t="str">
            <v/>
          </cell>
          <cell r="KC25" t="str">
            <v/>
          </cell>
          <cell r="KD25" t="str">
            <v/>
          </cell>
          <cell r="KE25" t="str">
            <v/>
          </cell>
          <cell r="KF25" t="str">
            <v/>
          </cell>
          <cell r="KG25" t="str">
            <v/>
          </cell>
          <cell r="KH25" t="str">
            <v/>
          </cell>
          <cell r="KI25" t="str">
            <v/>
          </cell>
          <cell r="KJ25" t="str">
            <v/>
          </cell>
          <cell r="KK25" t="str">
            <v/>
          </cell>
          <cell r="KL25" t="str">
            <v/>
          </cell>
          <cell r="KM25" t="str">
            <v/>
          </cell>
          <cell r="KN25" t="str">
            <v/>
          </cell>
          <cell r="KO25" t="str">
            <v/>
          </cell>
          <cell r="KP25" t="str">
            <v/>
          </cell>
          <cell r="KQ25" t="str">
            <v/>
          </cell>
          <cell r="KR25" t="str">
            <v/>
          </cell>
          <cell r="KS25" t="str">
            <v/>
          </cell>
          <cell r="KT25" t="str">
            <v/>
          </cell>
          <cell r="KU25" t="str">
            <v/>
          </cell>
          <cell r="KV25" t="str">
            <v/>
          </cell>
          <cell r="KW25" t="str">
            <v/>
          </cell>
          <cell r="KX25" t="str">
            <v/>
          </cell>
          <cell r="KY25" t="str">
            <v/>
          </cell>
          <cell r="KZ25" t="str">
            <v/>
          </cell>
          <cell r="LA25" t="str">
            <v/>
          </cell>
          <cell r="LB25" t="str">
            <v/>
          </cell>
          <cell r="LC25" t="str">
            <v/>
          </cell>
          <cell r="LD25" t="str">
            <v/>
          </cell>
          <cell r="LE25" t="str">
            <v/>
          </cell>
          <cell r="LF25" t="str">
            <v/>
          </cell>
          <cell r="LG25" t="str">
            <v>No</v>
          </cell>
          <cell r="LH25" t="str">
            <v/>
          </cell>
          <cell r="LI25" t="str">
            <v/>
          </cell>
          <cell r="LJ25" t="str">
            <v>No</v>
          </cell>
          <cell r="LK25" t="str">
            <v/>
          </cell>
          <cell r="LL25" t="str">
            <v>Sí</v>
          </cell>
          <cell r="LM25" t="str">
            <v>Promover crecimiento económico sostenido, sostenible e inclusivo, trabajo decente y empleo pleno y productivo</v>
          </cell>
          <cell r="LN25">
            <v>2</v>
          </cell>
          <cell r="LO25" t="str">
            <v/>
          </cell>
          <cell r="LP25" t="str">
            <v/>
          </cell>
          <cell r="LQ25" t="str">
            <v/>
          </cell>
          <cell r="LR25" t="str">
            <v/>
          </cell>
          <cell r="LS25" t="str">
            <v/>
          </cell>
          <cell r="LT25" t="str">
            <v/>
          </cell>
          <cell r="LU25">
            <v>1</v>
          </cell>
          <cell r="LV25">
            <v>1</v>
          </cell>
          <cell r="LW25">
            <v>1000000</v>
          </cell>
          <cell r="LX25" t="str">
            <v/>
          </cell>
          <cell r="LY25" t="str">
            <v/>
          </cell>
          <cell r="LZ25" t="str">
            <v/>
          </cell>
          <cell r="MA25" t="str">
            <v/>
          </cell>
          <cell r="MB25" t="str">
            <v/>
          </cell>
          <cell r="MC25" t="str">
            <v/>
          </cell>
          <cell r="MD25" t="str">
            <v/>
          </cell>
          <cell r="ME25" t="str">
            <v/>
          </cell>
          <cell r="MF25" t="str">
            <v/>
          </cell>
          <cell r="MG25" t="str">
            <v>NO HAY</v>
          </cell>
          <cell r="MH25" t="str">
            <v>Sí</v>
          </cell>
          <cell r="MI25" t="str">
            <v>Indiferente entre las dos</v>
          </cell>
          <cell r="MJ25" t="str">
            <v>Una empresa más grande que la tuya</v>
          </cell>
          <cell r="MK25" t="str">
            <v>Indiferente entre las dos</v>
          </cell>
          <cell r="ML25" t="str">
            <v>Indiferente entre las dos</v>
          </cell>
          <cell r="MM25" t="str">
            <v>Indiferente entre las dos</v>
          </cell>
          <cell r="MN25" t="str">
            <v>Una empresa con buenas prácticas de marketing</v>
          </cell>
          <cell r="MO25" t="str">
            <v>No</v>
          </cell>
          <cell r="MP25" t="str">
            <v/>
          </cell>
          <cell r="MQ25" t="str">
            <v/>
          </cell>
          <cell r="MR25" t="str">
            <v/>
          </cell>
          <cell r="MS25" t="str">
            <v/>
          </cell>
          <cell r="MT25" t="str">
            <v>23IRV-248349</v>
          </cell>
          <cell r="MU25" t="str">
            <v>TecnoFusion Chile Limitada</v>
          </cell>
        </row>
        <row r="26">
          <cell r="A26">
            <v>392436</v>
          </cell>
          <cell r="B26" t="str">
            <v>Snap-Shoot</v>
          </cell>
          <cell r="C26" t="str">
            <v>2023-248350</v>
          </cell>
          <cell r="D26">
            <v>371241</v>
          </cell>
          <cell r="E26" t="str">
            <v>Silicon Global</v>
          </cell>
          <cell r="F26" t="str">
            <v>Marcelo Vega</v>
          </cell>
          <cell r="G26" t="str">
            <v>marcelo@siliconglobal.tech</v>
          </cell>
          <cell r="H26" t="str">
            <v>17/07/2023 16:15:25 CLT</v>
          </cell>
          <cell r="I26">
            <v>9</v>
          </cell>
          <cell r="J26" t="str">
            <v>si</v>
          </cell>
          <cell r="K26" t="str">
            <v>26/07/2023 12:17:17 CLT</v>
          </cell>
          <cell r="L26" t="str">
            <v>27/07/2023 15:09:25 CLT</v>
          </cell>
          <cell r="P26">
            <v>0</v>
          </cell>
          <cell r="R26" t="str">
            <v>pending</v>
          </cell>
          <cell r="S26" t="str">
            <v>Sí</v>
          </cell>
          <cell r="T26" t="str">
            <v>marcelo@siliconglobal.tech</v>
          </cell>
          <cell r="U26" t="str">
            <v>marcelo@siliconglobal.tech</v>
          </cell>
          <cell r="V26" t="str">
            <v>Sí</v>
          </cell>
          <cell r="W26" t="str">
            <v>Sí</v>
          </cell>
          <cell r="X26" t="str">
            <v>Persona Jurídica</v>
          </cell>
          <cell r="Y26" t="str">
            <v/>
          </cell>
          <cell r="Z26" t="str">
            <v/>
          </cell>
          <cell r="AA26" t="str">
            <v/>
          </cell>
          <cell r="AB26" t="str">
            <v/>
          </cell>
          <cell r="AC26" t="str">
            <v/>
          </cell>
          <cell r="AD26" t="str">
            <v>76782720-2</v>
          </cell>
          <cell r="AE26" t="str">
            <v>Silicon Global Chile S.A.</v>
          </cell>
          <cell r="AF26" t="str">
            <v>10844297-2</v>
          </cell>
          <cell r="AG26" t="str">
            <v>Marcelo</v>
          </cell>
          <cell r="AH26" t="str">
            <v>Vega</v>
          </cell>
          <cell r="AI26" t="str">
            <v>Ferrera</v>
          </cell>
          <cell r="AJ26" t="str">
            <v>Masculino</v>
          </cell>
          <cell r="AK26" t="str">
            <v>13/02/2007</v>
          </cell>
          <cell r="AL26" t="str">
            <v>Micro (ingresos por ventas de UF 2.400 al año o menos)</v>
          </cell>
          <cell r="AM26" t="str">
            <v>Julio Fossa Calderon</v>
          </cell>
          <cell r="AN26">
            <v>5211</v>
          </cell>
          <cell r="AO26" t="str">
            <v>T</v>
          </cell>
          <cell r="AP26" t="str">
            <v xml:space="preserve">Santiago </v>
          </cell>
          <cell r="AQ26" t="str">
            <v>Región Metropolitana de Santiago</v>
          </cell>
          <cell r="AR26" t="str">
            <v>Santiago</v>
          </cell>
          <cell r="AS26" t="str">
            <v>Macul</v>
          </cell>
          <cell r="AT26">
            <v>16503071814</v>
          </cell>
          <cell r="AU26" t="str">
            <v>marcelo@siliconglobal.tech</v>
          </cell>
          <cell r="AV26" t="str">
            <v>Chile</v>
          </cell>
          <cell r="AW26" t="str">
            <v>Sí</v>
          </cell>
          <cell r="AX26" t="str">
            <v>10844297-2</v>
          </cell>
          <cell r="AY26" t="str">
            <v/>
          </cell>
          <cell r="AZ26" t="str">
            <v>Marcelo</v>
          </cell>
          <cell r="BA26" t="str">
            <v>Vega</v>
          </cell>
          <cell r="BB26" t="str">
            <v>Ferrera</v>
          </cell>
          <cell r="BC26">
            <v>16503071814</v>
          </cell>
          <cell r="BD26" t="str">
            <v>marcelo@siliconglobal.tech</v>
          </cell>
          <cell r="BE26" t="str">
            <v>Tecnologías de la información</v>
          </cell>
          <cell r="BF26">
            <v>51955983</v>
          </cell>
          <cell r="BG26" t="str">
            <v>Sí</v>
          </cell>
          <cell r="BH26" t="str">
            <v>Persona Jurídica constituida en Chile</v>
          </cell>
          <cell r="BI26" t="str">
            <v>76131504-8</v>
          </cell>
          <cell r="BJ26" t="str">
            <v>NEOSOLTEC SPA</v>
          </cell>
          <cell r="BK26" t="str">
            <v/>
          </cell>
          <cell r="BL26" t="str">
            <v>Región de Valparaíso</v>
          </cell>
          <cell r="BM26" t="str">
            <v>Valparaíso</v>
          </cell>
          <cell r="BN26" t="str">
            <v>Valparaíso</v>
          </cell>
          <cell r="BO26" t="str">
            <v>LA LADERA</v>
          </cell>
          <cell r="BP26" t="str">
            <v xml:space="preserve"> 170 LAS LOMAS</v>
          </cell>
          <cell r="BQ26" t="str">
            <v/>
          </cell>
          <cell r="BR26" t="str">
            <v>CURAUMA</v>
          </cell>
          <cell r="BS26">
            <v>56973360183</v>
          </cell>
          <cell r="BT26" t="str">
            <v>cesar.cornejo@neosoltec.cl</v>
          </cell>
          <cell r="BU26">
            <v>1000000</v>
          </cell>
          <cell r="BV26" t="str">
            <v/>
          </cell>
          <cell r="BW26" t="str">
            <v/>
          </cell>
          <cell r="BX26" t="str">
            <v/>
          </cell>
          <cell r="BY26" t="str">
            <v/>
          </cell>
          <cell r="BZ26" t="str">
            <v/>
          </cell>
          <cell r="CA26" t="str">
            <v/>
          </cell>
          <cell r="CB26" t="str">
            <v/>
          </cell>
          <cell r="CC26" t="str">
            <v/>
          </cell>
          <cell r="CD26" t="str">
            <v/>
          </cell>
          <cell r="CE26" t="str">
            <v/>
          </cell>
          <cell r="CF26" t="str">
            <v/>
          </cell>
          <cell r="CG26" t="str">
            <v/>
          </cell>
          <cell r="CH26" t="str">
            <v/>
          </cell>
          <cell r="CI26" t="str">
            <v/>
          </cell>
          <cell r="CJ26" t="str">
            <v/>
          </cell>
          <cell r="CK26" t="str">
            <v/>
          </cell>
          <cell r="CL26" t="str">
            <v/>
          </cell>
          <cell r="CM26" t="str">
            <v/>
          </cell>
          <cell r="CN26" t="str">
            <v/>
          </cell>
          <cell r="CO26" t="str">
            <v/>
          </cell>
          <cell r="CP26" t="str">
            <v/>
          </cell>
          <cell r="CQ26" t="str">
            <v/>
          </cell>
          <cell r="CR26" t="str">
            <v/>
          </cell>
          <cell r="CS26" t="str">
            <v/>
          </cell>
          <cell r="CT26" t="str">
            <v/>
          </cell>
          <cell r="CU26" t="str">
            <v/>
          </cell>
          <cell r="CV26" t="str">
            <v/>
          </cell>
          <cell r="CW26" t="str">
            <v/>
          </cell>
          <cell r="CX26" t="str">
            <v/>
          </cell>
          <cell r="CY26" t="str">
            <v/>
          </cell>
          <cell r="CZ26" t="str">
            <v/>
          </cell>
          <cell r="DA26" t="str">
            <v/>
          </cell>
          <cell r="DB26" t="str">
            <v/>
          </cell>
          <cell r="DC26" t="str">
            <v/>
          </cell>
          <cell r="DD26" t="str">
            <v/>
          </cell>
          <cell r="DE26" t="str">
            <v/>
          </cell>
          <cell r="DF26" t="str">
            <v/>
          </cell>
          <cell r="DG26" t="str">
            <v/>
          </cell>
          <cell r="DH26" t="str">
            <v/>
          </cell>
          <cell r="DI26" t="str">
            <v/>
          </cell>
          <cell r="DJ26" t="str">
            <v/>
          </cell>
          <cell r="DK26" t="str">
            <v/>
          </cell>
          <cell r="DL26" t="str">
            <v/>
          </cell>
          <cell r="DM26" t="str">
            <v/>
          </cell>
          <cell r="DN26" t="str">
            <v/>
          </cell>
          <cell r="DO26" t="str">
            <v/>
          </cell>
          <cell r="DP26" t="str">
            <v/>
          </cell>
          <cell r="DQ26" t="str">
            <v/>
          </cell>
          <cell r="DR26" t="str">
            <v/>
          </cell>
          <cell r="DS26" t="str">
            <v/>
          </cell>
          <cell r="DT26" t="str">
            <v/>
          </cell>
          <cell r="DU26" t="str">
            <v/>
          </cell>
          <cell r="DV26" t="str">
            <v/>
          </cell>
          <cell r="DW26" t="str">
            <v/>
          </cell>
          <cell r="DX26" t="str">
            <v/>
          </cell>
          <cell r="DY26" t="str">
            <v/>
          </cell>
          <cell r="DZ26" t="str">
            <v>Sí</v>
          </cell>
          <cell r="EA26" t="str">
            <v>Persona Jurídica constituida en el extranjero</v>
          </cell>
          <cell r="EB26" t="str">
            <v/>
          </cell>
          <cell r="EC26">
            <v>802177710</v>
          </cell>
          <cell r="ED26" t="str">
            <v>SAUSALITO VENTURES</v>
          </cell>
          <cell r="EE26" t="str">
            <v>Centro de I+D</v>
          </cell>
          <cell r="EF26" t="str">
            <v>Nuevo o significativamente mejorado desarrollo de servicio</v>
          </cell>
          <cell r="EG26">
            <v>14153426663</v>
          </cell>
          <cell r="EH26" t="str">
            <v>carlos@sausalitoventures.com</v>
          </cell>
          <cell r="EI26" t="str">
            <v/>
          </cell>
          <cell r="EJ26" t="str">
            <v/>
          </cell>
          <cell r="EK26" t="str">
            <v/>
          </cell>
          <cell r="EL26" t="str">
            <v/>
          </cell>
          <cell r="EM26" t="str">
            <v/>
          </cell>
          <cell r="EN26" t="str">
            <v/>
          </cell>
          <cell r="EO26" t="str">
            <v/>
          </cell>
          <cell r="EP26" t="str">
            <v/>
          </cell>
          <cell r="EQ26" t="str">
            <v/>
          </cell>
          <cell r="ER26" t="str">
            <v/>
          </cell>
          <cell r="ES26" t="str">
            <v/>
          </cell>
          <cell r="ET26" t="str">
            <v/>
          </cell>
          <cell r="EU26" t="str">
            <v/>
          </cell>
          <cell r="EV26" t="str">
            <v/>
          </cell>
          <cell r="EW26" t="str">
            <v/>
          </cell>
          <cell r="EX26" t="str">
            <v/>
          </cell>
          <cell r="EY26" t="str">
            <v/>
          </cell>
          <cell r="EZ26" t="str">
            <v/>
          </cell>
          <cell r="FA26" t="str">
            <v/>
          </cell>
          <cell r="FB26" t="str">
            <v/>
          </cell>
          <cell r="FC26" t="str">
            <v/>
          </cell>
          <cell r="FD26" t="str">
            <v/>
          </cell>
          <cell r="FE26" t="str">
            <v/>
          </cell>
          <cell r="FF26" t="str">
            <v/>
          </cell>
          <cell r="FG26" t="str">
            <v/>
          </cell>
          <cell r="FH26" t="str">
            <v/>
          </cell>
          <cell r="FI26" t="str">
            <v/>
          </cell>
          <cell r="FJ26" t="str">
            <v/>
          </cell>
          <cell r="FK26" t="str">
            <v/>
          </cell>
          <cell r="FL26" t="str">
            <v/>
          </cell>
          <cell r="FM26" t="str">
            <v/>
          </cell>
          <cell r="FN26" t="str">
            <v/>
          </cell>
          <cell r="FO26" t="str">
            <v>Snap-Shoot: "El mundo a través de una Lente". Búsqueda Inteligente y Confiable para Empresas y Power Users</v>
          </cell>
          <cell r="FP26" t="str">
            <v>Resumen del Proyecto:El proyecto Snap-Shoot B2B surge como respuesta a la necesidad de las empresas y power users de contar con un motor de búsqueda inteligente y confiable que les permita acceder a información relevante y veraz, basada en los datos de sus propias empresas. El desafío radica en que las soluciones de búsqueda actuales no satisfacen las demandas específicas de grandes, medianas y pequeñas empresas, así como de power users, como ejecutivos del sector público y privado, abogados, notarios, periodistas, médicos y otros profesionales que requieren resultados precisos y seguros.La oportunidad que da origen al proyecto es la creación de un motor de búsqueda B2B de última generación, basado en la tecnología GPT-4 y conectado a las redes sociales, que permita a las empresas y power users realizar consultas complejas y obtener información inteligente y confiable para la toma de decisiones críticas.La propuesta de solución consiste en una plataforma con las siguientes características claves:1. Personalización y Datos Internos: Permitirá a las empresas integrar sus propios datos internos, como informes financieros  y datos operativos, para enriquecer la experiencia de búsqueda y obtener información relevante.2. Análisis Contextual y Veracidad: La tecnología GPT-4 se encargará de comprender el contexto de las consultas, brindando resultados  relevantes. Además, se implementará un mecanismo de verificación de la veracidad de la información de las redes sociales.3. Interfaz Intuitiva y Paneles Personalizados: La interfaz conversacional inteligente permitirá a los usuarios interactuar de manera natural con el motor de búsqueda. Los paneles personalizados ofrecerán resultados según diferentes fuentes de datos, como datos internos de la empresa,  publicaciones en redes sociales, etc..4. Privacidad y Seguridad: Snap-Shoot B2B se comprometerá con la privacidad y protección de datos, asegurando que toda la información se procese de forma segura y anonimizada.</v>
          </cell>
          <cell r="FQ26" t="str">
            <v>El objetivo general del proyecto Snap-Shoot B2B es desarrollar e implementar una plataforma de búsqueda y análisis inteligente, basada en el modelo de IA GPT-4, que integre diversas fuentes de datos digitales, como páginas web, redes sociales, videos e imágenes. Esto permitirá mejorar la experiencia de búsqueda y utilización de información para empresas y power users, entregando información objetiva, relevante y precisa de manera interactiva y privada.</v>
          </cell>
          <cell r="FR26" t="str">
            <v xml:space="preserve">
Desarrollar la Interfaz de Usuario Inteligente: Crear una interfaz de usuario conversacional e inteligente que permita a los usuarios interactuar de manera eficiente.
Implementar Análisis Textual Avanzado: Integrar GPT-4 para interpretar consultas, superando la limitación de búsqueda por palabras clave y permitiendo un entendimiento del contexto.
Incorporar Integración de Redes Sociales: Establecer conexiones con las redes sociales a través de APIs, permitiendo a los usuarios interactuar con ellas directamente.
Realizar Análisis de Videos e Imágenes: Desarrollar un sistema que utilice tecnologías de visión para analizar contenido de videos e imágenes.
Garantizar Objetividad y Privacidad: Diseñar mecanismos de validación de fuentes confiables que garanticen la veracidad de la información presentada al usuario.
Validación Comercial:Validar a nivel Regional nacional e Internacional, los supuestos y características apreciadas por usuarios y clientes a fin de realzar el fin tuning de la solución
</v>
          </cell>
          <cell r="FS26" t="str">
            <v>Los resultados principales de Snap-Shoot serán:1. Interfaz de Usuario: Tendremos una plataforma con interfaz intuitiva y personalizable. Se medirá con pruebas de usuario y una satisfacción superior al 85%.2. Análisis Textual Avanzado: Un motor que interpreta el lenguaje y encuentra coincidencias basadas en contexto. Se medirá con pruebas de precisión de búsqueda, apuntando al 90%.3. Integración de Redes Sociales: Lograremos recolectar datos en tiempo real de al menos cinco redes sociales principales.4. Análisis de Videos e Imágenes: Adquiriremos capacidad para analizar medios visuales. La efectividad se medirá con pruebas de visión por computadora, con un objetivo de 85%.5. Objetividad y Privacidad: Implementaremos mecanismos que validen la veracidad de la información y resguarden la privacidad del usuario. Se evaluará con un ranking dinámico de sitios y fuentes de información.6. Validación Comercial: Se medirá a partir de resultados cuantitativos de datos de expertos y clientes.</v>
          </cell>
          <cell r="FT26" t="str">
            <v>Inteligencia Artificial (IA)</v>
          </cell>
          <cell r="FU26" t="str">
            <v>Multisectorial</v>
          </cell>
          <cell r="FV26" t="str">
            <v>Producto (servicio)</v>
          </cell>
          <cell r="FW26">
            <v>12</v>
          </cell>
          <cell r="FX26" t="str">
            <v>Región de Valparaíso</v>
          </cell>
          <cell r="FY26" t="str">
            <v>Región de Valparaíso</v>
          </cell>
          <cell r="FZ26" t="str">
            <v>No</v>
          </cell>
          <cell r="GA26" t="str">
            <v/>
          </cell>
          <cell r="GB26" t="str">
            <v xml:space="preserve">La problemática central que da origen a este proyecto se encuentra en la necesidad de abordar las limitaciones de los motores de búsqueda tradicionales y las redes sociales para satisfacer las demandas de las empresas y power users en la búsqueda de información relevante y veraz.En primer lugar, los motores de búsqueda convencionales enfrentan dificultades para manejar consultas complejas y multivariadas planteadas por empresas y power users. Estas consultas requieren información objetiva y contextual, que va más allá de simples coincidencias de palabras clave y necesita respuestas sofisticadas y precisas proporcionadas por la Inteligencia Artificial (IA). La falta de respuestas adecuadas a consultas complejas plantea un desafío para los motores de búsqueda tradicionales.En segundo lugar, las redes sociales se han convertido en una fuente popular de búsqueda de información para la genracion mas joven. Sin embargo, enfrentan el problema de la desinformación y el sesgo (Bias) en el contenido que se encuentra en estas plataformas. La información falsa o sesgada en las redes sociales puede llevar a decisiones incorrectas o poco informadas, lo que afecta la confianza de los usuarios en estas fuentes.Además, las redes sociales tienen limitaciones en sus funciones de búsqueda, lo que requiere que los usuarios busquen en múltiples plataformas para obtener una visión completa de la información que necesitan. Esta fragmentación en la búsqueda de información afecta negativamente la eficiencia y la experiencia del usuario.La oportunidad que da origen al proyecto es crear una plataforma de búsqueda inteligente y confiable, basada en la tecnología GPT-4 y conectada a redes sociales, que resuelva las limitaciones mencionadas. La propuesta busca combinar las fortalezas de los motores de búsqueda tradicionales y las redes sociales para proporcionar a las empresas y power users información relevante, objetiva y veraz, en un entorno interactivo y privado.En resumen, el proyecto se enfoca en mejorar la experiencia de búsqueda y utilización de información para los jóvenes, empresas y power users, abordando las limitaciones de los motores de búsqueda y las redes sociales, y proporcionando una solución completa y confiable que satisfaga las necesidades específicas de estos usuarios.Fuentes:
TechCrunch - Informe sobre la tendencia creciente de las búsquedas en redes sociales entre los usuarios de la Generación Z.
TheVerge: El dominio de la inteligencia artificial sobre google comienza ahora
My Computer Pro: El motor de búsqueda de Google podría ser reemplazado por la IA en dos años https://www.muycomputerpro.com/2023/02/06/motor-busqueda-google-ser-reemplazado-ia-dos-anos
</v>
          </cell>
          <cell r="GC26" t="str">
            <v xml:space="preserve">Los motores de búsqueda tradicionales, con Google a la vanguardia, han sido la puerta de entrada a internet durante más de 25 años. Han revolucionado la forma en que encontramos información y han sido fundamentales para el crecimiento y el éxito de la era de la información. Sin embargo, se enfrentan a un creciente desafío: la evolución de la inteligencia artificial y su aplicación en el campo de la búsqueda de información.Los chatbots impulsados por inteligencia artificial representan esta nueva oleada de innovación. A diferencia de las búsquedas de texto estándar, estos chatbots permiten a los usuarios interactuar y obtener información a través de conversaciones escritas, haciendo que la experiencia de búsqueda sea más dinámica, interactiva y personalizada. Este cambio hacia una forma más intuitiva de búsqueda es un desafío para los motores de búsqueda tradicionales, que dependen de la entrada de texto y los algoritmos de ranking para proporcionar resultados.ChatGPT, desarrollado por la startup OpenAI, es un ejemplo destacado de cómo estos chatbots están cambiando el panorama. En solo dos meses después de su lanzamiento, más de 100 millones de personas estaban utilizando ChatGPT. Este crecimiento sin precedentes, que UBS describió como el de la "aplicación de consumo de más rápido crecimiento en la historia", demuestra la creciente demanda de este tipo de interacción con la información.Esta evolución en la forma en que interactuamos con la web representa una oportunidad significativa para las empresas emergentes. Con la IA como su núcleo, estas startups tienen la oportunidad de explorar y expandir nuevas formas de búsqueda, desafiando y potencialmente superando a los motores de búsqueda tradicionales. La oportunidad radica en cómo equilibrar la innovación con la precisión y relevancia de la información proporcionada entregada por redes sociales, manteniendo al mismo tiempo la veracidad de la información. Por tanto, la oportunidad que se presenta en el ámbito de la búsqueda en línea y la inteligencia artificial es enorme. En detalle, podemos identificar varios segmentos que están experimentando transformaciones importantes y, por lo tanto, ofrecen oportunidades de crecimiento y evolución:
Búsqueda por voz: A medida que la tecnología de reconocimiento de voz mejora, el potencial para su uso en la búsqueda en línea sigue creciendo. Se espera que el mercado de asistentes de voz crezca significativamente. Según Comscore, para 2025, más de la mitad de todas las búsquedas en línea se realizarán mediante voz, lo que indica un gran mercado potencial.
Búsqueda visual: La capacidad de realizar consultas en las que la entrada es una imagen tiene un gran potencial, especialmente en el ámbito del comercio electrónico. Se estima que para 2024, la búsqueda visual influirá en las decisiones de compra de productos por un valor de $600 mil millones a nivel mundial.
Búsqueda sin publicidad: Empresas como DuckDuckGo, Neeva y You.com están liderando la búsqueda sin publicidad, lo que podría atraer a los usuarios que buscan una experiencia de búsqueda sin anuncios. DuckDuckGo, por ejemplo, registró un promedio de más de 102 millones de búsquedas diarias en enero de 2023, un aumento significativo respecto al año anterior.
Búsqueda especializada por industria o producto: Aquí es donde la personalización y la especificidad pueden generar un gran valor. Consideramos las siguientes oportunidades en este espacio:
Viajes: Booking, una empresa centrada en la búsqueda de viajes, tiene un valor de mercado de $90 mil millones, mientras que Expedia vale más de $20 mil millones.
Comercio electrónico: Amazon, con su motor de búsqueda de productos altamente efectivo, respalda una compañía de $1.5 billones.
Búsqueda de contactos profesionales: LinkedIn tiene un valor de mercado de más de $30 mil millones, mientras que ZoomInfo, que permite la búsqueda de información de contacto individual, vale casi 	$20 mil millones.
Búsqueda específica de funciones: Empresas como Sourcegraph están creando herramientas para buscar código de una manera más específica, proporcionando un valor significativo para los desarrolladores de software.
Cada uno de estos segmentos representa una oportunidad de mercado significativa.Es evidente que la oportunidad en el espacio de búsqueda en línea es significativa y está lista para la innovación y el crecimiento continuos.Fuentes:
Forbes - Oportunidades de Startup en IA - La Desagregación de la Búsqueda.
The Economist: "La batalla por la búsqueda en internet ¿Los chatbots de IA se comerán el almuerzo de Google?"
</v>
          </cell>
          <cell r="GD26" t="str">
            <v>El mercado objetivo para esta iniciativa está compuesto por tres segmentos principales: Empresas, Entidades Gubernamentales y Power Users. Cada uno de estos segmentos se subdivide en varios subsegmentos con necesidades específicas de búsqueda en línea. A continuación, se detallan los principales subsegmentos para cada grupo:Empresas:
Grandes Empresas: Compañías de gran tamaño que operan a nivel nacional o internacional. Estas empresas necesitan acceder y gestionar grandes volúmenes de información, incluyendo informes financieros, datos operativos y análisis de mercado. La plataforma Snap-Shoot B2B les permitiría integrar datos internos y obtener información estratégica para la toma de decisiones a gran escala.
Medianas Empresas: Compañías de tamaño medio que operan a nivel nacional o regional. Estas empresas también requieren información relevante y actualizada para mantener su competitividad en el mercado. Snap-Shoot B2B sería de gran beneficio para ellas, ya que les brindaría acceso a datos importantes y análisis de tendencias que pueden impactar su negocio.
Pequeñas Empresas: Empresas de menor tamaño que operan a nivel local o regional. Estas empresas pueden tener recursos limitados, pero aún así necesitan información relevante para impulsar su crecimiento y éxito. La plataforma Snap-Shoot B2B les proporcionaría una solución accesible y efectiva para obtener datos importantes de su negocio y del mercado en general.
Microempresas: Empresas con muy pocos empleados y recursos limitados. Estas empresas pueden requerir información básica para mantener sus operaciones, como datos financieros y análisis de la competencia. Snap-Shoot B2B les ofrecería una herramienta útil y eficiente para obtener datos relevantes y tomar decisiones informadas.
Entidades Gubernamentales: 
Gobierno Central: Información verificada y actualizada para decisiones estratégicas en políticas públicas y gestión gubernamental a nivel nacional.
Gobierno Regional: Acceso a datos relevantes sobre desarrollo regional, monitoreo de redes sociales para comprender necesidades de la población y detección de desinformación para garantizar transparencia en comunicación oficial.
Gobiernos Locales: Solución efectiva y accesible para obtener datos sobre la comunidad local, mejorar la planificación y responder a necesidades específicas de los ciudadanos.
Instituciones de Salud Pública: Facilita acceso a información clave sobre salud, tendencias epidemiológicas y opiniones públicas para mejor toma de decisiones en gestión de salud regional.
Instituciones de Educación: Ofrece datos relevantes para diseño de políticas educativas, seguimiento de tendencias en ámbito educativo e identificación de necesidades específicas en sistema educativo regional.
Entidades de Seguridad y Justicia: Información actualizada sobre seguridad ciudadana, percepción pública de seguridad y detección de noticias falsas relacionadas con la justicia.
Entidades de Medio Ambiente: Facilita acceso a datos sobre medio ambiente regional, permitiendo gestión más informada y la identificación de áreas de mejora en políticas ambientales, así como apoyo a la  gestión de incendios en tiempo real.
Power Users:
Usuarios Profesionales: Este subsegmento está formado por usuarios que utilizan la búsqueda como parte fundamental de su trabajo. Incluye profesionales que necesitan acceder rápidamente a información relevante para tomar decisiones estratégicas y resolver problemas empresariales. Snap-Shoot B2B sería de gran beneficio para este grupo, ya que les permitiría obtener información precisa y actualizada para sus actividades laborales.
Ejecutivos con TiempoLimitado: Power users que son ejecutivos y tienen una agenda apretada, lo que limita su tiempo para realizar búsquedas exhaustivas. Para ellos, Snap-Shoot B2B ofrecería servicios avanzados de resumen de información, proporcionando respuestas relevantes y concisas que se ajusten a sus necesidades y les permitan mantenerse informados sin dedicar demasiado tiempo a la búsqueda.
Usuarios Transaccionales: Power users que utilizan la búsqueda para realizar transacciones en línea, como comprar pasajes de avión, reservar hoteles o adquirir productos y servicios. Para este subsegmento, Snap-Shoot B2B podría ofrecer resultados de búsqueda con opciones de compra y reserva integradas, simplificando el proceso y brindando una experiencia de búsqueda más fluida.
Usuarios que Prefieren Búsqueda Libre de Publicidad: Power users que desean una experiencia de búsqueda libre de publicidad intrusiva. Snap-Shoot B2B atendería las preferencias de este subsegmento, ofreciendo resultados relevantes sin anuncios comerciales, lo que mejora la eficiencia y comodidad de su búsqueda en línea.
En conclusión, Snap-Shoot se enfoca en atender a diferentes subsegmentos de Empresas y Power Users, proporcionándoles una solución de búsqueda inteligente, confiable y completa que satisface sus diversas necesidades informativas de manera eficiente y personalizada.</v>
          </cell>
          <cell r="GE26" t="str">
            <v>La propuesta de solución es el desarrollo de un motor de búsqueda y plataforma de interacción social avanzado llamado Snap-Shoot. Esta plataforma está diseñada para superar las limitaciones de los motores de búsqueda y las interacciones sociales actuales al integrar la potente inteligencia artificial GPT-4 y otros sistemas de IA, con diversas fuentes de datos digitales disponibles en Internet. Snap-Shoot incorporará varias características y funcionalidades avanzadas en su prototipo actual:
Interfaz de Usuario Inteligente: Snap-Shoot contará con una interfaz de usuario intuitiva y fácil de usar que permite a los usuarios interactuar con la plataforma de una manera conversacional. La interfaz incluirá múltiples paneles, cada uno dedicado a una fuente de datos diferente, permitiendo a los usuarios elegir y personalizar sus fuentes de datos para la búsqueda.
Análisis Textual Avanzado: En lugar de confiar únicamente en palabras clave, Snap-Shoot utilizará GPT-4 para analizar e interpretar consultas de búsqueda basadas en el contexto y los matices del lenguaje del usuario.
Integración de Redes Sociales: A través de APIs, Snap-Shoot recopilará datos en tiempo real de las principales redes sociales, permitiendo no solo buscar información en las publicaciones de redes sociales, sino también publicar directamente los resultados de la búsqueda en las cuentas del usuario.
Análisis de Videos e Imágenes: Snap-Shoot empleará tecnología de visión por computadora para analizar y comprender el contenido de videos e imágenes, utilizando transcripciones de video y software de reconocimiento de imágenes.
Presentación Interactiva de Resultados: Snap-Shoot generará un resumen conciso de la información encontrada y presentará sus fuentes. Los paneles se animarán o resaltarán para indicar dónde se ha encontrado la información más relevante, permitiendo a los usuarios profundizar en la información original si lo desean.
Aprendizaje y Adaptabilidad: Snap-Shoot estará en constante aprendizaje de las interacciones de los usuarios, afinando su comprensión del comportamiento del usuario y adaptándose para proporcionar resultados más precisos. Los usuarios podrán proporcionar comentarios directos para mejorar el rendimiento del sistema.
Ética, Veracidad y Privacidad: A pesar de procesar y analizar los datos del usuario, Snap-Shoot garantiza la veracidad y objetividad de la información, procesándolos de manera segura y anónima, sin almacenar información de identificación personal.
Estas características y funcionalidades hacen que Snap-Shoot sea una solución integral para el desafío de realizar búsquedas de información e interacciones sociales en Internet de una manera eficiente, intuitiva y personalizada.</v>
          </cell>
          <cell r="GF26" t="str">
            <v>TRL 4 - Validación de componentes y / o placas de prueba en entornos de laboratorio</v>
          </cell>
          <cell r="GG26" t="str">
            <v>TRL 8 - Sistema real completado mediante prueba y demostración (en tierra o espacio)</v>
          </cell>
          <cell r="GH26" t="str">
            <v>https://app.charly.io/rails/active_storage/blobs/redirect/eyJfcmFpbHMiOnsibWVzc2FnZSI6IkJBaHBBeThLQ0E9PSIsImV4cCI6bnVsbCwicHVyIjoiYmxvYl9pZCJ9fQ==--e4ecba4c0ab35b0d8d44d335fc9c69c4de935665/1.2023+PPT+Snap-Shoot+Soluci%C3%B3n+IR%20v2.2.pptx</v>
          </cell>
          <cell r="GI26" t="str">
            <v>26/07/2023 12:06:17 CLT</v>
          </cell>
          <cell r="GJ26" t="str">
            <v/>
          </cell>
          <cell r="GK26" t="str">
            <v/>
          </cell>
          <cell r="GL26" t="str">
            <v>https://app.charly.io/rails/active_storage/blobs/redirect/eyJfcmFpbHMiOnsibWVzc2FnZSI6IkJBaHBBOWNKQ0E9PSIsImV4cCI6bnVsbCwicHVyIjoiYmxvYl9pZCJ9fQ==--8b3898b5984557275de96bae4376b99da95fe2fe/1.2023+Plan+de+Trabajo+Snap-Shoot+y+presupuesto+IR+v2.2.xlsx</v>
          </cell>
          <cell r="GM26" t="str">
            <v>26/07/2023 10:31:09 CLT</v>
          </cell>
          <cell r="GN26" t="str">
            <v>Para el mes 8, el hito técnico de continuidad que proponemos es tener completado y probado el sistema de búsqueda inteligente con integración de datos en tiempo real de las redes sociales y apps de terceros en la plataforma Snap-Shoot, lo que brindará la posibilidad de encontrar información mas relevante y útil para los usuarios y  empresas.Este hito es significativo porque permitirá a Snap-Shoot recopilar, procesar y analizar la información de las redes sociales en tiempo real, mejorando la relevancia, actualidad, pero sobre todo la veracidad  de los resultados de búsqueda, aportando con ello a prevenir la desinformación y sesgo que viene siendo un problema cada vez mayor en las redes sociales. Este hito será medible a través de la operatividad completa de las APIs de las redes sociales y su capacidad para proporcionar datos actualizados y verificados en tiempo real para las consultas de búsqueda.</v>
          </cell>
          <cell r="GO26" t="str">
            <v>La propuesta de solución presentada por Snap-Shoot representa una novedad a nivel internacional, dado que incorpora una serie de avances en inteligencia artificial, análisis de datos y búsqueda de información, que están a la vanguardia en el uso de tecnología de Inteligencia Artificial a nivel mundial.Destaca la integración de GPT-4, que permite un análisis textual más contextual y matizado; la recopilación de datos de redes sociales en tiempo real y su consecuente interacción; el análisis avanzado de videos e imágenes; la personalización de la interfaz de usuario; y un firme compromiso con la objetividad en la información presentada a los  usuarios.La colaboración con el Centro Científico Tecnológico de Valparaíso (CCTVal) perteneciente a la Universidad Santa Maria en la V región, añade otra capa de innovación y novedad regional. El CCTVal es conocido por su trabajo en el desarrollo de soluciones tecnológicas innovadoras en una variedad de disciplinas, incluyendo la física, la electrónica y la informática. Han trabajado en colaboraciones internacionales con laboratorios de nivel mundial como Nokia Bel Lab y Jefferson Lab, y han mostrado competencia en áreas emergentes como la propagación de canales inalámbricos para aplicaciones 5G y 6G. Además, tienen experiencia en la implementación de tecnología de vanguardia en experimentos a gran escala.Esta colaboración permite a Snap-Shoot incorporar la experiencia de investigación de CCTVal en su desarrollo, lo que lo posiciona para proporcionar soluciones únicas y altamente innovadoras en el campo de los motores de búsqueda a nivel mundial.La contribución del CCTVal también destaca el compromiso de Snap-Shoot con la creación de conocimiento, la formación de capital humano de excelencia y la innovación, alineándose con la filosofía del CCTVal. En resumen, la propuesta de Snap-Shoot es altamente novedosa a nivel internacional, y su colaboración con el CCTVal le permite ofrecer una experiencia de búsqueda avanzada y centrada en el usuario y empresa competitiva globalmente.</v>
          </cell>
          <cell r="GP26" t="str">
            <v>La propuesta de solución de Snap-Shoot añade valor y se diferencia de las soluciones existentes en el mercado en varios aspectos cuantificables y significativos:1. Interpretación avanzada de la consulta del usuario: A diferencia de los motores de búsqueda tradicionales, que se basan principalmente en palabras clave y algoritmos estadísticos, Snap-Shoot utiliza GPT-4 para comprender el contexto y los matices de las consultas de búsqueda. Esto permite una mejora significativa en la precisión de las búsquedas. Aunque es difícil de cuantificar, se puede estimar que esta característica aumentará la precisión de las búsquedas en un 20-30% comparado con los motores de búsqueda tradicionales.2. Integración de redes sociales en tiempo real: Snap-Shoot tiene la capacidad de recolectar y analizar datos de redes sociales en tiempo real, un atributo que está ausente en la mayoría de los motores de búsqueda. Esta característica mejora la relevancia y actualidad de los resultados de búsqueda, lo cual es particularmente valioso en temas de rápido movimiento. Esta integración puede incrementar la relevancia de los resultados de búsqueda en un 15-25%.3. Análisis avanzado de videos e imágenes: A través de tecnologías de vanguardia de visión por computadora, Snap-Shoot puede analizar contenido de videos e imágenes más allá de su texto o metadatos adjuntos. Esta funcionalidad puede mejorar la precisión de las búsquedas de contenido multimedia en un 30-40% en comparación con los motores de búsqueda que se basan únicamente en metadatos.4. Aprendizaje y adaptabilidad: La capacidad de Snap-Shoot para aprender de sus interacciones y adaptarse para proporcionar resultados más precisos es una ventaja significativa sobre los motores de búsqueda tradicionales. Esto puede resultar en un incremento de la relevancia y precisión de los resultados de búsqueda de hasta un 20% con el tiempo.5. Compromiso con la sustentabilidad, veracidad, ética y la privacidad de los datos: Snap-Shoot implementará algoritmos de IA para mantener la objetividad de la información validando la confiabilidad de la fuente mientras garantiza la privacidad y protección de los datos y propiedad intelectual. Aunque esta característica puede no incrementar directamente la precisión de las búsquedas, mejora la confianza del usuario en el servicio, lo cual es un factor importante en la elección del motor de búsqueda. Por otro lado el uso de esta plataforma permitirá a las empresas mejorar fuertemente su eficiencia, mejorando su gestión y toma de decisiones, lo que impacta en un ahorro de energía y disminución de huella de carbono.En conjunto, estos atributos distinguen a Snap-Shoot de los motores de búsqueda existentes y las soluciones de redes sociales, brindando una experiencia de búsqueda más completa, precisa y centrada en el usuario.</v>
          </cell>
          <cell r="GQ26" t="str">
            <v xml:space="preserve">Ingresos:
Suscripciones B2B: Versión para grandes empresas que deseen buscar en su información interna privada.
Subscripciones Power Users: Desarrollaremos una versión para usuarios premium que deseen buscar información objetiva y sin anuncios.
Comisiones a terceras empresas prestadores de servicios: Versión libre de costo para personas y pymes, integrando un agente que gestiona la compra de bienes desde lamplataforma. Ej.compra de pasajes.
Mercado:Nuestra plataforma será accesible a través de la web y Apps. Nos proponemos obtener el 1% del mercado en los primeros 2 años, y expandirnos progresivamente.Clientes:Para aumentar la visibilidad, destacaremos nuestra característica de información confiable y libre de avisajes. Las búsquedas además, mejoran en el tiempo lo que ayudará a la retención de clientes.Supuestos:Los supuestos se basan en investigaciones y estudios recientes como:
The case for new social media business models, MIT Sloan.
About Google: How our business works?. 
</v>
          </cell>
          <cell r="GR26" t="str">
            <v xml:space="preserve">Magnitud de Ingresos:Podemos hacer una estimación general con base en la información que tenemos sobre Google. En 2020, Google generó $147 mil millones en ingresos.  Se puede estimar que un 1% de este mercado sería sobre  $1 millón de dólares. A este valor puede además agregarse ingresos menores por comisiones por venta de artículos de terceros aprovechando la capacidad de nuestra plataforma de poder realizar la transacción de venta directamente y recibir una comisión de los ecommerce (amazon, líneas aéreas, airbnb por nombrar solo algunos).Ahorro de Costos:Con respecto a los ahorros de costos, nuestra solución  permite a las empresas realizar de manera más efectiva el acceso a su informacion relavante, lo que les genera importantes eficiencias, y ahorros de costos. </v>
          </cell>
          <cell r="GS26" t="str">
            <v xml:space="preserve">Sociales:
Mitigación de desinformación y sesgos: Brindará herramientas para identificar contenido no fiable o sesgado, contribuyendo a una esfera digital más saludable y equitativa
Fomento de la privacidad: Permitira a las empresas contar con informacion interna y externa manteniendo la confidencialidad de los datos.
Mejora de las capacidades digitales: se espera un gran impacto en especial en las pymes que podrán contar con una herramiento poderosa a su alcance.
Medioambientales:
Reducción de la huella de carbono: gracias a la digitalizacion de procesos se producira una importante eficiencia de las empresas con el consigiente impacto en la reduccion de su huella.En la V Región:
Creación de empleo y desarrollo de habilidades digitales : permitira Generar nuevos empleos que puedan sacar provecho a estas nuevas herramientos haciendo en especial a las empresas medianas mas competitivas .
Redes de colaboración: Favorecerá la formación de redes de colaboración en el ecosistema tecnológico local.
</v>
          </cell>
          <cell r="GT26" t="str">
            <v xml:space="preserve">
Infraestructura tecnológica: Se necesitará una infraestructura robusta y escalable para manejar un alto volumen de datos. Se abordará usando soluciones de nube y el desarrollo de software eficiente.
Protección de datos y privacidad: Se procesarán datos del usuario, generando posibles problemas de privacidad. Se hará un manejo seguro de los datos cumpliendo con las  políticas de protección y privacidad.
Cumplimiento regulatorio: Con el crecimiento global, el proyecto puede enfrentar distintos marcos regulatorios. Se manejará con un equipo legal que entienda sobre las leyes de privacidad globales.
Desinformación y contenido dañino: Snap-Shoot podría ser mal utilizado para propagar desinformación. Se implementarán tecnologías de IA para detectar y eliminar contenido perjudicial, complementadas con moderación humana.
Adopción de usuarios: Es posible que se enfrenten desafíos para atraer y retener empresas y usuarios. Se enfrentará este desafío destacando las ventajas únicas de Snap-Shoot.
</v>
          </cell>
          <cell r="GU26" t="str">
            <v xml:space="preserve">Snap-Shoot protegerá su propiedad intelectual y asegurará su apropiabilidad con las siguientes estrategias:
Patentes y Registro de Marca: Registraremos patentes para proteger los aspectos originales del software de Snap-Shoot.  Además iniciaremos un proceso de registro de la marca privada Snap-Shoot y su logo ante INAPI.
Protección del Código Fuente: Haremos la presentación del software para su protección por derecho de autor. Además controlaremos el acceso al código fuente y realizaremos auditorías de seguridad. 
Educación de Empleados: Capacitaremos a los empleados en seguridad y confidencialidad para evitar filtraciones de información.
Open Source Selectivo: Algunas partes no vitales del código fuente podrían ser de código abierto para involucrar a la comunidad de desarrolladores.
Secretos Comerciales: Mantendremos en secreto los algoritmos críticos.
Acuerdos de Confidencialidad: Todos los empleados y contratistas firmarán estos acuerdos para proteger los intereses de la empresa.
</v>
          </cell>
          <cell r="GV26" t="str">
            <v>Nuestro plan será el siguiente:
Cuentas Empresas: Ofreceremos cuentas a las empresas que necesiten un motor de búsqueda para explorar su información privada. Esta será una fuente de ingresos basada en un modelo de suscripción.
Power Users: Modelo de suscripción a usuarios premium que necesitan un motor de búsqueda confiable y sin anuncios.  
Modelo Fremium: para personas y pymes, con monetización a través de comisiones. es decir,  Snap-Shoot funcionará bajo un modelo donde recibe comisiones por ventas realizas directo en la plataforma.
Crecimiento Orgánico: Para aumentar nuestra base de usuarios personas y empresas, implementaremos estrategias de marketing y referencias para promover el crecimiento orgánico. Conforme crezca nuestra base de usuarios y servicios, también aumentarán nuestros ingresos por ventas y comisiones.Este modelo de ingresos diversificado garantizará la sustentabilidad a mediano plazo, permitiéndonos continuar desarrollando nuestra plataforma después del subsidio.</v>
          </cell>
          <cell r="GW26" t="str">
            <v>Para lograr la adecuada ejecución y éxito del proyecto de Snap-Shoot, Silicon Global debe contar con una serie de capacidades clave que respalden su experiencia y trayectoria en el desarrollo de proyectos complejos y tecnológicamente avanzados.1. Capacidad Técnica: Silicon Global cuenta con un equipo de ingenieros altamente capacitados y con una basta experiencia en el desarrollo e implementación de soluciones tecnológicas avanzadas. La empresa ha trabajado en proyectos de alto impacto y ha demostrado su habilidad para manejar tecnologías de punta en el mercado. Además, su experiencia en la gestión de proyectos tecnológicos a nivel nacional e internacional le proporciona una base sólida para llevar a cabo con éxito la creación y puesta en marcha de Snap-Shoot B2B.2. Experiencia en Proyectos Relevantes: La experiencia previa de Silicon Global en la gestión de proyectos tecnológicos relevantes es un factor clave para el éxito de Snap-Shoot B2B. Entre sus logros se encuentra la colaboración con CORFO V región, donde fueron responsables de atraer empresas de alta tecnología americanas como Synapsis y Google a Chile. Esta experiencia previa demuestra su capacidad para trabajar con entidades de alto perfil y su habilidad para responder a las necesidades específicas de los clientes y usuarios finales.3. Capacidad Financiera: Silicon Global ha demostrado solidez financiera a través de su trayectoria en el mercado y la diversidad de proyectos en los que ha y participa actualmente. La empresa ha brindado servicios a una amplia gama de empresas y organizaciones, incluyendo clientes del sector energía como Copec y del sector tecnología como Kauel, lo que demuestra su habilidad para operar de manera sostenible y rentable. Esta solidez financiera es esencial para garantizar la inversión y el desarrollo continuo del proyecto Snap-Shoot B2B.4. Experiencia de los Socios Fundadores: Los fundadores de Silicon Global, Marcelo Vega y Natalia Cuevas, aportan un valioso conocimiento y experiencia al proyecto. Marcelo Vega es reconocido como uno de los principales expertos en motores de búsqueda nacional, habiendo trabajado en el desarrollo de Search City, un motor de búsqueda chileno precursor de Google. Además, su selección por el presidente Obama como uno de los 30 ejecutivos más destacados de la región y su participación en el programa de tecnologías futuras de Singularity University en el Campus de Google, demuestran su alto nivel de conocimiento y experiencia en tecnologías de IA y búsqueda. Natalia Cuevas ha tenido una destacada participación en proyectos de investigación y desarrollo (I+D) en su trabajo previo en Dictuc. Su experiencia en integrar paneles nacionales y su participación en la introducción y spin-off de proyectos con una alta componente de I+D, han tenido un impacto tanto a nivel nacional como internacional. Su habilidad para trabajar en proyectos innovadores y con un enfoque en tecnologías avanzadas la convierte en una pieza fundamental del equipo de Silicon Global.5. Impacto Nacional e Internacional: Silicon Global ha participado en proyectos con alto impacto tanto a nivel nacional como internacional. Su trabajo en colaboración con entidades como ProChile, Universidades como la Universidad de Chile y la Universidad Adolfo Ibáñez, Endeavor y Fundación Chile, destaca su capacidad para aportar soluciones que trasciendan fronteras y tengan un impacto significativo en diversos sectores y comunidades.En resumen, Silicon Global posee las capacidades de gestión, técnicas, financieras y de infraestructura necesarias para lograr la adecuada ejecución y éxito del proyecto Snap-Shoot B2B. Su experiencia en proyectos complejos, su sólida posición financiera, el conocimiento especializado de sus fundadores y su capacidad para impactar tanto a nivel nacional como internacional, hacen de Silicon Global el aliado ideal para llevar a cabo con éxito la creación de esta plataforma de búsqueda avanzada y confiable.</v>
          </cell>
          <cell r="GX26" t="str">
            <v>https://app.charly.io/rails/active_storage/blobs/redirect/eyJfcmFpbHMiOnsibWVzc2FnZSI6IkJBaHBBei8vQnc9PSIsImV4cCI6bnVsbCwicHVyIjoiYmxvYl9pZCJ9fQ==--46eea012da97e8bbf9d6e5582beaef989ebfad46/SII%20-%20Carpeta%20Tributaria%20Electr%C3%B3nica.pdf</v>
          </cell>
          <cell r="GY26" t="str">
            <v>22/07/2023 04:30:46 CLT</v>
          </cell>
          <cell r="GZ26" t="str">
            <v>Neosoltec, una empresa fundada hace 13 años en la región de Valparaíso, es un valioso asociado para el proyecto Snap-Shoot debido a su destacada experiencia y conocimientos en nuevas tecnologías y desarrollos ágiles. Su participación aporta significativamente en diferentes aspectos clave del proyecto:1.Infraestructura Tecnológica Avanzada: Gracias a su amplia experiencia en el desarrollo de soluciones tecnológicas para compañías de seguros y bancos, Neosoltec cuenta con una infraestructura tecnológica avanzada que será fundamental para la creación y puesta en marcha de la plataforma Snap-Shoot B2B. Su experiencia de trabajo con grandes organizaciones demuestra su expertiz en el tratamiento eficiente de grandes volúmenes de datos. El manejo de aplicaciones web, integraciones y desarrollo de software garantiza la eficiencia y confiabilidad de la plataforma.2. Recursos Financieros Sólidos: Neosoltec ha consolidado su posición en el sector asegurador y bancario a lo largo de los años, lo que respalda la ejecución exitosa del proyecto Snap-Shoot B2B. Su solidez financiera, evidenciada por sus operaciones en curso en diversas organizaciones tecnológicas nacionales e internacionales, asegura la sostenibilidad y continuidad del proyecto.3.Equipo de Expertos en Desarrollo e Innovación: El grupo humano dentro de Neosoltec, que impulsó y fundó agrupaciones nacionales como Chiletec, aporta un alto nivel de conocimiento y experiencia en el ámbito tecnológico y de innovación. Su trayectoria en proyectos de alto valor tecnológico y la vinculación con importantes organizaciones tecnológicas demuestran su capacidad para ofrecer soluciones de vanguardia y adaptarse a las necesidades del proyecto Snap-Shoot B2B. La experiencia de trabajo con el sector bancario y de seguros garantiza el tratamiento ético de los datos, asegurando su confiabilidad y trazabilidad en todo momento, lo cual es un aporte relevante para los objetivos del proyecto.4.Conexiones Nacionales e Internacionales: La presencia de Neosoltec en proyectos y operaciones en Latinoamérica y Europa indica que la empresa tiene una sólida red de conexiones tanto a nivel nacional como internacional. Estas conexiones son esenciales para asegurar el acceso a recursos, tecnologías y conocimientos especializados que enriquecerán la ejecución del proyecto y permitirán su alcance tanto a nivel local como global.Por tales motivos, la experiencia, la infraestructura tecnológica avanzada, los recursos financieros sólidos y el equipo de expertos de Neosoltec, junto con sus conexiones nacionales e internacionales, hacen de esta empresa un asociado valioso y comprometido en la ejecución exitosa del proyecto Snap-Shoot B2B. Su trayectoria en el ámbito tecnológico, el desarrollo de soluciones innovadoras y su vinculación con organizaciones tecnológicas respaldan su capacidad para aportar de manera significativa al proyecto.</v>
          </cell>
          <cell r="HA26" t="str">
            <v>Sausalito Ventures, como entidad colaboradora, aportará su vasta experiencia y capacidades técnicas en el desarrollo y escalado de startups tecnológicas para el proyecto Snap-Shoot. La firma tiene un historial comprobado en el apoyo a empresas en su expansión hacia nuevos mercados, algo esencial para el crecimiento y éxito de Snap-Shoot.La experiencia de Sausalito Ventures se manifiesta en su profundo conocimiento de las necesidades y desafíos específicos que enfrentan las startups en crecimiento. Su enfoque se centra en abordar necesidades claves en el área de  tecnología y otras, que coincide con las metas del proyecto Snap-Shoot.En términos de capacidades técnicas, Sausalito Ventures ofrece habilidades en el desarrollo estratégico de negocios, la identificación y definición de mercados objetivo, el posicionamiento de la marca y el marketing, y la identificación de socios e inversores potenciales. También proporcionan apoyo en el empaquetado legal y financiero para operaciones internacionales, transferencia de inteligencia de negocios y relaciones, apoyo en el desarrollo de clientes y el cierre de acuerdos, y actividades de participación de socios e inversores.La infraestructura de Sausalito Ventures, basada en su red de conexiones y recursos en los mercados clave de América Latina y Estados Unidos, también será crucial para el éxito del proyecto. Esta red permitirá a Snap-Shoot alcanzar mercados más amplios y establecer asociaciones valiosas.Estas capacidades técnicas y la infraestructura son necesarias para Snap-Shoot dado que el proyecto busca implementar un análisis textual avanzado, integrar redes sociales y servicios de terceros y validar comercialmente la plataforma. La experiencia y la red de Sausalito Ventures serán valiosas para ayudar a alcanzar estos objetivos de manera eficaz y eficiente, lo que a su vez asegurará el éxito del proyecto.</v>
          </cell>
          <cell r="HB26" t="str">
            <v>La colaboración entre Silicon Global, Neosoltec y Sausalito Ventures es fundamental para la continuidad y el éxito del proyecto Snap-Shoot B2B. Cada una de estas organizaciones trae capacidades y experiencias únicas que, cuando se combinan, crean un equipo de proyecto fuerte y completo.
Silicon Global como Beneficiario: Con su amplia experiencia en la gestión de proyectos tecnológicos complejos y su solidez financiera, Silicon Global proporcionará el liderazgo y la dirección general del proyecto. La capacidad técnica de Silicon Global y la experiencia de sus fundadores en tecnologías de IA y búsqueda son fundamentales para la creación de la plataforma de búsqueda avanzada de Snap-Shoot B2B. Además, su trayectoria de colaboraciones exitosas y su impacto tanto a nivel nacional como internacional, posicionan a Silicon Global como un líder fuerte y capaz para el proyecto.
Neosoltec como Asociado: Neosoltec aportará sus capacidades técnicas y su infraestructura tecnológica avanzada al proyecto. Sus experiencias previas en el desarrollo de soluciones para empresas de seguros y bancos garantizan la capacidad para manejar grandes volúmenes de datos y garantizar la eficiencia y confiabilidad de la plataforma. Además, su solidez financiera y su red de conexiones tanto a nivel nacional como internacional aseguran la sostenibilidad del proyecto y la capacidad para enriquecer el proyecto con recursos y conocimientos especializados.
Sausalito Ventures como Entidad Colaboradora: Como consultoría con un historial comprobado en la ayuda a las empresas en su expansión hacia nuevos mercados, Sausalito Ventures proporcionará una orientación valiosa en la estrategia de negocio y el crecimiento de mercado para Snap-Shoot B2B. Su experiencia en la identificación de mercados objetivo, posicionamiento de marca y marketing, y la identificación de potenciales socios e inversores será invaluable para la expansión y el éxito a largo plazo del proyecto.
En resumen, la combinación de las fortalezas y capacidades de estas tres organizaciones promueve la continuidad del proyecto Snap-Shoot B2B al asegurar que todas las áreas clave del proyecto - desarrollo técnico, gestión del proyecto, estrategia de crecimiento y financiamiento - están bien atendidas. La colaboración entre Silicon Global, Neosoltec y Sausalito Ventures permitirá a Snap-Shoot B2B lograr sus metas y convertirse en una solución de búsqueda B2B líder en el mercado.</v>
          </cell>
          <cell r="HC26" t="str">
            <v>El proyecto Snap-Shoot será llevado a cabo por un equipo de trabajo multidisciplinario conformado por profesionales del beneficiario (Silicon Global), el asociado (Neosoltec) y la entidad colaboradora (Sausalito Ventures). Cada integrante del equipo aportará su experiencia y capacidades técnicas específicas para garantizar el éxito del proyecto.Beneficiario: Silicon Global
Natalia Cuevas - Como directora, Natalia supervisará y coordinará todas las facetas del proyecto. Su función será guiar la estrategia y las operaciones del proyecto, asegurando que se cumplan los plazos y los objetivos. Con su formación académica y experiencia profesional, aportará un liderazgo sólido y una visión estratégica al equipo.
Marcelo Vega - En su papel de experto, Marcelo aportará su experiencia y conocimientos técnicos al proyecto en especial en Motores de busqueda, Inteligencia Artificial y modelos LLM. Su educación de nivel de maestría y experiencia en el campo de la tecnología lo posicionan bien para proporcionar orientación técnica y apoyo al equipo.
Daniela Cornejo - Como periodista, Daniela será responsable de las comunicaciones del proyecto. Esto incluirá la redacción y distribución de comunicados de prensa, la gestión de las relaciones con los medios de comunicación y la promoción del proyecto a través de varios canales.
Diseñador UI/UX 1 - Como diagramador, será el responsable de diseñar y optimizar la interfaz de usuario y la experiencia del usuario. Esto es fundamental para garantizar que la plataforma sea accesible, atractiva y fácil de usar.
Desarrollador Frontend 1 y Desarrollador Backend 1 (Sergio Donoso) - Los desarrolladores frontend y backend se encargarán de la codificación y desarrollo del software del proyecto. Sus responsabilidades incluirán el diseño y la implementación de funcionalidades, la depuración y el mantenimiento del código, y la garantía de la eficiencia y la seguridad de la plataforma.
Gonzalo Silva - Como jefe de proyectos, Gonzalo supervisará la ejecución del proyecto, garantizando que se cumplan los plazos y se logren los objetivos. Esta función es fundamental para mantener el proyecto en el camino correcto y asegurar su éxito.
Asociado: Neosoltec
Claudio Jara - Como gerente de producto, Claudio guiará la visión y dirección del producto. Su responsabilidad será garantizar que el producto se desarrolle de manera que satisfaga las necesidades del mercado y los objetivos del proyecto.
Cesar Cornejo Sierra - Como director alterno, Cesar proporcionará un liderazgo y orientación adicionales al equipo del proyecto. Con su experiencia y conocimientos, será un recurso invaluable para el equipo.
Entidad Colaboradora: Sausalito Ventures
Carlos Baradello - Como Doctorado, Carlos aportará su amplia experiencia en tecnología e innovación al proyecto. Como experto reconocido internacionalmente en el campo de la innovación y la tecnología y con experiencia en AI y LLM, proporcionará una visión estratégica y orientación técnica al equipo.
TBD Estudiante - El estudiante aportará conocimientos especializados en áreas clave del proyecto, como AI, Machine Learning y LLM. Sus conocimientos técnicos serán cruciales para el éxito técnico del proyecto.
Cada uno de estos miembros del equipo jugará un papel vital en la implementación del proyecto Snap-Shoot, y su combinación de habilidades y experiencia hará posible el desarrollo exitoso de estade una plataforma.</v>
          </cell>
          <cell r="HD26" t="str">
            <v>https://app.charly.io/rails/active_storage/blobs/redirect/eyJfcmFpbHMiOnsibWVzc2FnZSI6IkJBaHBBek1LQ0E9PSIsImV4cCI6bnVsbCwicHVyIjoiYmxvYl9pZCJ9fQ==--45595c803d1aea7988360ab76a0249e07f6b3b0e/1.2023+Curriculum+Snap-Shoot+equipo+de+Trabajo+IR%20V2.2.docx</v>
          </cell>
          <cell r="HE26" t="str">
            <v>26/07/2023 12:08:15 CLT</v>
          </cell>
          <cell r="HF26" t="str">
            <v/>
          </cell>
          <cell r="HG26" t="str">
            <v/>
          </cell>
          <cell r="HH26" t="str">
            <v/>
          </cell>
          <cell r="HI26" t="str">
            <v>x</v>
          </cell>
          <cell r="HJ26" t="str">
            <v>x</v>
          </cell>
          <cell r="HK26" t="str">
            <v>https://snap-shoot.com</v>
          </cell>
          <cell r="HL26" t="str">
            <v>https://www.linkedin.com/company/silicon-global/mycompany/</v>
          </cell>
          <cell r="HM26" t="str">
            <v/>
          </cell>
          <cell r="HN26" t="str">
            <v/>
          </cell>
          <cell r="HO26" t="str">
            <v/>
          </cell>
          <cell r="HP26" t="str">
            <v>La empresa es persona jurídica con fines comerciales y al menos un 50% de los (las) dueños(as) de la sociedad son mujeres</v>
          </cell>
          <cell r="HQ26" t="str">
            <v>Prototipo</v>
          </cell>
          <cell r="HR26" t="str">
            <v>Producto (servicio)</v>
          </cell>
          <cell r="HS26" t="str">
            <v>Disruptiva</v>
          </cell>
          <cell r="HT26">
            <v>0</v>
          </cell>
          <cell r="HU26" t="str">
            <v/>
          </cell>
          <cell r="HV26">
            <v>0</v>
          </cell>
          <cell r="HW26" t="str">
            <v/>
          </cell>
          <cell r="HX26" t="str">
            <v/>
          </cell>
          <cell r="HY26" t="str">
            <v/>
          </cell>
          <cell r="HZ26" t="str">
            <v>B2B+ B2C + B2G</v>
          </cell>
          <cell r="IA26" t="str">
            <v>No</v>
          </cell>
          <cell r="IB26" t="str">
            <v/>
          </cell>
          <cell r="IC26" t="str">
            <v/>
          </cell>
          <cell r="ID26" t="str">
            <v/>
          </cell>
          <cell r="IE26" t="str">
            <v/>
          </cell>
          <cell r="IF26" t="str">
            <v/>
          </cell>
          <cell r="IG26" t="str">
            <v/>
          </cell>
          <cell r="IH26" t="str">
            <v/>
          </cell>
          <cell r="II26" t="str">
            <v/>
          </cell>
          <cell r="IJ26" t="str">
            <v/>
          </cell>
          <cell r="IK26" t="str">
            <v/>
          </cell>
          <cell r="IL26" t="str">
            <v/>
          </cell>
          <cell r="IM26" t="str">
            <v/>
          </cell>
          <cell r="IN26" t="str">
            <v/>
          </cell>
          <cell r="IO26" t="str">
            <v/>
          </cell>
          <cell r="IP26" t="str">
            <v/>
          </cell>
          <cell r="IQ26" t="str">
            <v/>
          </cell>
          <cell r="IR26" t="str">
            <v/>
          </cell>
          <cell r="IS26" t="str">
            <v/>
          </cell>
          <cell r="IT26" t="str">
            <v/>
          </cell>
          <cell r="IU26" t="str">
            <v/>
          </cell>
          <cell r="IV26" t="str">
            <v/>
          </cell>
          <cell r="IW26" t="str">
            <v/>
          </cell>
          <cell r="IX26" t="str">
            <v/>
          </cell>
          <cell r="IY26" t="str">
            <v/>
          </cell>
          <cell r="IZ26" t="str">
            <v/>
          </cell>
          <cell r="JA26" t="str">
            <v/>
          </cell>
          <cell r="JB26" t="str">
            <v/>
          </cell>
          <cell r="JC26" t="str">
            <v/>
          </cell>
          <cell r="JD26" t="str">
            <v/>
          </cell>
          <cell r="JE26" t="str">
            <v/>
          </cell>
          <cell r="JF26" t="str">
            <v/>
          </cell>
          <cell r="JG26" t="str">
            <v/>
          </cell>
          <cell r="JH26" t="str">
            <v/>
          </cell>
          <cell r="JI26" t="str">
            <v/>
          </cell>
          <cell r="JJ26" t="str">
            <v/>
          </cell>
          <cell r="JK26" t="str">
            <v/>
          </cell>
          <cell r="JL26" t="str">
            <v/>
          </cell>
          <cell r="JM26" t="str">
            <v/>
          </cell>
          <cell r="JN26" t="str">
            <v/>
          </cell>
          <cell r="JO26" t="str">
            <v/>
          </cell>
          <cell r="JP26" t="str">
            <v/>
          </cell>
          <cell r="JQ26" t="str">
            <v/>
          </cell>
          <cell r="JR26" t="str">
            <v/>
          </cell>
          <cell r="JS26" t="str">
            <v/>
          </cell>
          <cell r="JT26" t="str">
            <v/>
          </cell>
          <cell r="JU26" t="str">
            <v/>
          </cell>
          <cell r="JV26" t="str">
            <v/>
          </cell>
          <cell r="JW26" t="str">
            <v/>
          </cell>
          <cell r="JX26" t="str">
            <v/>
          </cell>
          <cell r="JY26" t="str">
            <v/>
          </cell>
          <cell r="JZ26" t="str">
            <v/>
          </cell>
          <cell r="KA26" t="str">
            <v/>
          </cell>
          <cell r="KB26" t="str">
            <v/>
          </cell>
          <cell r="KC26" t="str">
            <v/>
          </cell>
          <cell r="KD26" t="str">
            <v/>
          </cell>
          <cell r="KE26" t="str">
            <v/>
          </cell>
          <cell r="KF26" t="str">
            <v/>
          </cell>
          <cell r="KG26" t="str">
            <v/>
          </cell>
          <cell r="KH26" t="str">
            <v/>
          </cell>
          <cell r="KI26" t="str">
            <v/>
          </cell>
          <cell r="KJ26" t="str">
            <v/>
          </cell>
          <cell r="KK26" t="str">
            <v/>
          </cell>
          <cell r="KL26" t="str">
            <v/>
          </cell>
          <cell r="KM26" t="str">
            <v/>
          </cell>
          <cell r="KN26" t="str">
            <v/>
          </cell>
          <cell r="KO26" t="str">
            <v/>
          </cell>
          <cell r="KP26" t="str">
            <v/>
          </cell>
          <cell r="KQ26" t="str">
            <v/>
          </cell>
          <cell r="KR26" t="str">
            <v/>
          </cell>
          <cell r="KS26" t="str">
            <v/>
          </cell>
          <cell r="KT26" t="str">
            <v/>
          </cell>
          <cell r="KU26" t="str">
            <v/>
          </cell>
          <cell r="KV26" t="str">
            <v/>
          </cell>
          <cell r="KW26" t="str">
            <v/>
          </cell>
          <cell r="KX26" t="str">
            <v/>
          </cell>
          <cell r="KY26" t="str">
            <v/>
          </cell>
          <cell r="KZ26" t="str">
            <v/>
          </cell>
          <cell r="LA26" t="str">
            <v/>
          </cell>
          <cell r="LB26" t="str">
            <v/>
          </cell>
          <cell r="LC26" t="str">
            <v/>
          </cell>
          <cell r="LD26" t="str">
            <v/>
          </cell>
          <cell r="LE26" t="str">
            <v/>
          </cell>
          <cell r="LF26" t="str">
            <v/>
          </cell>
          <cell r="LG26" t="str">
            <v>No</v>
          </cell>
          <cell r="LH26" t="str">
            <v/>
          </cell>
          <cell r="LI26" t="str">
            <v/>
          </cell>
          <cell r="LJ26" t="str">
            <v>No</v>
          </cell>
          <cell r="LK26" t="str">
            <v/>
          </cell>
          <cell r="LL26" t="str">
            <v>Sí</v>
          </cell>
          <cell r="LM26" t="str">
            <v>Promover crecimiento económico sostenido, sostenible e inclusivo, trabajo decente y empleo pleno y productivo</v>
          </cell>
          <cell r="LN26">
            <v>8</v>
          </cell>
          <cell r="LO26">
            <v>0</v>
          </cell>
          <cell r="LP26">
            <v>1</v>
          </cell>
          <cell r="LQ26">
            <v>5000000</v>
          </cell>
          <cell r="LR26" t="str">
            <v/>
          </cell>
          <cell r="LS26">
            <v>1</v>
          </cell>
          <cell r="LT26">
            <v>4000000</v>
          </cell>
          <cell r="LU26">
            <v>1</v>
          </cell>
          <cell r="LV26">
            <v>2</v>
          </cell>
          <cell r="LW26">
            <v>3000000</v>
          </cell>
          <cell r="LX26">
            <v>1</v>
          </cell>
          <cell r="LY26">
            <v>2</v>
          </cell>
          <cell r="LZ26">
            <v>1000000</v>
          </cell>
          <cell r="MA26" t="str">
            <v/>
          </cell>
          <cell r="MB26" t="str">
            <v/>
          </cell>
          <cell r="MC26" t="str">
            <v/>
          </cell>
          <cell r="MD26" t="str">
            <v/>
          </cell>
          <cell r="ME26" t="str">
            <v/>
          </cell>
          <cell r="MF26" t="str">
            <v/>
          </cell>
          <cell r="MG26" t="str">
            <v>Women's Business Enterprise</v>
          </cell>
          <cell r="MH26" t="str">
            <v>Sí</v>
          </cell>
          <cell r="MI26" t="str">
            <v>Indiferente entre las dos</v>
          </cell>
          <cell r="MJ26" t="str">
            <v>Indiferente entre las dos</v>
          </cell>
          <cell r="MK26" t="str">
            <v>Indiferente entre las dos</v>
          </cell>
          <cell r="ML26" t="str">
            <v>Indiferente entre las dos</v>
          </cell>
          <cell r="MM26" t="str">
            <v>Indiferente entre las dos</v>
          </cell>
          <cell r="MN26" t="str">
            <v>Indiferente entre las tres</v>
          </cell>
          <cell r="MO26" t="str">
            <v>Sí</v>
          </cell>
          <cell r="MP26" t="str">
            <v/>
          </cell>
          <cell r="MQ26" t="str">
            <v/>
          </cell>
          <cell r="MR26" t="str">
            <v>x</v>
          </cell>
          <cell r="MS26" t="str">
            <v>x</v>
          </cell>
          <cell r="MT26" t="str">
            <v>23IRV-248350</v>
          </cell>
          <cell r="MU26" t="str">
            <v>Silicon Global Chile S.A.</v>
          </cell>
        </row>
        <row r="27">
          <cell r="A27">
            <v>392642</v>
          </cell>
          <cell r="B27" t="str">
            <v>Academia de negocios y emprendimiento femenino -gamificación</v>
          </cell>
          <cell r="C27" t="str">
            <v>2023-248351</v>
          </cell>
          <cell r="D27">
            <v>384783</v>
          </cell>
          <cell r="E27" t="str">
            <v>Mundi Servicios Spa</v>
          </cell>
          <cell r="F27" t="str">
            <v>Ivette Brevis</v>
          </cell>
          <cell r="G27" t="str">
            <v>coordinacioncomercial.ms@gmail.com</v>
          </cell>
          <cell r="H27" t="str">
            <v>18/07/2023 00:11:11 CLT</v>
          </cell>
          <cell r="I27">
            <v>9</v>
          </cell>
          <cell r="J27" t="str">
            <v>si</v>
          </cell>
          <cell r="K27" t="str">
            <v>26/07/2023 14:59:58 CLT</v>
          </cell>
          <cell r="L27" t="str">
            <v>26/07/2023 14:59:46 CLT</v>
          </cell>
          <cell r="P27">
            <v>0</v>
          </cell>
          <cell r="R27" t="str">
            <v>pending</v>
          </cell>
          <cell r="S27" t="str">
            <v>Sí</v>
          </cell>
          <cell r="T27" t="str">
            <v>coordinacioncomercial.ms@gmail.com</v>
          </cell>
          <cell r="U27" t="str">
            <v>coordinacioncomercial.ms@gmail.com</v>
          </cell>
          <cell r="V27" t="str">
            <v>Sí</v>
          </cell>
          <cell r="W27" t="str">
            <v>Sí</v>
          </cell>
          <cell r="X27" t="str">
            <v>Persona Jurídica</v>
          </cell>
          <cell r="Y27" t="str">
            <v/>
          </cell>
          <cell r="Z27" t="str">
            <v/>
          </cell>
          <cell r="AA27" t="str">
            <v/>
          </cell>
          <cell r="AB27" t="str">
            <v/>
          </cell>
          <cell r="AC27" t="str">
            <v/>
          </cell>
          <cell r="AD27" t="str">
            <v>76913062-4</v>
          </cell>
          <cell r="AE27" t="str">
            <v>MUNDI SERVICIOS SPA</v>
          </cell>
          <cell r="AF27" t="str">
            <v>15719865-3</v>
          </cell>
          <cell r="AG27" t="str">
            <v>IVETTE DENISSE</v>
          </cell>
          <cell r="AH27" t="str">
            <v>BREVIS</v>
          </cell>
          <cell r="AI27" t="str">
            <v>VERGARA</v>
          </cell>
          <cell r="AJ27" t="str">
            <v>Femenino</v>
          </cell>
          <cell r="AK27" t="str">
            <v>03/09/2018</v>
          </cell>
          <cell r="AL27" t="str">
            <v>Micro (ingresos por ventas de UF 2.400 al año o menos)</v>
          </cell>
          <cell r="AM27" t="str">
            <v>BLANCO</v>
          </cell>
          <cell r="AN27">
            <v>1215</v>
          </cell>
          <cell r="AO27">
            <v>1304</v>
          </cell>
          <cell r="AP27" t="str">
            <v>VALPARAÍSO</v>
          </cell>
          <cell r="AQ27" t="str">
            <v>Región de Valparaíso</v>
          </cell>
          <cell r="AR27" t="str">
            <v>Valparaíso</v>
          </cell>
          <cell r="AS27" t="str">
            <v>Valparaíso</v>
          </cell>
          <cell r="AT27">
            <v>56949255309</v>
          </cell>
          <cell r="AU27" t="str">
            <v>MUNDISERVICIOSSPA@GMAIL.COM</v>
          </cell>
          <cell r="AV27" t="str">
            <v>Chile</v>
          </cell>
          <cell r="AW27" t="str">
            <v>Sí</v>
          </cell>
          <cell r="AX27" t="str">
            <v>15719865-3</v>
          </cell>
          <cell r="AY27" t="str">
            <v/>
          </cell>
          <cell r="AZ27" t="str">
            <v>IVETTE DENISSE</v>
          </cell>
          <cell r="BA27" t="str">
            <v>BREVIS</v>
          </cell>
          <cell r="BB27" t="str">
            <v>VERGARA</v>
          </cell>
          <cell r="BC27">
            <v>56961576179</v>
          </cell>
          <cell r="BD27" t="str">
            <v>IVETTEDENISSE@GMAIL.COM</v>
          </cell>
          <cell r="BE27" t="str">
            <v>Educación</v>
          </cell>
          <cell r="BF27">
            <v>26789199</v>
          </cell>
          <cell r="BG27" t="str">
            <v>No</v>
          </cell>
          <cell r="BH27" t="str">
            <v/>
          </cell>
          <cell r="BI27" t="str">
            <v/>
          </cell>
          <cell r="BJ27" t="str">
            <v/>
          </cell>
          <cell r="BK27" t="str">
            <v/>
          </cell>
          <cell r="BL27" t="str">
            <v/>
          </cell>
          <cell r="BM27" t="str">
            <v/>
          </cell>
          <cell r="BN27" t="str">
            <v/>
          </cell>
          <cell r="BO27" t="str">
            <v/>
          </cell>
          <cell r="BP27" t="str">
            <v/>
          </cell>
          <cell r="BQ27" t="str">
            <v/>
          </cell>
          <cell r="BR27" t="str">
            <v/>
          </cell>
          <cell r="BS27" t="str">
            <v/>
          </cell>
          <cell r="BT27" t="str">
            <v/>
          </cell>
          <cell r="BU27" t="str">
            <v/>
          </cell>
          <cell r="BV27" t="str">
            <v/>
          </cell>
          <cell r="BW27" t="str">
            <v/>
          </cell>
          <cell r="BX27" t="str">
            <v/>
          </cell>
          <cell r="BY27" t="str">
            <v/>
          </cell>
          <cell r="BZ27" t="str">
            <v/>
          </cell>
          <cell r="CA27" t="str">
            <v/>
          </cell>
          <cell r="CB27" t="str">
            <v/>
          </cell>
          <cell r="CC27" t="str">
            <v/>
          </cell>
          <cell r="CD27" t="str">
            <v/>
          </cell>
          <cell r="CE27" t="str">
            <v/>
          </cell>
          <cell r="CF27" t="str">
            <v/>
          </cell>
          <cell r="CG27" t="str">
            <v/>
          </cell>
          <cell r="CH27" t="str">
            <v/>
          </cell>
          <cell r="CI27" t="str">
            <v/>
          </cell>
          <cell r="CJ27" t="str">
            <v/>
          </cell>
          <cell r="CK27" t="str">
            <v/>
          </cell>
          <cell r="CL27" t="str">
            <v/>
          </cell>
          <cell r="CM27" t="str">
            <v/>
          </cell>
          <cell r="CN27" t="str">
            <v/>
          </cell>
          <cell r="CO27" t="str">
            <v/>
          </cell>
          <cell r="CP27" t="str">
            <v/>
          </cell>
          <cell r="CQ27" t="str">
            <v/>
          </cell>
          <cell r="CR27" t="str">
            <v/>
          </cell>
          <cell r="CS27" t="str">
            <v/>
          </cell>
          <cell r="CT27" t="str">
            <v/>
          </cell>
          <cell r="CU27" t="str">
            <v/>
          </cell>
          <cell r="CV27" t="str">
            <v/>
          </cell>
          <cell r="CW27" t="str">
            <v/>
          </cell>
          <cell r="CX27" t="str">
            <v/>
          </cell>
          <cell r="CY27" t="str">
            <v/>
          </cell>
          <cell r="CZ27" t="str">
            <v/>
          </cell>
          <cell r="DA27" t="str">
            <v/>
          </cell>
          <cell r="DB27" t="str">
            <v/>
          </cell>
          <cell r="DC27" t="str">
            <v/>
          </cell>
          <cell r="DD27" t="str">
            <v/>
          </cell>
          <cell r="DE27" t="str">
            <v/>
          </cell>
          <cell r="DF27" t="str">
            <v/>
          </cell>
          <cell r="DG27" t="str">
            <v/>
          </cell>
          <cell r="DH27" t="str">
            <v/>
          </cell>
          <cell r="DI27" t="str">
            <v/>
          </cell>
          <cell r="DJ27" t="str">
            <v/>
          </cell>
          <cell r="DK27" t="str">
            <v/>
          </cell>
          <cell r="DL27" t="str">
            <v/>
          </cell>
          <cell r="DM27" t="str">
            <v/>
          </cell>
          <cell r="DN27" t="str">
            <v/>
          </cell>
          <cell r="DO27" t="str">
            <v/>
          </cell>
          <cell r="DP27" t="str">
            <v/>
          </cell>
          <cell r="DQ27" t="str">
            <v/>
          </cell>
          <cell r="DR27" t="str">
            <v/>
          </cell>
          <cell r="DS27" t="str">
            <v/>
          </cell>
          <cell r="DT27" t="str">
            <v/>
          </cell>
          <cell r="DU27" t="str">
            <v/>
          </cell>
          <cell r="DV27" t="str">
            <v/>
          </cell>
          <cell r="DW27" t="str">
            <v/>
          </cell>
          <cell r="DX27" t="str">
            <v/>
          </cell>
          <cell r="DY27" t="str">
            <v/>
          </cell>
          <cell r="DZ27" t="str">
            <v>No</v>
          </cell>
          <cell r="EA27" t="str">
            <v/>
          </cell>
          <cell r="EB27" t="str">
            <v/>
          </cell>
          <cell r="EC27" t="str">
            <v/>
          </cell>
          <cell r="ED27" t="str">
            <v/>
          </cell>
          <cell r="EE27" t="str">
            <v/>
          </cell>
          <cell r="EF27" t="str">
            <v/>
          </cell>
          <cell r="EG27" t="str">
            <v/>
          </cell>
          <cell r="EH27" t="str">
            <v/>
          </cell>
          <cell r="EI27" t="str">
            <v/>
          </cell>
          <cell r="EJ27" t="str">
            <v/>
          </cell>
          <cell r="EK27" t="str">
            <v/>
          </cell>
          <cell r="EL27" t="str">
            <v/>
          </cell>
          <cell r="EM27" t="str">
            <v/>
          </cell>
          <cell r="EN27" t="str">
            <v/>
          </cell>
          <cell r="EO27" t="str">
            <v/>
          </cell>
          <cell r="EP27" t="str">
            <v/>
          </cell>
          <cell r="EQ27" t="str">
            <v/>
          </cell>
          <cell r="ER27" t="str">
            <v/>
          </cell>
          <cell r="ES27" t="str">
            <v/>
          </cell>
          <cell r="ET27" t="str">
            <v/>
          </cell>
          <cell r="EU27" t="str">
            <v/>
          </cell>
          <cell r="EV27" t="str">
            <v/>
          </cell>
          <cell r="EW27" t="str">
            <v/>
          </cell>
          <cell r="EX27" t="str">
            <v/>
          </cell>
          <cell r="EY27" t="str">
            <v/>
          </cell>
          <cell r="EZ27" t="str">
            <v/>
          </cell>
          <cell r="FA27" t="str">
            <v/>
          </cell>
          <cell r="FB27" t="str">
            <v/>
          </cell>
          <cell r="FC27" t="str">
            <v/>
          </cell>
          <cell r="FD27" t="str">
            <v/>
          </cell>
          <cell r="FE27" t="str">
            <v/>
          </cell>
          <cell r="FF27" t="str">
            <v/>
          </cell>
          <cell r="FG27" t="str">
            <v/>
          </cell>
          <cell r="FH27" t="str">
            <v/>
          </cell>
          <cell r="FI27" t="str">
            <v/>
          </cell>
          <cell r="FJ27" t="str">
            <v/>
          </cell>
          <cell r="FK27" t="str">
            <v/>
          </cell>
          <cell r="FL27" t="str">
            <v/>
          </cell>
          <cell r="FM27" t="str">
            <v/>
          </cell>
          <cell r="FN27" t="str">
            <v/>
          </cell>
          <cell r="FO27" t="str">
            <v>Academia de Negocios y Emprendimiento Femenino - NYE - basado en gamificacIón</v>
          </cell>
          <cell r="FP27" t="str">
            <v>Problema: brechas en el ecosistema emprendedor en conocimientos técnicos y prácticos y en temas de género.Aún con apoyo de distintas organizaciones como Sercotec y Corfo, así como de organizaciones privadas, existe un gran número de negocios que fracasan antes de su quinto año, el promedio de fracaso es de 90%, esto no ocurre solo en Chile, sino en todo el mundo. Inclusive los negocios apoyados en Corfo tienen una tasa del 50% de éxito al quinto año (según datos de emprendimiento de la página de Corfo “Desempeño financiamiento temprano”)Desafío: implementar una plataforma virtual y capacitar a dueñas de emprendimiento mediante una metodología innovadora para que pymes lideradas por mujeres logren hacer crecer sus negocios y que sean sostenibles en el largo plazo. Oportunidad: pocos se han especializado en capacitación la manera de educar ha sido igual desde sus orígenes, y casi no existe innovación en este ámbito, si bien existen innovaciones no se han implementado en capacitación de negocios o emprendimiento, no se ha diseñado una fórmula que mejore las prácticas tradicionales, donde un “docente” expone un tema y los alumnos escuchan, sin mucha oportunidad de interactuar. La capacitación es nuestro negocio y nos hemos especializado a través de la experiencia y capacitación (diplomado en Diseño instruccional con mención en entornos virtuales). Propuesta de solución: implementar una academia de negocios y emprendimiento femenino utilizando una combinación de distintas metodologías innovadoras de educación ya probadas en el mundo, con un soporte tecnológico que permita escalar la solución y que contribuya a que el aprendizaje sea profundo y sostenible, así como empoderar a mujeres emprendedoras y dueñas de pymes a través de capacidades técnicas y habilidades emprendedoras, para disminuir las brechas en el emprendimiento femenino. </v>
          </cell>
          <cell r="FQ27" t="str">
            <v>Queremos implementar la Academia de Negocios y Emprendimiento Femenino, mediante un modelo que combina varias metodologías innovadoras probadas en el mercado. Desarrollando un software o plataforma virtual que sustente las operaciones y permita introducirnos al mercado regional, realizar las primeras ventas, para luego escalar a Nivel nacional e internacional. Mejorando la productividad y competitividad de mujeres emprendedoras y microempresarias y disminuir brechas de género y emprendimiento.</v>
          </cell>
          <cell r="FR27" t="str">
            <v>Implementar un servicio mejorado de capacitación, la Academia de Negocios y Emprendimiento Femenino, desarrollada con distintas metodologías innovadoras y énfasis en el enfoque de género.Introducir al mercado de la V región, la Academia creada con distintas metodologías innovadoras de educación, a través del desarrollo de una plataforma que la sustente y que permita generar las primeras ventas locales, para luego escalar a nivel nacional e internacional. La solución está validada, por los resultados obtenidos durante 4 años de capacitaciones en distintas temáticas y en base a una encuesta realizada.Implementar este servicio mejorado a través de la innovación de nuestros procesos y el desarrollo de una plataforma virtual que permita entregar un servicio innovador. Además, la Academia aportará para que las mujeres participantes implementen innovación en sus negocios y puedan mejorar su productividad y competitividad, y las brechas de género y emprendimiento.</v>
          </cell>
          <cell r="FS27" t="str">
            <v>Implementar un servicio mejorado de capacitación con la Academia de Negocios y Emprendimiento Femenino, mediante metodologías innovadoras y énfasis en el enfoque de género. Las rúbricas de los distintos módulos de la academia. 100% listas al mes 6.Desarrollar la plataforma o software online que dará sustento a la academia de negocios y Emprendimiento Femenino, lo cual permitirá Introducir al mercado de la V región, la Academia y permitirá generar las primeras ventas locales, para luego escalar a nivel nacional y en futuro internacionalizar la academia.  Plataforma funcionando y en la red al mes 8.Implementar innovación en educación, a través del poblamiento de la plataforma virtual con los distintos módulos de la academia y las distintas herramientas de interacción entre las participantes,Así como generar las acciones de marketing que permitan tener un mínimo de participantes en la primera versión de la academia. E 100% del material técnico y didáctico al mes 14.</v>
          </cell>
          <cell r="FT27" t="str">
            <v>Gamificación</v>
          </cell>
          <cell r="FU27" t="str">
            <v>Educación y servicios conexos</v>
          </cell>
          <cell r="FV27" t="str">
            <v>Producto (servicio)</v>
          </cell>
          <cell r="FW27">
            <v>14</v>
          </cell>
          <cell r="FX27" t="str">
            <v>Región de Valparaíso</v>
          </cell>
          <cell r="FY27" t="str">
            <v>Región de Valparaíso</v>
          </cell>
          <cell r="FZ27" t="str">
            <v>No</v>
          </cell>
          <cell r="GA27" t="str">
            <v/>
          </cell>
          <cell r="GB27" t="str">
            <v>Problema: según varios estudios tales como la encuesta GEM, EME, entre otras, existe múltiples brechas en el ecosistema emprendedor entre las que se encuentran la capacitación, reflejada en los conocimientos técnicos y prácticos y en brechas en temas de género.Aún con el apoyo de distintas organizaciones como Sercotec y Corfo, así como de organizaciones privadas, y la academia, existe un gran número de negocios que fracasan antes de llegar al quinto año de funcionamiento, fracasando en promedio el 90% antes del 5to año, estas estadísticas no solo reflejan lo que ocurre en Chile, sino que es un problema en todo el mundo. Cabe señalar que Inclusive los negocios apoyados en Corfo tienen una tasa del 50% de éxito al quinto año (según datos de emprendimiento de la página de Corfo “Desempeño financiamiento temprano”).* el 67% de las mujeres no ha realizado cursos para mejorar sus emprendimientos.Así mismo en el mundo y en Chile existen Brechas de género, tanto en la vida cotidiana como en la generación de recursos, como oportunidades laborales y en el desarrollo de emprendimientos, donde los hombres tienen mayor participación que las mujeres. Por ejemplo, Los son hombres dominan ampliamente la actividad emprendedora donde existe una brecha de 15 puntos porcentuales según la encuesta, además, señala que uno de los motivos principales para iniciar un emprendimiento en las mujeres es la escasez del trabajo.Por otro lado, las principales brechas de género en el emprendimiento según la alianza Pacífico en 2018, son que: tienen poca disponibilidad y acceso a financiamiento, sienten que le falta acceso a redes de contacto y mentores, sienten que les falta preparación y conocimiento. Desafío: Nuestro desafío es reducir el porcentaje de fracasos que existen en los emprendimientos y pymes, y reducir las brechas de género en el ámbito del emprendimiento y negocios, a través de la implementación una plataforma virtual basada en gamificación y capacitación con distintas metodologías innovadoras de educación para adultos, capacitando a dueñas de emprendimiento y pymes lideradas por mujeres para que logren ser sostenibles en el largo plazo y logren hacer crecer sus negocios. Oportunidad: existen pocas organizaciones que se han especializado en capacitación para emprendedores de manera innovadora e incorporando nuevas tecnologías, la mayoría utiliza cursos pregrabados, y metodologías sincrónicas y asincrónicas. En general, la manera de educar tanto a niños como adultos de ha mantenido igual desde sus orígenes (educación prusiana), y casi no existe innovación en este ámbito. Si bien existen innovaciones no se han implementado una metodología completa en capacitación de negocios o emprendimiento, no se ha diseñado una fórmula que mejore las prácticas tradicionales, donde un “docente” expone un tema y los alumnos escuchan, sin mucha oportunidad de interactuar, practicar, ni generar debate ni redes de contacto. En umndi Servicios la capacitación ha sido nuestro negocio durante casi 5 años, y en nuestro afán de diferenciarnos nos hemos especializado a través de la experiencia y capacitación (diplomado en Diseño instruccional con mención en entornos virtuales, diplomado en innovación), para poder entregar mejoras diferenciadoras e innovadoras en nuestros servicios. Por otro lado, el mercado del emprendimiento y pymes está en constante crecimiento, según datos estadísticos del Sii, desde el 2012 al 2021 la cantidad de microempresas han crecido en un 2,7%, en promedio, la cantidad de pequeñas empresas en un 4,2% y las medianas en un 5,7%.</v>
          </cell>
          <cell r="GC27" t="str">
            <v xml:space="preserve">   Dimensiones del problema:En el mundo entero existen diferencias de género, entre hombres y mujeres, y una de las mayores brechas se encuentran en las oportunidades laborales y generación de ingresos propios, así como en el desarrollo de emprendimientos y negocios.  Según nuestra experiencia en temas de emprendimiento y capacitación hemos observado que a pesar de que existen cientos de estudios asociados a estos temas, es una problemática que no ha podido ser solucionada, así mismo, existen brechas de conocimiento en temas de negocios, productividad e innovación, afectándola sostenibilidad y posibilidad de crecimiento de los negocios a largo plazo. Una de las causas según estudios de emprendimiento es la falta de capacitación, además de que en temas de educación las soluciones existentes están basadas en metodologías tradicionales. Las dimensiones las enfocamos en términos de fracaso y sostenibilidad del emprendimiento en el largo plazo y en términos de brechas de género enfocadas en el emprendimiento y negocio.Según la encuesta GEM 2021 los hombres dominan la actividad emprendedora en 15 puntos porcentuales, respecto a las mujeres. Además, según el INE en su encuesta anual de microemprendimiento (EME) de 2019 el 67% de las mujeres no se capacita para mejorar su emprendimiento.En términos de equidad y empoderamiento femenino la encuesta GEM Mujer 2017, señala que el 40% de mujeres no emprendedoras y casi un 30% de emprendedoras tienen miedo al fracaso (autoconfianza).En el área de Digitalización, las mujeres tendemos a hacer un menor uso de las tecnologías, además nos cuesta armar equipos de trabajo y dudamos de nuestra capacidad de hacerlo. El estudio, “Radiografía al Emprendimiento Femenino” de SumUp, destacó que el 49% de las emprendedoras son jefas de hogar y el 72% asume que realiza la mayor cantidad de tareas en el hogar (en relación a los hombres que destinan menor tiempo al trabajo no remunerado o tareas del hogar), finalmente un 75% concilia su negocio con un trabajo formal. Además, según el estudio “Brechas para el Emprendimiento en la Alianza del Pacífico”-2018, los principales obstáculos para emprender son: disponibilidad y acceso a financiamiento, falta de acceso a redes de contacto y mentores, falta de preparación y conocimiento.En resumen, según varias encuestas, los principales factores que afectan el emprendimiento son: Problemas financieros, capacidades de emprender, proactividad en su negocio, Miedo al fracaso, tiempo dedicado al trabajo no remunerado, Educación emprendedora, digitalización y utilización de tecnologías, Orientación a la Innovación y Orientación a la internacionalización. Todas estas problemáticas se trabajarán con el programa diseñado en la Academia de negocios y emprendimiento, contribuyendo a la reducción de brechas de género y reducción de fracasos en el emprendimiento femenino.Oportunidades de mercado:Mercado Nacional Total:  en todo chile a diciembre de 2021 la cantidad total de empresas formalizadas correspondía a 1.104.412. y si sólo consideramos las micro, pequeñas y medianas empresas y que el 42% corresponde a empresas lideradas por mujeres, tenemos un total de 463.853 organizaciones lideradas por mujeres.Para cuantificar el mercado en términos monetarios consideramos 3 valores diferenciados para la academia de acuerdo con el tamaño de la empresa: Mediana $600.000, Pequeña $500.000, y Micro $400.000, entonces el potencial de mercado nacional de empresas lideradas por mujeres correspondería a $198.912.252.000, y si durante los 5 primeros años lográramos abarcar sólo el 1% de este mercado potencial nacional equivaldría a $1.989.122.520 (casi dos mil millones de pesos) Mercado inicial V región: cantidad de empresas formalizadas en sii en la V región a diciembre 2021 son 135.672, de las cuales 107.308 corresponden a pequeñas, medianas y microempresas, de éstas aproximadamente el 42% son lideradas por mujeres lo que corresponde a más de 45.000 organizaciones. En términos monetarios el 100% del potencial de mercado local en la V región correspondería a $19.220.586.000, y si el proyecto durante los dos primeros años lograra abarcar sólo el 1% del potencial de mercado femenino en la V región equivaldría a $191.748.227, el cual es el mercado a abarcar en primera instancia en este proyecto. Cabe señalar que además de estos indicadores existe un mercado potencial de emprendedoras informales y aquellas que están pensando en iniciar un negocio. Según la Encuesta de Microemprendimiento (EME) de 2019, en ese año existía un total de 2.057.903 personas microemprendedoras, de las cuales el 38,6% eran mujeres totalizando 794.351, y de este total el 57% no estaba formalizado, En este senito el mercado nacional de microemprendedoras no formalizadas corresponde a 452.780, en términos monetarios equivale a $135.833.945.418, y si consideramos el 1% de este mercado, llegamos a un potencial de $135.833.945 a nivel nacional.</v>
          </cell>
          <cell r="GD27" t="str">
            <v>El mercado objetivo corresponde de la Academia de Negocios y emprendimiento son mujeres emprendedoras o dueñas de negocios, reconocemos 3 segmentos de negocio principales. Además, no excluimos otros potenciales segmentos que podrían mostrar interés en la Academia, como personas de sexo masculino.a)      Segmento 1, Mujeres empresarias o dueñas de pymes: Mujeres empresarias y que lideran empresas de la V región (chilenas o extranjeras), de edades de entre 30 y 50 años, con estudios superiores, que quieran mejorar sus capacidades productivas, de gestión en innovación en sus negocios, que quieran aprender mediante capacitaciones y deseen generar alianzas y redes de contacto con otras empresarias (en primera instancia o lanzamiento). Aproximadamente, alrededor de 10.000 mujeres (según estadísticas del INE)En Segunda instancia, en un escalamiento a nivel nacional, serían mujeres de Chile, con las mismas características (chilenas o extranjeras de entre 30 y 50 años, que quieran mejorar la performance de sus empresas). Alrededor de 100.000 mujeres (según estadísticas del INE).En última instancia, en un escalamiento a nivel latinoamericano o global, serías serían mujeres dueñas o que lideren pymes de cualquier parte del mundo, de entre 30 y 50 años, que quieran mejorar el funcionamiento de sus empresas, a través de capacitaciones, y generación de alianzas y redes de contacto que les permitan internacionalizar sus negocios.b) Segmento 2, Mujeres microempresarias: mujeres microempresarias de la V región de edades de entre 30 y 50 años, con o sin estudios superiores, que quieran mejorar y hacer crecer sus negocios, haciéndolos sostenibles en el tiempo, aplicar innovación en sus negocios, que quieran aprender mediante capacitaciones y deseen generar alianzas y redes de contacto con otras microempresarias, a través de la gamificación y metodologías innovadoras. (en primera instancia o lanzamiento). Alrededor de 30.000 mujeres (según estadísticas del INE)En Segunda instancia, en un escalamiento a nivel nacional, serían mujeres de Chile, con las mismas características (chilenas o extranjeras de entre 30y50 años, que quieran mejorar la performance de sus empresas). Alrededor de 300.000 mujeres (según estadísticas del INE).En última instancia, en un escalamiento a nivel latinoamericano o global, serías serían mujeres microempresarias de cualquier parte del mundo, de entre 30 y 50 años, que quieran mejorar el funcionamiento de sus empresas, a través de capacitaciones, y generación de alianzas y redes de contacto que les permitan internacionalizar sus negocios.c) Segmento 3, Mujeres con ideas de negocio o con emprendimientos informales: mujeres de la V región que tengan una idea de negocio y quieran implementarla, o bien que tengan emprendimientos informales y que tengan ganas de aprender a través de capacitaciones y generación de redes a implementar su ideade negocio. Alrededor de 40.000 mujeres (según estadísticas del INE).En Segunda instancia, en un escalamiento a nivel nacional, serían mujeres con ideas en negocio o emprendimiento informales de todo Chile, con las mismas características (chilenas o extranjeras de entre 30y50 años, que quieran pasar de emprendedoras a microempresarias, mejorar y hacer sostenible en el tiempo sus negocios. Alrededor de 400.000 mujeres (según estadísticas del INE). Además, consideramos a Hombres empresarios: (no se niega el acceso a hombres, pero existe un enfoque en emprendimiento femenino). Hombres de la V región que tengan un negocio o idea de negocio y quieran mejorar sus habilidades de negocio, que quieran compartir experiencias y generar redes de contacto.Estos segmentos de mercado se caracterizaron de acuerdo con una encuesta de mercado realizada ente 2023.</v>
          </cell>
          <cell r="GE27" t="str">
            <v xml:space="preserve">  La propuesta de solución a las problemáticas y oportunidades planteadas corresponde a un servicio de capacitación basado en la gamificación (y otras herramientas innovadoras de educación para adultos) con un soporte de software online que incluye un simulador del entorno o ecosistema emprendedor, que potencie la creación de una comunidad de mujeres empresarias y emprendedoras en primera instancia en la V región, en segunda instancia a nivel nacional y en última instancia a nivel global. A través del cual se logrará disminuir las brechas de educación y brechas de género en el emprendimiento y el ecosistema emprendedor.En concreto la propuesta contempla un software online basado en GAMIFIJACIÓN y en un simulador del entorno del ecosistema emprendedor como soporte de las capacitaciones de la Academia de negocios y emprendimiento femenino.Además, la Academia está basada en una metodología que reúne distintas herramientas innovadoras de educación para adultos tales como: el aprendizaje a distancia tanto de manera sincrónica como asincrónica y un seminario final presencial, combinando la teoría con la práctica en entornos reales aprendizaje social y colaborativo, incorporando gamificación (simulador de ecosistema emprendedor), potenciado con mentarías y tutorías grupales e individuales, así como la generación de alianzas y redes de contacto entre las participantes, logrando crear una comunidad de mujeres líderes empresarias.En cuanto al soporte o software online basado en gamificación y simulador del entorno emprendedor, considera una plataforma interactiva en donde las participantes de la Academia de negocios y emprendimiento podrán participar general debates redes de contacto y simular situaciones reales a las que se enfrentan empresarias y micro emprendedoras.El soporte considera una página de inicio informativa en donde se tiene acceso con un usuario y contraseña a la Academia de negocios y emprendimiento y al sistema de gamifijación y simulador.Así mismo, el soporte dará acceso a las clases sincrónicas a través de un link de acceso a las clases asincrónicas Con vídeos pregrabados por los profesores o relatores y a todas las actividades relacionadas con capacitación redes de contacto ejemplos y práctica.El software será similar al sistema Moodle pero se diferencia por el simulador y gamifijación del contenido De la Academia.El simulador contendrá: -         Agentes del ecosistema emprendedor en Chile: Gobierno- empresas- emprendedores y pymes- academia o universidades-         Temáticas del simulador: Formalización, CANVAS y PITCH, Evaluación de proyectos, Descripción de procesos, Plan de marketing (SEO, SEM y RRSS), Flujo de caja, Prototipado, Oferta y demanda (comercial), Inventario, RRHH (rotación, descriptores, liquidaciones de sueldo, capacitaciones)., Financiamiento (públicos y privados), Comercio internacional (importación y exportaciones), Innovación, Sustentabilidad, Simulador de situaciones críticas o de riesgo, otrosParalelamente la Academia de negocios y emprendimiento estará estructurada según una malla académica:I.- Aspectos técnicosPrototipo de productoFinanciamientoDiagnóstico situación actual: Análisis interno, Análisis externoPropuesta de valor (Diferenciación): Cadena de valor, CANVASFormalización e Iniciación de actividades y Permisos municipales y otros.Estrategia: Misión, Visión, Valores, Objetivos estratégicos, Objetivos específicos, indicadores, presupuestoAnálisis financiero: Análisis de costos: Fijos y variables, Determinación del punto de equilibrio, Determinación de preciosComercialización y Ventas: matriz Ansoff, 5 Ps, Análisis de Clientes, MarcaEstructura emprensarial: Procesos Internos (4 pilares), Estructura organizacional u OrganigramaPersonas: Selección de equipo, Descripciones de cargo, metas por cargo, evaluación de desempeño, CapacitaciónOtros temas relevantes: Digitalización, Innovación, Responsabilidad Social Empresarial, Sustentabilidad y economía circular, Inclusión, Inmigración, Organizaciones de apoyo al emprendimientoII.- Desarrollo de habilidades blandas o directivas: Motivación y emprendimiento, Liderazgo y emprendimiento, Trabajo en equipo y emprendimiento, Relaciones interpersonales ,Redes de contacto y emprendimiento (sinergia), Creatividad e innovación , Comunicación- Saber escuchar, Negociación y empatía y Asertividad, Presentaciones efectivas Pitch, Confianza, autoestima y Presentación personal, Manejo de Emociones, inteligencia emocional (ansiedad, tensiones), Manejo de conflictos, Asertividad, Roles de las personas en la sociedad, etc.Actualmente tenemos desarrollada la malla, y su contenido creado durante 5 años en los que hemos realizado capacitaciones y asesorías al ecosistema emprendedor. Además, contamos con el prototipo de maqueta de diseño y principales funcionalidades, que plasma visualmente la idea de solución de software, con una interfaz de usuario amigable e intuitiva, y considera la experiencia de usuario de las clientas.</v>
          </cell>
          <cell r="GF27" t="str">
            <v>TRL 5 - Validación de componentes y / o placas de pruebas en un entorno relevante</v>
          </cell>
          <cell r="GG27" t="str">
            <v>TRL 9 - Sistema real a través de operaciones exitosas</v>
          </cell>
          <cell r="GH27" t="str">
            <v>https://app.charly.io/rails/active_storage/blobs/redirect/eyJfcmFpbHMiOnsibWVzc2FnZSI6IkJBaHBBL1lJQ0E9PSIsImV4cCI6bnVsbCwicHVyIjoiYmxvYl9pZCJ9fQ==--04f25adf2d948564e4486be2b7149dfbdc4db367/1.2023+PPT+Solucio%CC%81n+%20ACADEMIA%20DE%20NEGOCIOS%20Y%20EMPRENDIMIENTO.pptx</v>
          </cell>
          <cell r="GI27" t="str">
            <v>26/07/2023 00:25:14 CLT</v>
          </cell>
          <cell r="GJ27" t="str">
            <v/>
          </cell>
          <cell r="GK27" t="str">
            <v/>
          </cell>
          <cell r="GL27" t="str">
            <v>https://app.charly.io/rails/active_storage/blobs/redirect/eyJfcmFpbHMiOnsibWVzc2FnZSI6IkJBaHBBNGdKQ0E9PSIsImV4cCI6bnVsbCwicHVyIjoiYmxvYl9pZCJ9fQ==--5424e80ccc4bdae88fe94efb37938e658de9033e/1.2023+Plan+de+Trabajo+y+presupuesto+ACADEMIA%20DE%20NEGOCIOS%20Y%20EMPREDIMIENTO.xlsx</v>
          </cell>
          <cell r="GM27" t="str">
            <v>26/07/2023 02:23:13 CLT</v>
          </cell>
          <cell r="GN27" t="str">
            <v>TRL 8 - Sistema real completado mediante prueba y demostración (en tierra o espacio).Al cumplir el mes 8 queremos haber logrado completar la base del  software y haberlo subido a nube y haber realizado las primeras pruebas, el software debe funcionar y tener implementada la academia que contempla un item de gamificación y de simular del ecosistema emprendedor. esto nos permitirá revisar las funcionalidades, la estructura y la experiencia del cliente al momento de ingresar al sistema. Además nos permitirá comenzar a implementar el plan de marketing y levantar los primeros prospectos de clientes aplicando un embudo de ventas.Para el proyecto se contempla un coordinador y un ejecutor que revisaran la carta Gantt asociada a cada una de las tareas que realizará el desarrollador del software y que además trabajarán a la par para implementar los aspectos técnicos de capacitación del proyecto</v>
          </cell>
          <cell r="GO27" t="str">
            <v>La gran diferenciación de la Academia de negocios y emprendimiento respecto de otras alternativas existentes en el mercado es la integración de distintos modelos innovadores de capacitación para adultos, entre los que destaca la Gamificación y que incluye un simulador del ecosistema emprendedor, en este caso, la solución es novedosa a nivel, regional, nacional y global.Nuestra propuesta disminuirá las brechas de éxito de emprendimientos y pymes lideradas por mujeres de la V región (en una segunda etapa escalarlo a nivel nacional). A través de la profesionalización de pymes y de la capacitación con gamificación queremos apoyar a emprendedoras y pymes lideradas por mujeres, para que puedan crear desarrollar sus actuales ideas de negocio o negocios que actualmente están funcionando para que sean sostenibles en el tiempo y largo plazo, utilizando técnicas o modelos de educación innovadores para estos objetivos, con foco en la experiencia del usuario, en el compartir experiencias, en aplicar el contenido aprendido a través del simulador y a través de mentorías especializadas.El valor agregado/diferenciación, además de la metodología de educación, es la certificación de la capacitación realizada a través de un organismo de capacitación asociado (del cual es socio mundi servicios), por lo cual será reconocido ante el gobierno chileno a través de SENCE Chile, con un foco en modelos de educación integral e innovador considerando: el aprendizaje a distancia de manera sincrónica y asincrónica mediante plataformas de videollamada y herramientas de colaboración en línea teniendo una plataforma interactiva; de educación basado en el aprendizaje social y colaborativo que fomenta la interacción y el trabajo en equipo; aprendizaje basado en el trabajo y experiencia propiamente tal y la gamificación (simulado del ecosistema emprendedor) así como la implementación de aprendizaje basado en mentorías y tutorías grupales e individuales así como instancias de discusión a distintas problemáticas y desafíos todo con un enfoque en la innovación y diferenciación de nuestros negocios.Como se señaló previamente las metodologías utilizadas en la capacitación para adultos sigue siendo la misma desde hace años, y no se ha aplicado un modelo completo que incluya gamificación a través de un simulador que vaya complementando la práctica con la teoría y permita aplicar los conocimientos adquiridos de manera práctica, a la vez que permita interactuar de manera virtual con otras empresarias y con organizaciones pertenecientes al ecosistema nacional de emprendimiento e innovación.El nivel de novedad o innovación puede apreciarse al comparar las academias y capacitaciones realizadas por organizaciones similares o competencia tales como: AWE Chile – academy for women entrepreneurs , https://www.womanspower.cl/ , https://www.herglobalimpact.com/ , https://academiadeimpacto.cl/</v>
          </cell>
          <cell r="GP27" t="str">
            <v xml:space="preserve">  Podemos distinguir 3 grandes atributos de la propuesta de valor de nuestro proyecto que agregan valor y nos diferencian de nuestra competencia o sustitutos:1.- La gamificación: utilización de la metodología de gamificación para realizar las capacitaciones, lo cual implica un aprendizaje más profundo y que permite llevar a la práctica los conocimientos adquiridos durante toda la Academia además considera la interacción entre las participantes lo cual permite compartir experiencias y generar redes de contacto fomentando una comunidad de mujeres líderes emprendedoras y empresarias2.- El simulador : el simulador está vinculado a la gamificación, lo cual permitirá simular en entornos similares a la realidad del ecosistema emprendedor considerando las organizaciones que se vinculan al ecosistema innovador, tales como incubadoras,  otras empresas o pymes, organizaciones gubernamentales y privadas, la Academia o universidades, y vincular actividades a cada una de las organizaciones descritas.  por ejemplo: creación de empresas, postulación a fondos concursales, creación de proyectos, evaluación de proyectos, flujos de caja, simuladores del servicio de impuestos internos, simuladores de Comercio internacional por ejemplo importación y exportación de productos, simuladores de la huella de carbono para determinar nuestro nivel de sustentabilidad  o emisiones dentro de la organización, simulador de digitalización entre y otras temáticas3.- El modelo integrado de metodologías de aprendizaje para adultos: hoy el modelo integrado de metodologías de aprendizaje o capacitación para adulto comprende diversas metodologías que se han aunado para presentar una propuesta única que se diferencia del resto de las academias y capacitaciones presentes en el mercado las cuales se basan en metodologías tradicionales de enseñanza. Nuestra  metodologías se basa en la interacción de:- Aprendizaje a distancia de manera sincrónica y asincrónica mediante plataformas de videollamada- herramientas de colaboración en línea teniendo una plataforma interactiva- Educación basado en el aprendizaje social y colaborativo que fomenta la interacción y el trabajo en equipo;- Aprendizaje basado en el trabajo y experiencia propiamente tal- La gamificación (simulado del ecosistema emprendedor) - Aprendizaje basado en mentorías y tutorías grupales e individuales así como instancias de discusión a distintas problemáticas y desafíos todo con un enfoque en la innovación y diferenciación de nuestros negocios.4.- La de certificación de la capacitación a través de un OTEC asociada a Mundi servicios: la mayoría de las capacitaciones no están certificadas y para optar a una certificación se requiere realizar un post título ya sea un diplomado máster o doctorado lo cual se hace complejo y costoso asimismo las capacitaciones realizadas por organizaciones pertenecientes a la Academia se enfocan en características técnicas de grandes empresas más que en un enfoque práctico y aplicado para pymes y emprendimiento. Durante nuestro funcionamiento como capacitadores del ecosistema emprendedor hemos procurado que nuestros relatores además de títulos y certificaciones vinculadas a las temáticas técnicas hayan tenido relación con un emprendimiento o PYME de manera que apliquen estos conocimientos técnicos a la realidad de un emprendedor o PYME.  </v>
          </cell>
          <cell r="GQ27" t="str">
            <v>En cuanto a las modelo ingresos se compone por 3 pilares: 1.- Venta por Capacitación: Academia de negocios y emprendimiento, diferenciada:Mujeres empresarias o dueñas de pymes: alrededor de 10.000 mujeres, pago $600.000 y $500.000.Mujeres microempresarias: Alrededor de 30.000 mujeres, pagarán $400.000.Mujeres con ideas de negocio o con emprendimientos informales: Alrededor de 40.000 mujeres pagarán $400.0002.- Membrecía posterior para acceder a actividades de capacitación y camaradería, con un valor general para microempresarias y emprendedoras de alrededor de $10.000 mensuales. Y para Pymes el valor será de alrededor de $15.000.3.- Asesorías y mentorías: asesorías y mentorías complementarias, tendrán un valor diferenciado para quienes paguen la membrecía un valor de $20.000 por hora, y quienes no sean asociadas tendrá un valor de UF1,0 la hora.Cabe señalar que se acepta sistema de pago con tarjeta, pasarelas de pago y transferencias , pudiendo pagar en cuotas los servicios.</v>
          </cell>
          <cell r="GR27" t="str">
            <v>Mercado Nacional Total: total de 463.853 organizaciones lideradas por mujeres. El mercado total es $198.912.252.000, el 1% de este mercado potencial nacional equivale a $1.989.122.520. Mercado inicial V región: existen 45.000 pequeñas, medianas y microempresas, lideradas por mujeres.El 100% del potencial de mercado local en la V región corresponde a $19.220.586.000, y el 1% del potencial equivale a $191.748.227.Mercado potencial de emprendedoras informales y aquellas que están pensando en iniciar un negocio. El mercado nacional de microemprendedoras no formalizadas corresponde a 452.780, en términos monetarios equivale a $135.833.945.418, y si consideramos el 1% de este mercado, llegamos a un potencial de $135.833.945 a nivel nacional.Sólo por concepto de ventas de la academia.Al sumar la membrecía y mentorías la cuantificación de ingresos aumenta.</v>
          </cell>
          <cell r="GS27" t="str">
            <v>En términos sociales, el enfoque o perspectiva de género considera disminuir las brechas de género en términos de emprendimiento y pymes, acortando las diferencias en hombres y las mujeres, los cuales repercuten en el proceso de desarrollo de la sociedad y en la sostenibilidad de negocio, y pymes a nivel local de la V región, a nivel nacional e internacional, dado que las estadísticas de fracaso de emprendimientos a nivel global son similares a las de Chile. En términos monetarios al disminuir el fracaso empresarial esto influye directamente en los ingresos familiares y personales de organizaciones lideradas por mujeres. Y a su vez contribuimos a  visualizar y disminuir brechas de género, todos los aspectos de la vida: económica y social, cotidiana y privadaAdemás, el fomento al crecimiento y sustenabilidad permite generar nuevas posibilidades de ingreso, creación de nuevos empleos tanto a nivel local como nacional. Y Así disminuir la pobreza.</v>
          </cell>
          <cell r="GT27" t="str">
            <v>En cuanto a la escalabilidad del proyecto, este se basa en una plataforma interactiva basada de manera integral en distintos tipos de educación innovadora incluyendo un simulador del ecosistema emprendedor, que permitirá realizar la Academia de manera sincrónica (online en vivo) como asincrónica (videos y material prehecho) por lo cual es altamente escalable tanto a nivel nacional como a nivel internacional, debido a su base tecnológica. El principal riesgo es que otra organización incopore las metodologías de gamificación y simuladores a sus academias, sin embargo, el factor económico de inversión que implica esta implementación es una barrera de entrada al mercado. En cuanto a barreras regulatorias no se identificas, sin embargo es un plus que realicemos la academia certificada mediante la asociación con un  OTEC </v>
          </cell>
          <cell r="GU27" t="str">
            <v>La apropiabilidad es compleja debido a que las tecologías utilizadas son conocidas, sin embargo el modelo que aúna todas las herramientas no se encuentra actualmente en el mercado nacional ni internacional, el modelo se podría proteger con propiedad intelectual, sin embargo, no se puede proteger mediante patentes industriales. La tecnología desarrollada en el programa o software y su diseño podrías protegerse, mediante la protección del código utilizado</v>
          </cell>
          <cell r="GV27" t="str">
            <v>Una vez terminado hoy el proyecto donde el software ya estará probado y podrá comenzar a venderse estaremos generando ingresos para poder mantener el sistema y a su vez en un plazo de 2 años escalar a nivel nacional para posteriormente en un plazo máximo de 5 años realizar un escalamiento a nivel internacional estas proyecciones se realizan en base a lograr una cobertura del 1% del mercado local de la quinta región y el mercado nacional asimismo actualmente contamos con profesión canales que nos permitirían seguir desarrollando este proyecto ya que seguimos realizando capacitaciones de manera tradicional lo cual nos permite disminuir los riesgos teniendo dos fuentes de ingreso una por el proyecto tradicional y una segunda por el nuevo proyecto.</v>
          </cell>
          <cell r="GW27" t="str">
            <v>En cuanto a las capacidades de gestipó contamos con casi años de funcionamiento en temas de capacitación y asesoría , además contamos con relatores y asesores que llevan similar cantidad de años trabajando en temas de negocio y emprendimiento tanto en Mundi servicios como en el mercado laboral.en términos financieros nuestra organización se sustenta, tiene todos los pagos al día, y se planifica para bajas en las ventas, en términos de infraestructura, tenemos una pagina web y traabjamos con información en la nube, en términos práctico cada relator tiene sus herramientas de trabajo, y tenemos herramientas ténicas pata grabar las capacitaciones, lo que requerimos es el desarrollo del software que es lo más costoso y nos permitirá diferenciarnosLos principales recursos que utilizamos son recursos humanos entre los que destacan:      Ivette Brevis 15719865-3 DIRECTORA,   Rodrigo Salamanca 17857612-7  EXPERTO ,   Raúl Ramirez 12127185-0 EXPERTO,   Leyla Hermosilla 18247250-6 RELATORA,    Karen Castro 17327360-6 B, DOCENTE,   María Ignacia Segura 18.224.300-0 . DOCENTE .</v>
          </cell>
          <cell r="GX27" t="str">
            <v>https://app.charly.io/rails/active_storage/blobs/redirect/eyJfcmFpbHMiOnsibWVzc2FnZSI6IkJBaHBBOXowQnc9PSIsImV4cCI6bnVsbCwicHVyIjoiYmxvYl9pZCJ9fQ==--9d773334d2f24d3206fae7569632aeafb4eb4fe7/carpeta%20tributaria%20-%20tama%C3%B1o%20empresa.pdf</v>
          </cell>
          <cell r="GY27" t="str">
            <v>18/07/2023 02:26:22 CLT</v>
          </cell>
          <cell r="GZ27" t="str">
            <v>NO</v>
          </cell>
          <cell r="HA27" t="str">
            <v>NO</v>
          </cell>
          <cell r="HB27" t="str">
            <v>NO</v>
          </cell>
          <cell r="HC27" t="str">
            <v>Los principales recursos que utilizamos son recursos humanos entre los que destacan:      Ivette Brevis 15719865-3 DIRECTORA INGENIERA COMERCIAL DIPLOMADA EN INNOVACIÓN Y DISEÑO INSTRUCCIONAL, ,,   Rodrigo Salamanca 17857612-7  DMINISTRADOR DE EMPRESAS Y PUBLICISTA,AEXPERTO ,   Raúl Ramirez 12127185-0 dISEÑADOR Y MASTER EN MARKETING DIGITAL Y DIRECCIÓN COMERCIAL,EXPERTO,   Leyla Hermosilla 18247250-6 RELATORA, FOFOGRAFA Y ESPECIALIDZADA EN TEMAS AUDIOVISUALES,    Karen Castro 17327360-6 B, DOCENTE, ADMINISTRADORA DE NEGOCIOS INTERNACIONALES,   María Ignacia Segura 18.224.300-0 . DOCENTE  E INGENIERA COMERNCUAL.</v>
          </cell>
          <cell r="HD27" t="str">
            <v>https://app.charly.io/rails/active_storage/blobs/redirect/eyJfcmFpbHMiOnsibWVzc2FnZSI6IkJBaHBBK3dLQ0E9PSIsImV4cCI6bnVsbCwicHVyIjoiYmxvYl9pZCJ9fQ==--49af6a295bde8ccb037ec05357326a109f0775a5/CV%20Ivette%20Brevis%20V%20-%202022.docx</v>
          </cell>
          <cell r="HE27" t="str">
            <v>26/07/2023 14:59:47 CLT</v>
          </cell>
          <cell r="HF27" t="str">
            <v/>
          </cell>
          <cell r="HG27" t="str">
            <v>x</v>
          </cell>
          <cell r="HH27" t="str">
            <v>x</v>
          </cell>
          <cell r="HI27" t="str">
            <v>x</v>
          </cell>
          <cell r="HJ27" t="str">
            <v/>
          </cell>
          <cell r="HK27" t="str">
            <v/>
          </cell>
          <cell r="HL27" t="str">
            <v>https://cl.linkedin.com/company/mundi-servicios-spa</v>
          </cell>
          <cell r="HM27" t="str">
            <v>https://web.facebook.com/MS.Mundi.Spa/</v>
          </cell>
          <cell r="HN27" t="str">
            <v>https://www.instagram.com/mundi_servicios_spa/</v>
          </cell>
          <cell r="HO27" t="str">
            <v/>
          </cell>
          <cell r="HP27" t="str">
            <v>La empresa es persona jurídica con fines comerciales y al menos un 50% de los (las) dueños(as) de la sociedad son mujeres</v>
          </cell>
          <cell r="HQ27" t="str">
            <v>Prototipo</v>
          </cell>
          <cell r="HR27" t="str">
            <v>Producto (servicio)</v>
          </cell>
          <cell r="HS27" t="str">
            <v>Incremental</v>
          </cell>
          <cell r="HT27">
            <v>0</v>
          </cell>
          <cell r="HU27" t="str">
            <v/>
          </cell>
          <cell r="HV27">
            <v>0</v>
          </cell>
          <cell r="HW27" t="str">
            <v/>
          </cell>
          <cell r="HX27" t="str">
            <v/>
          </cell>
          <cell r="HY27" t="str">
            <v/>
          </cell>
          <cell r="HZ27" t="str">
            <v>Business to Business (B2B)</v>
          </cell>
          <cell r="IA27" t="str">
            <v>Sí</v>
          </cell>
          <cell r="IB27" t="str">
            <v>xx</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cell r="JW27" t="str">
            <v/>
          </cell>
          <cell r="JX27" t="str">
            <v/>
          </cell>
          <cell r="JY27" t="str">
            <v/>
          </cell>
          <cell r="JZ27" t="str">
            <v/>
          </cell>
          <cell r="KA27" t="str">
            <v/>
          </cell>
          <cell r="KB27" t="str">
            <v/>
          </cell>
          <cell r="KC27" t="str">
            <v/>
          </cell>
          <cell r="KD27" t="str">
            <v/>
          </cell>
          <cell r="KE27" t="str">
            <v/>
          </cell>
          <cell r="KF27" t="str">
            <v/>
          </cell>
          <cell r="KG27" t="str">
            <v/>
          </cell>
          <cell r="KH27" t="str">
            <v/>
          </cell>
          <cell r="KI27" t="str">
            <v/>
          </cell>
          <cell r="KJ27" t="str">
            <v/>
          </cell>
          <cell r="KK27" t="str">
            <v/>
          </cell>
          <cell r="KL27" t="str">
            <v/>
          </cell>
          <cell r="KM27" t="str">
            <v/>
          </cell>
          <cell r="KN27" t="str">
            <v/>
          </cell>
          <cell r="KO27" t="str">
            <v/>
          </cell>
          <cell r="KP27" t="str">
            <v/>
          </cell>
          <cell r="KQ27" t="str">
            <v/>
          </cell>
          <cell r="KR27" t="str">
            <v/>
          </cell>
          <cell r="KS27" t="str">
            <v/>
          </cell>
          <cell r="KT27" t="str">
            <v/>
          </cell>
          <cell r="KU27" t="str">
            <v/>
          </cell>
          <cell r="KV27" t="str">
            <v/>
          </cell>
          <cell r="KW27" t="str">
            <v/>
          </cell>
          <cell r="KX27" t="str">
            <v/>
          </cell>
          <cell r="KY27" t="str">
            <v/>
          </cell>
          <cell r="KZ27" t="str">
            <v/>
          </cell>
          <cell r="LA27" t="str">
            <v/>
          </cell>
          <cell r="LB27" t="str">
            <v>ID</v>
          </cell>
          <cell r="LC27" t="str">
            <v/>
          </cell>
          <cell r="LD27" t="str">
            <v/>
          </cell>
          <cell r="LE27" t="str">
            <v/>
          </cell>
          <cell r="LF27" t="str">
            <v>xx</v>
          </cell>
          <cell r="LG27" t="str">
            <v>No</v>
          </cell>
          <cell r="LH27" t="str">
            <v/>
          </cell>
          <cell r="LI27" t="str">
            <v/>
          </cell>
          <cell r="LJ27" t="str">
            <v>No</v>
          </cell>
          <cell r="LK27" t="str">
            <v/>
          </cell>
          <cell r="LL27" t="str">
            <v>Sí</v>
          </cell>
          <cell r="LM27" t="str">
            <v>Promover la igualdad de géneros y/o empoderar a mujeres y niñas</v>
          </cell>
          <cell r="LN27">
            <v>3</v>
          </cell>
          <cell r="LO27" t="str">
            <v/>
          </cell>
          <cell r="LP27" t="str">
            <v/>
          </cell>
          <cell r="LQ27" t="str">
            <v/>
          </cell>
          <cell r="LR27" t="str">
            <v/>
          </cell>
          <cell r="LS27">
            <v>1</v>
          </cell>
          <cell r="LT27">
            <v>1500000</v>
          </cell>
          <cell r="LU27">
            <v>3</v>
          </cell>
          <cell r="LV27">
            <v>2</v>
          </cell>
          <cell r="LW27">
            <v>1200000</v>
          </cell>
          <cell r="LX27">
            <v>1</v>
          </cell>
          <cell r="LY27" t="str">
            <v/>
          </cell>
          <cell r="LZ27">
            <v>800000</v>
          </cell>
          <cell r="MA27" t="str">
            <v/>
          </cell>
          <cell r="MB27" t="str">
            <v/>
          </cell>
          <cell r="MC27" t="str">
            <v/>
          </cell>
          <cell r="MD27" t="str">
            <v/>
          </cell>
          <cell r="ME27" t="str">
            <v/>
          </cell>
          <cell r="MF27" t="str">
            <v/>
          </cell>
          <cell r="MG27" t="str">
            <v>no</v>
          </cell>
          <cell r="MH27" t="str">
            <v>Sí</v>
          </cell>
          <cell r="MI27" t="str">
            <v>Una empresa en tu mismo sector de negocios</v>
          </cell>
          <cell r="MJ27" t="str">
            <v>Una empresa más grande que la tuya</v>
          </cell>
          <cell r="MK27" t="str">
            <v>Una empresa liderada por una mujer</v>
          </cell>
          <cell r="ML27" t="str">
            <v>Una empresa con más tiempo operando que la tuya</v>
          </cell>
          <cell r="MM27" t="str">
            <v>Una empresa con experiencia en comercio exterior</v>
          </cell>
          <cell r="MN27" t="str">
            <v>Una empresa con buenas prácticas de marketing</v>
          </cell>
          <cell r="MO27" t="str">
            <v>Sí</v>
          </cell>
          <cell r="MP27" t="str">
            <v/>
          </cell>
          <cell r="MQ27" t="str">
            <v/>
          </cell>
          <cell r="MR27" t="str">
            <v/>
          </cell>
          <cell r="MS27" t="str">
            <v>x</v>
          </cell>
          <cell r="MT27" t="str">
            <v>23IRV-248351</v>
          </cell>
          <cell r="MU27" t="str">
            <v>MUNDI SERVICIOS SPA</v>
          </cell>
        </row>
        <row r="28">
          <cell r="A28">
            <v>393057</v>
          </cell>
          <cell r="B28" t="str">
            <v>Plataforma de IA para profesores</v>
          </cell>
          <cell r="C28" t="str">
            <v>2023-248352</v>
          </cell>
          <cell r="D28">
            <v>302227</v>
          </cell>
          <cell r="E28" t="str">
            <v>Dronity SpA</v>
          </cell>
          <cell r="F28" t="str">
            <v>KASANDRA LEIVA</v>
          </cell>
          <cell r="G28" t="str">
            <v>kasandra@dronity.com</v>
          </cell>
          <cell r="H28" t="str">
            <v>18/07/2023 21:44:11 CLT</v>
          </cell>
          <cell r="I28">
            <v>9</v>
          </cell>
          <cell r="J28" t="str">
            <v>si</v>
          </cell>
          <cell r="K28" t="str">
            <v>25/07/2023 22:06:42 CLT</v>
          </cell>
          <cell r="L28" t="str">
            <v>27/07/2023 21:04:16 CLT</v>
          </cell>
          <cell r="P28">
            <v>0</v>
          </cell>
          <cell r="R28" t="str">
            <v>pending</v>
          </cell>
          <cell r="S28" t="str">
            <v>Sí</v>
          </cell>
          <cell r="T28" t="str">
            <v>kasandra@dronity.com</v>
          </cell>
          <cell r="U28" t="str">
            <v>kasandra@dronity.com</v>
          </cell>
          <cell r="V28" t="str">
            <v>Sí</v>
          </cell>
          <cell r="W28" t="str">
            <v>Sí</v>
          </cell>
          <cell r="X28" t="str">
            <v>Persona Jurídica</v>
          </cell>
          <cell r="Y28" t="str">
            <v/>
          </cell>
          <cell r="Z28" t="str">
            <v/>
          </cell>
          <cell r="AA28" t="str">
            <v/>
          </cell>
          <cell r="AB28" t="str">
            <v/>
          </cell>
          <cell r="AC28" t="str">
            <v/>
          </cell>
          <cell r="AD28" t="str">
            <v>77465392-9</v>
          </cell>
          <cell r="AE28" t="str">
            <v>Dronity SpA</v>
          </cell>
          <cell r="AF28" t="str">
            <v>13985903-0</v>
          </cell>
          <cell r="AG28" t="str">
            <v>Kasandra</v>
          </cell>
          <cell r="AH28" t="str">
            <v>Leiva</v>
          </cell>
          <cell r="AI28" t="str">
            <v>Leiva</v>
          </cell>
          <cell r="AJ28" t="str">
            <v>Femenino</v>
          </cell>
          <cell r="AK28" t="str">
            <v>23/09/2021</v>
          </cell>
          <cell r="AL28" t="str">
            <v>Micro (ingresos por ventas de UF 2.400 al año o menos)</v>
          </cell>
          <cell r="AM28" t="str">
            <v>Eusebio Lillo</v>
          </cell>
          <cell r="AN28">
            <v>222</v>
          </cell>
          <cell r="AO28" t="str">
            <v/>
          </cell>
          <cell r="AP28" t="str">
            <v>Valparaíso</v>
          </cell>
          <cell r="AQ28" t="str">
            <v>Región de Valparaíso</v>
          </cell>
          <cell r="AR28" t="str">
            <v>Valparaíso</v>
          </cell>
          <cell r="AS28" t="str">
            <v>Valparaíso</v>
          </cell>
          <cell r="AT28">
            <v>56983183431</v>
          </cell>
          <cell r="AU28" t="str">
            <v>kasandra@dronity.com</v>
          </cell>
          <cell r="AV28" t="str">
            <v>Chile</v>
          </cell>
          <cell r="AW28" t="str">
            <v>Sí</v>
          </cell>
          <cell r="AX28" t="str">
            <v>13985903-0</v>
          </cell>
          <cell r="AY28" t="str">
            <v/>
          </cell>
          <cell r="AZ28" t="str">
            <v>Kasandra</v>
          </cell>
          <cell r="BA28" t="str">
            <v>Leiva</v>
          </cell>
          <cell r="BB28" t="str">
            <v>Leiva</v>
          </cell>
          <cell r="BC28">
            <v>56983183431</v>
          </cell>
          <cell r="BD28" t="str">
            <v>kasandra@dronity.com</v>
          </cell>
          <cell r="BE28" t="str">
            <v>Educación</v>
          </cell>
          <cell r="BF28">
            <v>11712688</v>
          </cell>
          <cell r="BG28" t="str">
            <v>No</v>
          </cell>
          <cell r="BH28" t="str">
            <v/>
          </cell>
          <cell r="BI28" t="str">
            <v/>
          </cell>
          <cell r="BJ28" t="str">
            <v/>
          </cell>
          <cell r="BK28" t="str">
            <v/>
          </cell>
          <cell r="BL28" t="str">
            <v/>
          </cell>
          <cell r="BM28" t="str">
            <v/>
          </cell>
          <cell r="BN28" t="str">
            <v/>
          </cell>
          <cell r="BO28" t="str">
            <v/>
          </cell>
          <cell r="BP28" t="str">
            <v/>
          </cell>
          <cell r="BQ28" t="str">
            <v/>
          </cell>
          <cell r="BR28" t="str">
            <v/>
          </cell>
          <cell r="BS28" t="str">
            <v/>
          </cell>
          <cell r="BT28" t="str">
            <v/>
          </cell>
          <cell r="BU28" t="str">
            <v/>
          </cell>
          <cell r="BV28" t="str">
            <v/>
          </cell>
          <cell r="BW28" t="str">
            <v/>
          </cell>
          <cell r="BX28" t="str">
            <v/>
          </cell>
          <cell r="BY28" t="str">
            <v/>
          </cell>
          <cell r="BZ28" t="str">
            <v/>
          </cell>
          <cell r="CA28" t="str">
            <v/>
          </cell>
          <cell r="CB28" t="str">
            <v/>
          </cell>
          <cell r="CC28" t="str">
            <v/>
          </cell>
          <cell r="CD28" t="str">
            <v/>
          </cell>
          <cell r="CE28" t="str">
            <v/>
          </cell>
          <cell r="CF28" t="str">
            <v/>
          </cell>
          <cell r="CG28" t="str">
            <v/>
          </cell>
          <cell r="CH28" t="str">
            <v/>
          </cell>
          <cell r="CI28" t="str">
            <v/>
          </cell>
          <cell r="CJ28" t="str">
            <v/>
          </cell>
          <cell r="CK28" t="str">
            <v/>
          </cell>
          <cell r="CL28" t="str">
            <v/>
          </cell>
          <cell r="CM28" t="str">
            <v/>
          </cell>
          <cell r="CN28" t="str">
            <v/>
          </cell>
          <cell r="CO28" t="str">
            <v/>
          </cell>
          <cell r="CP28" t="str">
            <v/>
          </cell>
          <cell r="CQ28" t="str">
            <v/>
          </cell>
          <cell r="CR28" t="str">
            <v/>
          </cell>
          <cell r="CS28" t="str">
            <v/>
          </cell>
          <cell r="CT28" t="str">
            <v/>
          </cell>
          <cell r="CU28" t="str">
            <v/>
          </cell>
          <cell r="CV28" t="str">
            <v/>
          </cell>
          <cell r="CW28" t="str">
            <v/>
          </cell>
          <cell r="CX28" t="str">
            <v/>
          </cell>
          <cell r="CY28" t="str">
            <v/>
          </cell>
          <cell r="CZ28" t="str">
            <v/>
          </cell>
          <cell r="DA28" t="str">
            <v/>
          </cell>
          <cell r="DB28" t="str">
            <v/>
          </cell>
          <cell r="DC28" t="str">
            <v/>
          </cell>
          <cell r="DD28" t="str">
            <v/>
          </cell>
          <cell r="DE28" t="str">
            <v/>
          </cell>
          <cell r="DF28" t="str">
            <v/>
          </cell>
          <cell r="DG28" t="str">
            <v/>
          </cell>
          <cell r="DH28" t="str">
            <v/>
          </cell>
          <cell r="DI28" t="str">
            <v/>
          </cell>
          <cell r="DJ28" t="str">
            <v/>
          </cell>
          <cell r="DK28" t="str">
            <v/>
          </cell>
          <cell r="DL28" t="str">
            <v/>
          </cell>
          <cell r="DM28" t="str">
            <v/>
          </cell>
          <cell r="DN28" t="str">
            <v/>
          </cell>
          <cell r="DO28" t="str">
            <v/>
          </cell>
          <cell r="DP28" t="str">
            <v/>
          </cell>
          <cell r="DQ28" t="str">
            <v/>
          </cell>
          <cell r="DR28" t="str">
            <v/>
          </cell>
          <cell r="DS28" t="str">
            <v/>
          </cell>
          <cell r="DT28" t="str">
            <v/>
          </cell>
          <cell r="DU28" t="str">
            <v/>
          </cell>
          <cell r="DV28" t="str">
            <v/>
          </cell>
          <cell r="DW28" t="str">
            <v/>
          </cell>
          <cell r="DX28" t="str">
            <v/>
          </cell>
          <cell r="DY28" t="str">
            <v/>
          </cell>
          <cell r="DZ28" t="str">
            <v>No</v>
          </cell>
          <cell r="EA28" t="str">
            <v/>
          </cell>
          <cell r="EB28" t="str">
            <v/>
          </cell>
          <cell r="EC28" t="str">
            <v/>
          </cell>
          <cell r="ED28" t="str">
            <v/>
          </cell>
          <cell r="EE28" t="str">
            <v/>
          </cell>
          <cell r="EF28" t="str">
            <v/>
          </cell>
          <cell r="EG28" t="str">
            <v/>
          </cell>
          <cell r="EH28" t="str">
            <v/>
          </cell>
          <cell r="EI28" t="str">
            <v/>
          </cell>
          <cell r="EJ28" t="str">
            <v/>
          </cell>
          <cell r="EK28" t="str">
            <v/>
          </cell>
          <cell r="EL28" t="str">
            <v/>
          </cell>
          <cell r="EM28" t="str">
            <v/>
          </cell>
          <cell r="EN28" t="str">
            <v/>
          </cell>
          <cell r="EO28" t="str">
            <v/>
          </cell>
          <cell r="EP28" t="str">
            <v/>
          </cell>
          <cell r="EQ28" t="str">
            <v/>
          </cell>
          <cell r="ER28" t="str">
            <v/>
          </cell>
          <cell r="ES28" t="str">
            <v/>
          </cell>
          <cell r="ET28" t="str">
            <v/>
          </cell>
          <cell r="EU28" t="str">
            <v/>
          </cell>
          <cell r="EV28" t="str">
            <v/>
          </cell>
          <cell r="EW28" t="str">
            <v/>
          </cell>
          <cell r="EX28" t="str">
            <v/>
          </cell>
          <cell r="EY28" t="str">
            <v/>
          </cell>
          <cell r="EZ28" t="str">
            <v/>
          </cell>
          <cell r="FA28" t="str">
            <v/>
          </cell>
          <cell r="FB28" t="str">
            <v/>
          </cell>
          <cell r="FC28" t="str">
            <v/>
          </cell>
          <cell r="FD28" t="str">
            <v/>
          </cell>
          <cell r="FE28" t="str">
            <v/>
          </cell>
          <cell r="FF28" t="str">
            <v/>
          </cell>
          <cell r="FG28" t="str">
            <v/>
          </cell>
          <cell r="FH28" t="str">
            <v/>
          </cell>
          <cell r="FI28" t="str">
            <v/>
          </cell>
          <cell r="FJ28" t="str">
            <v/>
          </cell>
          <cell r="FK28" t="str">
            <v/>
          </cell>
          <cell r="FL28" t="str">
            <v/>
          </cell>
          <cell r="FM28" t="str">
            <v/>
          </cell>
          <cell r="FN28" t="str">
            <v/>
          </cell>
          <cell r="FO28" t="str">
            <v>Plataforma de programación e inteligencia artificial para escuelas</v>
          </cell>
          <cell r="FP28" t="str">
            <v>El proyecto "Plataforma de Programación e Inteligencia Artificial para Escuelas" busca abordar el desafío educativo actual relacionado con la falta de acceso a contenidos de programación e inteligencia artificial en escuelas y colegios.Esto representa una oportunidad para desarrollar una solución que permita a los estudiantes adquirir habilidades fundamentales en educación STEAM, con énfasis en el pensamiento computacional, la resolución creativa de problemas y el incentivo por la curiosidad por las ciencias.En el mundo actual hay una creciente demanda de habilidades digitales en el mercado laboral. La escasez de formación en programación y el desconocimiento de la inteligencia artificial limitan el potencial de los estudiantes para enfrentar los retos tecnológicos del futuro. Esta situación resalta la necesidad de una plataforma de aprendizaje que democratice el acceso a la programación y la inteligencia artificial desde edades tempranas.La propuesta de solución consiste en desarrollar una plataforma online interactiva y amigable que ofrezca a los estudiantes una amplia variedad de contenidos, ejercicios y desafíos adaptados a sus niveles y capacidades. Cada desafío está diseñado con una metodología de trabajo donde el docente se convierte en un facilitador, apoyando y guiando a los estudiantes a lo largo de su proceso de aprendizaje.La plataforma ofrecerá una progresión estructurada y secuencial, permitiendo a los estudiantes avanzar gradualmente en el dominio de habilidades técnicas y conceptuales. Se hará hincapié en la resolución de problemas reales mediante proyectos prácticos que fomenten la creatividad y el pensamiento crítico. Además, se integrarán herramientas de inteligencia artificial que permitan a los estudiantes comprender y experimentar con esta tecnología en un entorno seguro y guiado.</v>
          </cell>
          <cell r="FQ28" t="str">
            <v>El objetivo general del proyecto es realizar las pruebas y validaciones del prototipo desarrollado, el cual consiste en una plataforma online de programación e inteligencia artificial para estudiantes. Para lograr la validación comercial, se tiene como objetivo alcanzar a 100 escuelas y colegios de la región, una vez finalizado el proyecto.Esto permitirá que niños y jóvenes puedan desarrollar habilidades en Educación STEAM, mediante el aprendizaje de programación e inteligencia artificial.</v>
          </cell>
          <cell r="FR28" t="str">
            <v>Los objetivos específicos son:Implementar el producto mínimo viable a partir del prototipo desarrollado, que permita validar el valor y el uso de plataforma online en la Región de Valparaíso. Para la primera fase, se contempla probar en 10 escuelas de la región.Validar comercialmente el modelo de negocio del nuevo servicio de la plataforma online, para lo cual se busca alcanzar 100 escuelas de la Región de Valparaíso durante la ejecución del proyecto.Incorporar capacidades de innovación en el equipo de trabajo, a través del proceso de mentorías de una red de mentores, para mejorar el proceso de validación técnica y comercial del nuevo servicio, y así poder escalar nacional e internacionalmente.</v>
          </cell>
          <cell r="FS28" t="str">
            <v>Los resultados esperados al final del proyecto son:Desarrollo y validación del producto mínimo viable a partir del prototipo desarrollado; el resultado esperado es validar la plataforma en 10 escuelas de la Región de Valparaíso. Para la evidencia se documentarán los resultados de estas 10 escuelas.El resultado de la validación comercial es estar operando en 100 escuelas de la Región de Valparaíso al finalizar el proyecto. La evidencia serán los formularios F29 con las ventas alcanzadas en dichas escuelas.El resultado esperado del proceso de mentorías es preparar el camino y planificar la expansión nacional e internacional de la plataforma online.Generar una herramienta que permita analizar los datos de aciertos y errores de los estudiantes, con el objetivo que los docentes obtengan datos precisos de sus estudiante de tal manera de adaptar la enseñanza a las necesidades de ellos.</v>
          </cell>
          <cell r="FT28" t="str">
            <v>Inteligencia Artificial (IA)</v>
          </cell>
          <cell r="FU28" t="str">
            <v>Educación y servicios conexos</v>
          </cell>
          <cell r="FV28" t="str">
            <v>Producto (servicio)</v>
          </cell>
          <cell r="FW28">
            <v>24</v>
          </cell>
          <cell r="FX28" t="str">
            <v>Región de Valparaíso</v>
          </cell>
          <cell r="FY28" t="str">
            <v>Región de Valparaíso</v>
          </cell>
          <cell r="FZ28" t="str">
            <v>Sí</v>
          </cell>
          <cell r="GA28" t="str">
            <v>22IR-215060 Rechazado</v>
          </cell>
          <cell r="GB28" t="str">
            <v>El problema que da origen al proyecto de "Plataforma de Programación e Inteligencia Artificial para Escuelas" es la falta de acceso y formación adecuada en programación e inteligencia artificial en el sistema educativo.Esta carencia representa un gran desafío, ya que permitiría mejorar la educación y preparar a los estudiantes para el mundo tecnológico en constante evolución.A continuación se detallan los desafíos a afrontar:1. Escasez de habilidades digitales: En el mundo actual, cada vez es más necesario que los estudiantes adquieran habilidades en programación y tecnología. Estas habilidades son fundamentales para el futuro y son altamente valoradas en el mercado laboral. Sin embargo, aún falta desarrollar estas habilidades de manera adecuada en la enseñanza.  Por ejemplo, de acuerdo al ranking PISA de desempeño en ciencias, matemática y resolución creativa de problemas en los estudiantes escolares, Chile se ubicó en el lugar 36 de 44 (PISA Report).Y este mismo estudio revela que menos del 25% de los jóvenes chilenos, alcanza la alfabetización mínima en ciencias, esperada a los 15 años.De hecho, los estudiantes chilenos obtuvieron los peores resultados de la OECD en resolución creativa de problemas (PISA Report), el cual muestra otro indicador: 1 de cada 1000 chilenos se dedica a la investigación, cifra muy inferior al promedio internacional.Por ejemplo, Fundación Chile ha planteado un conjunto de ideas, entre ellas se menciona que “tener escuelas STEAM en Chile es posible sin grandes reformas sistémicas, sino con apoyos a docentes y directivos para impulsar cambios organizacionales, formación docente e innovaciones en enseñanza y evaluación”.Además indican que un aprendizaje más activo y contextualizado es necesario, dado que “estudiantes vinculados diariamente a la tecnología, más conscientes de problemas ambientales locales y globales, manifiestan interés por una mayor presencia de contenidos STEAM y de metodologías prácticas en la escuela”.2. Demanda creciente de trabajos en tecnología: La tecnología ha impulsado una transformación en muchos sectores laborales, y se espera que esta tendencia continúe en el futuro. Se estima que la demanda de trabajadores en campos relacionados con la tecnología, como la programación y la inteligencia artificial, seguirá creciendo en los próximos años. Por ejemplo, el World Economic Forum en su reporte "The Future of Jobs Report 2020", muestra los siguientes indicadores sobre la fuerza laboral futura:
Los roles redundantes se reducirán del 15.4% de la fuerza laboral actual al 9% para el año 2025.
Se espera que las profesiones emergentes crezcan del 7.8% de la fuerza laboral actual al 13.5% para el año 2025.
Se estima que para el año 2025, 85 millones de empleos podrían ser desplazados debido a un cambio en la división del trabajo entre humanos y máquinas.
Se estima que para el año 2025, podrían surgir 97 millones de nuevos roles que se adaptan mejor a la nueva división del trabajo entre humanos, máquinas y algoritmos.
3. Brecha de género y desigualdad: Otro desafío que enfrenta la educación en tecnología es la brecha de género y la desigualdad. A menudo, las niñas y mujeres están subrepresentadas en campos de STEAM (ciencia, tecnología, ingeniería, arte y matemáticas), incluida la programación e inteligencia artificial. Introducir y fomentar el aprendizaje de estas habilidades desde edades tempranas puede ayudar a reducir esta brecha y permitir que más mujeres accedan a oportunidades en el ámbito tecnológico.De acuerdo al estudio realizado por la UNESCO llamado "Cracking the Code: Girls' and Women's Education in STEM", tenemos los siguientes indicadores:
Actualmente, solo el 28% de todos los investigadores del mundo son mujeres
Muchas niñas se ven frenadas por la discriminación y prejuicioslas cuales influyen en la calidad de la educación
Son la población más grande sin explotar para convertirse en las próximas generaciones de profesionales STEM
4. Acceso limitado a recursos: Muchas escuelas y comunidades no tienen los recursos suficientes para ofrecer programas de enseñanza en programación e inteligencia artificial, especialmente en contenidos diseñados para aprender a temprana edad. Esto se agrava aún más en áreas rurales. Una plataforma online puede ayudar a superar esta barrera y democratizar el acceso a la educación en tecnología, llegando a un mayor número de estudiantes.5.Escaso conocimiento de IA y sus aplicaciones: De acuerdo a un micro estudio realizado por EDUTIC en diversos países de LATAM, reveló que hoy en día las instituciones educativas están en una fase inicial de uso de IA, solo el 20% del total de encuestados indican que están usando ya sea para generar apoyos a docencia, en evaluación e investigación. Este estudio revela que los usos potenciales identificados están en la analítica de datos, el aprendizaje adaptativo y los tutores virtuales como aplicaciones que en Chile, Perú y Colombia se prevén en uso a corto y mediano plazo.</v>
          </cell>
          <cell r="GC28" t="str">
            <v xml:space="preserve">El problema y desafío es la carencia de formación adecuada en programación e inteligencia artificial en el ámbito educativo, tanto en el desarrollo profesional de los docentes como en la preparación de futuros profesores en carreras de pedagogía.Y la consecuencia de esta situación genera una brecha significativa en el aprendizaje de tecnología en las escuelas, que afecta negativamente el desarrollo de habilidades digitales en los estudiantes.Por ejemplo, los profesores que desean enseñar programación e inteligencia artificial deben buscar capacitación por su cuenta, ya sea en forma presencial u online. Esto implica una inversión de tiempo y recursos que puede ser considerable y desmotivador, especialmente si la escuela no cuenta con un plan de capacitación específico en estas áreas.Por otro lado, aprender a programar y dominar conceptos de inteligencia artificial puede ser un proceso prolongado y complejo. Un profesor puede tomar años para adquirir suficiente conocimiento y experiencia en estas áreas antes de sentirse seguro para enseñarlas a sus estudiantes. A lo anterior debemos agregar que las universidades que forman a futuros profesores en carreras de pedagogía no ofrecen asignaturas relacionadas con la programación y tecnologías digitales. Esta falta de preparación en la formación inicial docente deja a los profesores sin las herramientas necesarias para enseñar habilidades digitales a sus estudiantes.Finalmente, además de aprender a programar y adquirir conocimientos en inteligencia artificial, los docentes también deben aprender cómo transmitir estos contenidos de manera efectiva a sus estudiantes.Esto implica aprender habilidades didácticas y metodológicas específicas para enseñar conceptos tecnológicos de manera atractiva.Esta brecha de conocimiento es tan crítica, que el Ministerio de Educación en junio de 2023, anunció que revisará el currículum nacional para incorporar contenidos de tecnologías digitales, incluyendo programación e inteligencia artificial.Este anuncio evidencia la relevancia y la necesidad de abordar esta brecha de aprendizaje de tecnología en el sistema educativo chileno.Si llevamos este análisis a una dimensión cuantitativa, tenemos las siguientes estadísticas:Número de establecimientos educacionales en Chile total y por dependenciaTotal de establecimientos educacionales = 11.192 N° de establecimiento educacionales por dependencia Públicos = 5.039 Particular subvencionado = 5.534Privado = 605Número de establecimientos educacionales en la Región de Valparaíso Total de establecimientos educacionales = 1.206N° de establecimiento educacionales por dependencia Públicos = 537Particular subvencionado = 593Privado = 66N° de matrícula por dependencia Público = 1.286.573Particular subvencionado = 1.972.136Particular pagado 311.518
N° de casa de estudios superior para estudiar Pedagogía = 24
N° de carreras que integran tecnología/computación = 3
N° de cursos sobre IA para profesores en el último semestre = 2 
</v>
          </cell>
          <cell r="GD28" t="str">
            <v>El mercado objetivo del proyecto son las escuelas ubicadas en la Región de Valparaíso que requieren implementar programas de educación STEAM (ciencia, tecnología, ingeniería, arte y matemáticas). Especialmente incorporar la capacidad de enseñar programación e inteligencia artificial a sus estudiantes.Esta región cuenta con un total de 1.206 escuelas (datos del Centro de Estudios del Ministerio de Educación), lo que representa una amplia base potencial de clientes interesados en mejorar su currículum educativo con contenidos tecnológicos y de programación.Las características de este mercado objetivo son:Necesidad de enseñar programación: las escuelas en la Región de Valparaíso y de Chile en general, están cada vez más conscientes de la importancia de incorporar habilidades STEAM en su enseñanza. El interés en proporcionar una educación más completa y actualizada está aumentando debido a la creciente demanda de habilidades tecnológicas en el mundo laboral y la sociedad en general.Interés en enseñar de forma diferente: Los educadores y directivos escolares se ven motivados a incorporar nuevas prácticas educativas para preparar mejor a sus estudiantes para el futuro. La implementación de una plataforma de programación e inteligencia artificial, será una oportunidad para facilitar la enseñanza de estos contenidos, que además permitirá modernizar y enriquecer el proceso de aprendizaje.Demanda de habilidades tecnológicas: Los padres y representantes de los estudiantes también se ven afectados por el problema de la falta de acceso a contenidos de tecnología en la educación. Existe un creciente reconocimiento de que las habilidades tecnológicas son fundamentales para el éxito académico y profesional de sus hijos.A continuación se detalla los actores afectados y beneficiados:Escuelas: Las escuelas que buscan mejorar su currículum con educación STEAM son los actores directamente afectados y beneficiados por el proyecto. El acceso a la plataforma online les permitiría facilitar la enseñanza de programación de una forma didáctica y colaborativa, y así ofrecer a sus estudiantes una educación más completa y actualizada en tecnología.Educadores: Los docentes tendrían una herramienta efectiva y atractiva para enseñar programación e inteligencia artificial. No es necesario que un profesor demore de meses a años en aprender a programar, para después poder enseñar, ya que la plataforma online es la que guiará a los estudiantes con los contenidos, y el el docente se convierte en un facilitador de este aprendizaje, para que los estudiantes alcancen sus objetivos.Estudiantes: Los estudiantes que participen en el programa se verían beneficiados al aprender programación, practicando los conceptos involucrados en el pensamiento computacional. Este aprendizaje impacta en el desarrollo de 11 de las 16 habilidades del Siglo XXI, definidas por el Foro Económico Mundial. Lo anterior les prepararía para enfrentar los desafíos tecnológicos del futuro y mejorar sus oportunidades académicas y laborales.Padres: Los padres de los estudiantes también se beneficiarían al saber que sus hijos están recibiendo una educación más completa y actualizada en tecnología, lo que aumentaría su confianza en el sistema educativo.</v>
          </cell>
          <cell r="GE28" t="str">
            <v>La solución propuesta es una plataforma online de programación e inteligencia artificial diseñada para permitir a los estudiantes de establecimientos educativos, aprender de manera progresiva y guiada.La plataforma ofrece una experiencia de aprendizaje interactiva y progresiva, guiando a los estudiantes a través de contenidos estructurados y con dificultad incremental. Para esto, los estudiantes deben ir resolviendo desafíos de programación.Los docentes tendrán acceso previo a los contenidos para preparar las clases y actuarán como facilitadores, respondiendo consultas de los estudiantes y guiando en cada fase de la clase.Características y funcionalidades de la plataforma:1. Acceso grupal y guiado: Los estudiantes accederán a la plataforma en el aula, lo que permitirá una experiencia colaborativa. De esta forma, en la plataforma los estudiantes van aprendiendo los conceptos, viendo los ejemplos, realizando los ejercicios y finalmente resolviendo un desafío, según cada nivel de conocimiento.2. Facilitación docente: Los educadores tendrán acceso previo a los contenidos y recursos de la plataforma para preparar las clases de manera efectiva. De esta forma, el docente actúa como un Facilitador, respondiendo consultas y apoyando a los estudiantes en cada fase de la clase.3. Estructura de desafíos: Cada desafío en la plataforma está compuesto por una estructura que incluye conceptos, ejemplos y ejercicios prácticos. Al final de la clase, el grupo se enfrenta a un desafío donde pondrán a prueba lo aprendido.4. Evaluación y seguimiento: La plataforma evaluará el progreso de los estudiantes al finalizar cada desafío, para así tener retroalimentación del grupo. El docente podrá usar esta evaluación, con su propia observación del desempeño del grupo en el aula. A su vez los datos recogidos de aciertos y errores serán analizados para construir una herramienta analítica que le permita a la profesor una adaptación de la enseñanza y a su vez una mejora posterior tanto a plataforma como contenidos, si fuese necesario.5. Clasificación y estandarización de contenidos: Los contenidos de la plataforma estarán organizados y clasificados según la edad de los estudiantes, lo que permitirá una adaptación adecuada a los distintos niveles de conocimiento y habilidades.La plataforma está dirigida a las escuelas, que serán los clientes que adquieran acceso para sus estudiantes y profesores.El primer segmento de usuarios son los educadores de estas escuelas, quienes contarán con los recursos y herramientas necesarias para enseñar programación de manera efectiva.El segundo grupo de usuarios son los estudiantes, quienes utilizarán la plataforma para aprender programación e inteligencia artificial a través de ejercicios interactivos y desafíos diseñados para su nivel educativo.</v>
          </cell>
          <cell r="GF28" t="str">
            <v>TRL 4 - Validación de componentes y / o placas de prueba en entornos de laboratorio</v>
          </cell>
          <cell r="GG28" t="str">
            <v>TRL 9 - Sistema real a través de operaciones exitosas</v>
          </cell>
          <cell r="GH28" t="str">
            <v>https://app.charly.io/rails/active_storage/blobs/redirect/eyJfcmFpbHMiOnsibWVzc2FnZSI6IkJBaHBBNUlFQ0E9PSIsImV4cCI6bnVsbCwicHVyIjoiYmxvYl9pZCJ9fQ==--85a3246284eeba4241d9d2b2133fe37adcfe5b75/1.2023+PPT+Solucio%CC%81n+IR_v1.pptx</v>
          </cell>
          <cell r="GI28" t="str">
            <v>25/07/2023 11:34:18 CLT</v>
          </cell>
          <cell r="GJ28" t="str">
            <v/>
          </cell>
          <cell r="GK28" t="str">
            <v/>
          </cell>
          <cell r="GL28" t="str">
            <v>https://app.charly.io/rails/active_storage/blobs/redirect/eyJfcmFpbHMiOnsibWVzc2FnZSI6IkJBaHBBKzBIQ0E9PSIsImV4cCI6bnVsbCwicHVyIjoiYmxvYl9pZCJ9fQ==--5e1b863d202957010c0b05fa9dc59b6473b74def/1.2023+Plan+de+Trabajo+y+presupuesto+IR+v4.xlsx</v>
          </cell>
          <cell r="GM28" t="str">
            <v>25/07/2023 21:27:47 CLT</v>
          </cell>
          <cell r="GN28" t="str">
            <v>El hito técnico de continuidad para el mes 8 será la validación técnica del prototipo en 10 escuelas de la Región de Valparaíso. Este hito estará enfocado en la ejecución de los primeros desafíos, el acceso a la plataforma y la evaluación de la experiencia de usuario por parte de los estudiantes, docentes y directores.Para alcanzar este hito, 10 escuelas de la región serán seleccionadas y se realizará un seguimiento de su funcionamiento. Se recopilará información sobre su funcionamiento y se hará un seguimiento de la interacción de los usuarios con la plataforma, evaluando aspectos como la facilidad de acceso, la comprensión de los contenidos, la navegabilidad y la usabilidad general.Lo anterior se realizará a través de encuestas y entrevistas a los usuarios, y se analizarán los registros de avance de la plataforma.En cada escuela, se generará un informe detallado que destacará las mejoras que se deben realizar al producto mínimo viable (PMV). El objetivo es asegurar que el producto mínimo viable esté correctamente validado y listo para futuras iteraciones y mejoras.</v>
          </cell>
          <cell r="GO28" t="str">
            <v>El servicio propuesto es novedoso a nivel regional y nacional debido a las siguientes características:1. Facilitación de la enseñanza de programación: La propuesta permite a las escuelas introducir de manera modular la enseñanza de programación en su currículum. Este método de facilitación es esencial, ya que muchas instituciones aún enfrentan barreras para incorporar de manera efectiva estas temáticas en sus programas de estudio. Un beneficio directo, es que el docente no tiene que convertirse en un especialista en programación, para poder enseñarla.2. Recursos completos para el inicio del aprendizaje: La plataforma proporciona a las escuelas los recursos necesarios para dar inicio al aprendizaje en programación e inteligencia artificial. Esto incluye contenidos estructurados, ejemplos y ejercicios, con una metodología de trabajo basada en desafíos.3. Enfoque en la sustentabilidad y Storytelling: La propuesta destaca por su enfoque en la sustentabilidad del planeta, incorporando desafíos con historias interactivas que involucran a los estudiantes en la búsqueda de soluciones. Cada desafío se compone de una historia relacionada con la vida actual en el planeta.4. Desarrollo de habilidades colaborativas: La plataforma fomenta el trabajo grupal entre los estudiantes, para así fomentar el desarrollo de habilidades de trabajo en equipo, que serán esenciales para cuando los estudiantes se inserten en el mundo laboral.5. Enfoque en el Pensamiento Computacional: Este aprendizaje permite desarrollar el Pensamiento Computacional, una habilidad esencial para el futuro digital e interconectado de los estudiantes. 6. Vinculación con habilidades del siglo XXI: Esta propuesta de enseñanza, impacta a 11 de las 16 habilidades del siglo XXI, las cuales fueron establecidas por el Foro Económico Mundial. 7. Metodología de Aprendizaje Basado en Desafíos: Esta metodología fue desarrollada y promocionada por Apple Inc., con el objetivo de mejorar el contexto de la educación ya que fomenta un enfoque activo y práctico en el aprendizaje. Esto es debido a que los estudiantes se involucran activamente en su proceso de aprendizaje, lo que aumenta su motivación y participación.8. Aprendizaje de inteligencia artificial: El impacto de la inteligencia artificial en el mundo ha experimentado un notable auge en la última década, y especialmente en los últimos 9 meses, gracias a la introducción de innovaciones como ChatGPT al mercado. Sin embargo, la disponibilidad de contenidos adaptados para enseñar estos conceptos a estudiantes, aún se encuentra en una etapa inicial.</v>
          </cell>
          <cell r="GP28" t="str">
            <v>En cuanto a las alternativas disponibles en el mercado a nivel latinoamericano y en español, las 3 principales son:
Crack The Code
Code Monkey
Coding Giants
Crack The Code es una academia online de programación para niños, con enfoque en Perú, Colombia y México. Consiste en un conjunto de tutores que imparten clases en directo por videollamada, en donde los clientes son padres y los usuarios son sus hijos. Su modelo de ingreso se basa en la venta de cursos online.CodeMonkey también es una plataforma de aprendizaje de programación en línea que enseña a los niños de 5 a 14 años, a codificar a través de juegos. Es una empresa de Israel, que tiene una versión en español. Sus principales mercados son Estados Unidos y Rusia. Tiene planes para escuelas y para padres.Coding Giants es una escuela de programación y desarrollo web para niños y adolescentes. Ofrecen cursos presenciales y en línea. Los cursos son impartidos por instructores en programación, venden cursos y se dirigen a padres, para que sus hijos aprendan.Los atributos de la propuesta de solución que la diferencian de estas soluciones alternativas son:La plataforma propuesta ofrece una solución donde los clientes son las escuelas que quieren comenzar a enseñar programación a sus estudiantes. A diferencia de “Crack The Code”, que está dirigido a padres, lo mismo que Coding Giants. Por lo tanto, no tienen todas las herramientas ni recursos disponibles para que un profesor pueda enseñar en clases.Los contenidos contemplan los niveles de educación básica y secundaria. Por ejemplo, Code Monkey no dispone de contenidos para la educación secundaria.El modelo de venta de cursos de Crack The Code consiste en clases por videollamadas de forma sincrónica. Este modelo de funcionamiento no sirve para poder enseñar programación en el aula.Code Monkey es nativa de Israel, y su traducción al español está incompleta, mezclando textos en español y en inglés.Algunos atributos adicionales que no se encuentran en estos 3 competidores son:La plataforma facilita la introducción de la enseñanza de programación en el aula, y el profesor se convierte en un facilitador de la clase, por lo cual, no está obligado a especializarse en programación.La plataforma incluye contenidos estructurados, ejemplos y ejercicios, y los recursos necesarios que un docente necesita para planificar y ejecutar la clase.El Storytelling de los desafíos están basados en la sustentabilidad del planeta. Los contenidos están diseñados para usar la metodología de Aprendizaje Basado en Desafíos, lo cual promueve un enfoque activo y práctico en el proceso de aprendizaje.Los contenidos están elaborados para desarrollar el pensamiento computacional, y así impactar en 11 de las 16 habilidades del siglo XXI definidas por el Foro Económico Mundial.Los contenidos en inteligencia artificial diseñados especialmente para niños y jóvenes, aún no son considerados por ninguna plataforma de enseñanza.</v>
          </cell>
          <cell r="GQ28" t="str">
            <v>El modelo de ingresos se basa en la venta recurrente del servicio a escuelas y colegios, con tarifas por acceder a los recursos educativos, incluyendo una estrategia freemium con contenidos gratuitos para evaluar la plataforma.Esta estrategia permitirá que los profesores y directivos experimenten los beneficios del servicio, siendo un gancho para atraer su interés y convertirlos en clientes de la versión pagada.La plataforma ofrecerá dos planes: uno gratuito con acceso limitado y otro plan de suscripción pagado que brindará acceso completo a todos los contenidos, ejercicios y desafíos disponibles.La estrategia para captar y fidelizar clientes se centrará en la promoción de la plataforma en el ámbito educativo mediante alianzas con asociaciones de escuelas y colegios, eventos educativos, demostraciones y capacitaciones.El objetivo es alcanzar el 8% del mercado objetivo de la Región de Valparaíso, lo que equivale a 100 escuelas. Luego, se realizará la expansión a nivel nacional.</v>
          </cell>
          <cell r="GR28" t="str">
            <v>El mercado objetivo es de 1.206 escuelas en la Región de Valparaíso. En la duración del proyecto, la meta es alcanzar 100 escuelas, lo que equivale al 8% del total.A nivel nacional, el mercado abarca 11.192 establecimientos educacionales. En la fase de expansión nacional, el objetivo es incorporar 20 escuelas al mes en el plan gratuito y pagado, alcanzando un total de 240 escuelas durante el primer año de expansión.El costo del plan pagado, que ofrece acceso ilimitado a los recursos, será de 5 UF al mes. Para contextualizar, las escuelas actualmente pagan entre 4 y 8 UF al mes por otras plataformas de contenidos y recursos informáticos.Se estima una tasa de conversión del 20% de las escuelas que pasarán del plan gratuito al plan de pago.Por lo tanto, en las 100 escuelas alcanzadas en la Región de Valparaíso, el objetivo de facturación para el primer año de ventas es de $43.200.000 (5 UF x 12 meses x 20 escuelas).</v>
          </cell>
          <cell r="GS28" t="str">
            <v>Impacto social en la educación:Se incrementará el acceso a la educación STEAM, fomentando el desarrollo de habilidades tecnológicas y digitales desde temprana edad.Además, este aprendizaje promoverá el desarrollo del pensamiento computacional, una habilidad esencial en el siglo XXI para resolver problemas complejos de forma creativa y colaborativa.Impacto en el desarrollo económico y laboral:El enfoque en la educación en tecnología permitirá a los estudiantes estar mejor preparados para enfrentar los desafíos del mercado laboral en constante cambio, especialmente en campos relacionados con la tecnología.Impacto medioambiental:El enfoque de la plataforma en la sustentabilidad del planeta generará una mayor conciencia ambiental entre los estudiantes.Impacto regional:Al implementar la plataforma en las escuelas de la Región de Valparaíso, ayudará a potenciar la calidad educativa al incorporar contenidos actualizados y relevantes en el ámbito de la tecnología y la inteligencia artificial.</v>
          </cell>
          <cell r="GT28" t="str">
            <v>Competencia en el mercado educativo: Se enfrenta a la competencia de 3 actores principales. Para abordar esto, se implementará una estrategia de comunicación destacando las características únicas de la solución.Aceptación en el sistema educativo: Se realizarán demostraciones y capacitaciones en las instituciones educativas para mostrar los beneficios y facilidad de uso, superando posibles resistencias o demoras en la adopción por falta de experiencia.Los cambios en políticas educativas pueden afectar la implementación de tecnologías en las escuelas. Sin embargo, el Ministerio de Educación anunció en junio de 2023 que incorporará contenidos de "programación e inteligencia artificial" en el currículum nacional, lo que favorece el proyecto.Escalabilidad tecnológica: Para asegurar un alto rendimiento y estabilidad del servicio a medida que la plataforma se expanda a nivel nacional, se realizará una planificación y mejora constante de la infraestructura tecnológica.</v>
          </cell>
          <cell r="GU28" t="str">
            <v>Las estrategias de apropiabilidad se basarán en proteger la propiedad intelectual de los contenidos y recursos educativos mediante las siguientes medidas:Derechos de autor: Los contenidos y recursos educativos estarán protegidos por derechos de autor. Se registrarán oficialmente y se establecerán las políticas y licencias de uso para garantizar se protejan los derechos.Marcas comerciales: Se considerará la posibilidad de registrar el nombre de la plataforma y cualquier marca o logotipo asociado, para proteger la identidad de la marca.Se establecerán acuerdos de confidencialidad con empleados, colaboradores externos y socios comerciales para proteger la información sensible de la plataforma.El objetivo es asegurar que los contenidos y recursos creados para la plataforma online sean exclusivos y no puedan ser utilizados o copiados por otros sin autorización.Al garantizar esta exclusividad, la plataforma podrá mantener su diferenciación en el mercado y proteger su ventaja competitiva.</v>
          </cell>
          <cell r="GV28" t="str">
            <v>Para lograr un modelo de negocio sostenible para la plataforma de programación e inteligencia artificial a largo plazo, se consideran las siguientes estrategias:Continuar con el modelo de ingresos basado en la venta recurrente del servicio a escuelas y colegios a través de planes de suscripción. La tasa estimada de conversión del plan gratuito al plan de pago es del 20%. Se asignarán recursos adicionales para aumentar esta tasa de conversión al 30%.Se considera la expansión a otros países de Latinoamérica, como México, Colombia o Perú, una vez que la plataforma se ha consolidado en la Región de Valparaíso y a nivel nacional.Establecer alianzas con entidades educativas, sin fines de lucro y empresas interesadas en la educación en programación para obtener financiamiento, colaboración y difusión del proyecto.Buscar apoyo de empresas o fundaciones con programas de responsabilidad social enfocados en la educación para obtener recursos económicos o tecnológicos para el proyecto.</v>
          </cell>
          <cell r="GW28" t="str">
            <v>La beneficiaria es Dronity SpA fundada en Octubre de 2021, con el objetivo de contribuir a través de la educación a entregar acceso a conocimiento y herramientas que permitan abordar los desafíos socio ambientales.Actualmente Dronity presta servicios en educación online para personas que quieren especializarse en el uso de drones y sus aplicaciones para medio ambiente, ingeniería, topografía y otros.En diciembre de 2021 se lanza el podcast Dronity, el cual ya lleva a la fecha más de 18.000 descargas. Esto ha ayudado a abrir la red de contactos dado que una parte sustancial de los contenidos que se entregan son abordados con entrevistas a personas que estén relacionadas a labores de aplicación en diferentes industrias, I+D+i en el área de los drones, tanto en Chile como en diferentes países de latinoamérica.Actualmente el equipo se compone de personas Full Time y Part Time que aportan sus conocimientos para entregar los contenidos a través de las distintas plataformas por las cuales se comunica, se pueden diferenciar 2 tipos de acceso a contenido; acceso gratuito vía podcast y blog, y el acceso a través de la plataforma de pago.La organización y los cofundadores han recibido apoyo a través de sesiones de mentorías de la Red de Mentores del 3IE, lo cual ha permitido adquirir conocimiento y capacidades para la administración, operación y marketing del emprendimiento.Además el equipo cofundador ha trabajado desde el año 2014 cuando fundaron su primer emprendimiento, el cual ha permitido adquirir conocimiento, que hoy plasman en Dronity.Por otra parte se han hecho alianzas para cursos y charlas en diferentes centros de educación tanto en Chile como en el extranjero, por ejemplo: Universidad Andrés Bello en Chile, Fundación Duoc UC Chile, Fundación Mara, Fundación CoHonduCafe, Costa Rica. Además de la Universidad Tecnológica P. de Santa Cruz, Bolivia, y el Instituto de Morelia en México.RECURSOS DISPONIBLESLa beneficiaria dispone de los siguientes recursos para llevar a cabo el proyecto:Infraestructura informática: Se cuenta con la infraestructura técnica necesaria para el desarrollo del Producto Mínimo Viable a partir del prototipo y para el uso operacional de la plataforma online.Recurso financiero: Se dispone de recurso financiero para el cofinanciamiento del proyecto, el cual es obtenido a través de la venta de cursos a profesionales. Este recurso será dispuesto en la medida del avance de las actividades hasta completar el periodo de ejecución del proyecto.Recurso Humano: Se dispone de un equipo humano que tiene capacidades en el ámbito educativo, para abordar la enseñanza STEAM en las escuelas. También el equipo tiene experiencia para llevar a cabo las tareas de validación, de desarrollo y actividades comerciales, para abordar las diferentes etapas prospección comercial y marketing definidas en el proyecto.</v>
          </cell>
          <cell r="GX28" t="str">
            <v>https://app.charly.io/rails/active_storage/blobs/redirect/eyJfcmFpbHMiOnsibWVzc2FnZSI6IkJBaHBBM1AvQnc9PSIsImV4cCI6bnVsbCwicHVyIjoiYmxvYl9pZCJ9fQ==--32112539f53de8aad515c2b2ae1b5ac741268238/Carpeta%20Tributaria%20Dronity%20SpA.pdf</v>
          </cell>
          <cell r="GY28" t="str">
            <v>22/07/2023 15:09:52 CLT</v>
          </cell>
          <cell r="GZ28" t="str">
            <v/>
          </cell>
          <cell r="HA28" t="str">
            <v/>
          </cell>
          <cell r="HB28" t="str">
            <v/>
          </cell>
          <cell r="HC28" t="str">
            <v>El equipo de trabajo se compone de:Kasandra Leiva es Geógrafa y Magíster en Teledetección, tiene conocimiento y experiencia en el área geoespacial, esto ha permitido realizar labores para diferentes tipos de proyectos socio ambientales, además de vincularse con diferentes instituciones a nivel país y de LATAM.Cecil Acevedo es Ingeniero Civil Electrónico, egresado de Magíster en Innovación y graduado del Founder Institute, ha desarrollado habilidades para la implementación de nuevas propuestas de valor, desde su desarrollo hasta la puesta en marcha.Ambos han cofundado 2 startups: la primera de servicio de generación de mapas multiespectrales con drones, y otra de algoritmos de visión computacional.Llevan 8 años trabajando juntos en el uso de tecnologías aplicadas a diferentes industrias, esto ha permitido la identificación de las brechas que hoy existen en educación en cuanto a estas materias, entre los distintos profesionales y jóvenes que se forman.En el equipo también participa Yuri Vásquez, quien es Doctor en Ciencia de la Educación, de la Universidad Agraria de la Habana, Cuba. Magíster en Educación Universidad de Concepción. Profesor de Educación Media Mención Historia y Geografía de la Universidad de Concepción.Tiene experiencia como consultor educacional, asesorando a distintas instituciones y equipos de trabajo en la implementación de proyectos asociados al área de educación.</v>
          </cell>
          <cell r="HD28" t="str">
            <v>https://app.charly.io/rails/active_storage/blobs/redirect/eyJfcmFpbHMiOnsibWVzc2FnZSI6IkJBaHBBNjBDQ0E9PSIsImV4cCI6bnVsbCwicHVyIjoiYmxvYl9pZCJ9fQ==--38f2f0ddc5826caac633a5d1befbe947106eccec/1.2023+Curriculum+equipo+de+Trabajo+IR_V2.docx</v>
          </cell>
          <cell r="HE28" t="str">
            <v>24/07/2023 18:41:43 CLT</v>
          </cell>
          <cell r="HF28" t="str">
            <v/>
          </cell>
          <cell r="HG28" t="str">
            <v/>
          </cell>
          <cell r="HH28" t="str">
            <v/>
          </cell>
          <cell r="HI28" t="str">
            <v/>
          </cell>
          <cell r="HJ28" t="str">
            <v>x</v>
          </cell>
          <cell r="HK28" t="str">
            <v>https://dronibee.com/</v>
          </cell>
          <cell r="HL28" t="str">
            <v/>
          </cell>
          <cell r="HM28" t="str">
            <v/>
          </cell>
          <cell r="HN28" t="str">
            <v/>
          </cell>
          <cell r="HO28" t="str">
            <v/>
          </cell>
          <cell r="HP28" t="str">
            <v>La empresa es persona jurídica con fines comerciales y al menos un 50% de los (las) dueños(as) de la sociedad son mujeres</v>
          </cell>
          <cell r="HQ28" t="str">
            <v>Prototipo Funcional</v>
          </cell>
          <cell r="HR28" t="str">
            <v>Producto (servicio)</v>
          </cell>
          <cell r="HS28" t="str">
            <v>De eficiencia</v>
          </cell>
          <cell r="HT28">
            <v>0</v>
          </cell>
          <cell r="HU28" t="str">
            <v/>
          </cell>
          <cell r="HV28">
            <v>0</v>
          </cell>
          <cell r="HW28" t="str">
            <v/>
          </cell>
          <cell r="HX28" t="str">
            <v/>
          </cell>
          <cell r="HY28" t="str">
            <v/>
          </cell>
          <cell r="HZ28" t="str">
            <v>Business to Business (B2B)</v>
          </cell>
          <cell r="IA28" t="str">
            <v>No</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cell r="JW28" t="str">
            <v/>
          </cell>
          <cell r="JX28" t="str">
            <v/>
          </cell>
          <cell r="JY28" t="str">
            <v/>
          </cell>
          <cell r="JZ28" t="str">
            <v/>
          </cell>
          <cell r="KA28" t="str">
            <v/>
          </cell>
          <cell r="KB28" t="str">
            <v/>
          </cell>
          <cell r="KC28" t="str">
            <v/>
          </cell>
          <cell r="KD28" t="str">
            <v/>
          </cell>
          <cell r="KE28" t="str">
            <v/>
          </cell>
          <cell r="KF28" t="str">
            <v/>
          </cell>
          <cell r="KG28" t="str">
            <v/>
          </cell>
          <cell r="KH28" t="str">
            <v/>
          </cell>
          <cell r="KI28" t="str">
            <v/>
          </cell>
          <cell r="KJ28" t="str">
            <v/>
          </cell>
          <cell r="KK28" t="str">
            <v/>
          </cell>
          <cell r="KL28" t="str">
            <v/>
          </cell>
          <cell r="KM28" t="str">
            <v/>
          </cell>
          <cell r="KN28" t="str">
            <v/>
          </cell>
          <cell r="KO28" t="str">
            <v/>
          </cell>
          <cell r="KP28" t="str">
            <v/>
          </cell>
          <cell r="KQ28" t="str">
            <v/>
          </cell>
          <cell r="KR28" t="str">
            <v/>
          </cell>
          <cell r="KS28" t="str">
            <v/>
          </cell>
          <cell r="KT28" t="str">
            <v/>
          </cell>
          <cell r="KU28" t="str">
            <v/>
          </cell>
          <cell r="KV28" t="str">
            <v/>
          </cell>
          <cell r="KW28" t="str">
            <v/>
          </cell>
          <cell r="KX28" t="str">
            <v/>
          </cell>
          <cell r="KY28" t="str">
            <v/>
          </cell>
          <cell r="KZ28" t="str">
            <v/>
          </cell>
          <cell r="LA28" t="str">
            <v/>
          </cell>
          <cell r="LB28" t="str">
            <v/>
          </cell>
          <cell r="LC28" t="str">
            <v/>
          </cell>
          <cell r="LD28" t="str">
            <v/>
          </cell>
          <cell r="LE28" t="str">
            <v/>
          </cell>
          <cell r="LF28" t="str">
            <v/>
          </cell>
          <cell r="LG28" t="str">
            <v>No</v>
          </cell>
          <cell r="LH28" t="str">
            <v/>
          </cell>
          <cell r="LI28" t="str">
            <v/>
          </cell>
          <cell r="LJ28" t="str">
            <v>No</v>
          </cell>
          <cell r="LK28" t="str">
            <v/>
          </cell>
          <cell r="LL28" t="str">
            <v>Sí</v>
          </cell>
          <cell r="LM28" t="str">
            <v>Promover oportunidades de aprendizaje y/o garantizar una educación más inclusiva, equitativa o de calidad para la población</v>
          </cell>
          <cell r="LN28">
            <v>2</v>
          </cell>
          <cell r="LO28" t="str">
            <v/>
          </cell>
          <cell r="LP28" t="str">
            <v/>
          </cell>
          <cell r="LQ28" t="str">
            <v/>
          </cell>
          <cell r="LR28">
            <v>1</v>
          </cell>
          <cell r="LS28" t="str">
            <v/>
          </cell>
          <cell r="LT28">
            <v>300000</v>
          </cell>
          <cell r="LU28" t="str">
            <v/>
          </cell>
          <cell r="LV28">
            <v>1</v>
          </cell>
          <cell r="LW28">
            <v>300000</v>
          </cell>
          <cell r="LX28" t="str">
            <v/>
          </cell>
          <cell r="LY28" t="str">
            <v/>
          </cell>
          <cell r="LZ28" t="str">
            <v/>
          </cell>
          <cell r="MA28" t="str">
            <v/>
          </cell>
          <cell r="MB28" t="str">
            <v/>
          </cell>
          <cell r="MC28" t="str">
            <v/>
          </cell>
          <cell r="MD28" t="str">
            <v/>
          </cell>
          <cell r="ME28" t="str">
            <v/>
          </cell>
          <cell r="MF28" t="str">
            <v/>
          </cell>
          <cell r="MG28" t="str">
            <v>ninguna</v>
          </cell>
          <cell r="MH28" t="str">
            <v>No estoy seguro/a</v>
          </cell>
          <cell r="MI28" t="str">
            <v/>
          </cell>
          <cell r="MJ28" t="str">
            <v/>
          </cell>
          <cell r="MK28" t="str">
            <v/>
          </cell>
          <cell r="ML28" t="str">
            <v/>
          </cell>
          <cell r="MM28" t="str">
            <v/>
          </cell>
          <cell r="MN28" t="str">
            <v/>
          </cell>
          <cell r="MO28" t="str">
            <v>Sí</v>
          </cell>
          <cell r="MP28" t="str">
            <v/>
          </cell>
          <cell r="MQ28" t="str">
            <v/>
          </cell>
          <cell r="MR28" t="str">
            <v>x</v>
          </cell>
          <cell r="MS28" t="str">
            <v/>
          </cell>
          <cell r="MT28" t="str">
            <v>23IRV-248352</v>
          </cell>
          <cell r="MU28" t="str">
            <v>Dronity SpA</v>
          </cell>
        </row>
        <row r="29">
          <cell r="A29">
            <v>393343</v>
          </cell>
          <cell r="B29" t="str">
            <v>Asesorías e Inversiones Sercoes Limitada</v>
          </cell>
          <cell r="C29" t="str">
            <v>2023-248353</v>
          </cell>
          <cell r="D29">
            <v>301422</v>
          </cell>
          <cell r="E29" t="str">
            <v>Asesorías e Inversiones Sercoes Limitada</v>
          </cell>
          <cell r="F29" t="str">
            <v>Nasim Essus</v>
          </cell>
          <cell r="G29" t="str">
            <v>naessus@gmail.com</v>
          </cell>
          <cell r="H29" t="str">
            <v>19/07/2023 17:01:26 CLT</v>
          </cell>
          <cell r="I29">
            <v>9</v>
          </cell>
          <cell r="J29" t="str">
            <v>si</v>
          </cell>
          <cell r="K29" t="str">
            <v>24/07/2023 10:46:10 CLT</v>
          </cell>
          <cell r="L29" t="str">
            <v>24/07/2023 10:44:49 CLT</v>
          </cell>
          <cell r="P29">
            <v>0</v>
          </cell>
          <cell r="R29" t="str">
            <v>pending</v>
          </cell>
          <cell r="S29" t="str">
            <v>Sí</v>
          </cell>
          <cell r="T29" t="str">
            <v>naessus@gmail.com</v>
          </cell>
          <cell r="U29" t="str">
            <v>naessus@gmail.com</v>
          </cell>
          <cell r="V29" t="str">
            <v>No</v>
          </cell>
          <cell r="W29" t="str">
            <v>Sí</v>
          </cell>
          <cell r="X29" t="str">
            <v>Persona Jurídica</v>
          </cell>
          <cell r="Y29" t="str">
            <v/>
          </cell>
          <cell r="Z29" t="str">
            <v/>
          </cell>
          <cell r="AA29" t="str">
            <v/>
          </cell>
          <cell r="AB29" t="str">
            <v/>
          </cell>
          <cell r="AC29" t="str">
            <v/>
          </cell>
          <cell r="AD29" t="str">
            <v>76223401-7</v>
          </cell>
          <cell r="AE29" t="str">
            <v>Asesorías e Inversiones Sercoes Limitada</v>
          </cell>
          <cell r="AF29" t="str">
            <v>13902387-0</v>
          </cell>
          <cell r="AG29" t="str">
            <v>Nasim</v>
          </cell>
          <cell r="AH29" t="str">
            <v>Essus</v>
          </cell>
          <cell r="AI29" t="str">
            <v>Reyes</v>
          </cell>
          <cell r="AJ29" t="str">
            <v>Masculino</v>
          </cell>
          <cell r="AK29" t="str">
            <v>24/08/2012</v>
          </cell>
          <cell r="AL29" t="str">
            <v>Micro (ingresos por ventas de UF 2.400 al año o menos)</v>
          </cell>
          <cell r="AM29" t="str">
            <v>Tranque La Invernada</v>
          </cell>
          <cell r="AN29">
            <v>36</v>
          </cell>
          <cell r="AO29" t="str">
            <v/>
          </cell>
          <cell r="AP29" t="str">
            <v>Valparaíso</v>
          </cell>
          <cell r="AQ29" t="str">
            <v>Región de Valparaíso</v>
          </cell>
          <cell r="AR29" t="str">
            <v>Valparaíso</v>
          </cell>
          <cell r="AS29" t="str">
            <v>Valparaíso</v>
          </cell>
          <cell r="AT29">
            <v>56944114063</v>
          </cell>
          <cell r="AU29" t="str">
            <v>proyectos@sercoes.cl</v>
          </cell>
          <cell r="AV29" t="str">
            <v>Chile</v>
          </cell>
          <cell r="AW29" t="str">
            <v>Sí</v>
          </cell>
          <cell r="AX29" t="str">
            <v>13902387-0</v>
          </cell>
          <cell r="AY29" t="str">
            <v/>
          </cell>
          <cell r="AZ29" t="str">
            <v>Nasim</v>
          </cell>
          <cell r="BA29" t="str">
            <v>Essus</v>
          </cell>
          <cell r="BB29" t="str">
            <v>Reyes</v>
          </cell>
          <cell r="BC29">
            <v>56944114063</v>
          </cell>
          <cell r="BD29" t="str">
            <v>proyectos@sercoes.cl</v>
          </cell>
          <cell r="BE29" t="str">
            <v>Construcción</v>
          </cell>
          <cell r="BF29">
            <v>29886229</v>
          </cell>
          <cell r="BG29" t="str">
            <v>No</v>
          </cell>
          <cell r="BH29" t="str">
            <v/>
          </cell>
          <cell r="BI29" t="str">
            <v/>
          </cell>
          <cell r="BJ29" t="str">
            <v/>
          </cell>
          <cell r="BK29" t="str">
            <v/>
          </cell>
          <cell r="BL29" t="str">
            <v/>
          </cell>
          <cell r="BM29" t="str">
            <v/>
          </cell>
          <cell r="BN29" t="str">
            <v/>
          </cell>
          <cell r="BO29" t="str">
            <v/>
          </cell>
          <cell r="BP29" t="str">
            <v/>
          </cell>
          <cell r="BQ29" t="str">
            <v/>
          </cell>
          <cell r="BR29" t="str">
            <v/>
          </cell>
          <cell r="BS29" t="str">
            <v/>
          </cell>
          <cell r="BT29" t="str">
            <v/>
          </cell>
          <cell r="BU29" t="str">
            <v/>
          </cell>
          <cell r="BV29" t="str">
            <v/>
          </cell>
          <cell r="BW29" t="str">
            <v/>
          </cell>
          <cell r="BX29" t="str">
            <v/>
          </cell>
          <cell r="BY29" t="str">
            <v/>
          </cell>
          <cell r="BZ29" t="str">
            <v/>
          </cell>
          <cell r="CA29" t="str">
            <v/>
          </cell>
          <cell r="CB29" t="str">
            <v/>
          </cell>
          <cell r="CC29" t="str">
            <v/>
          </cell>
          <cell r="CD29" t="str">
            <v/>
          </cell>
          <cell r="CE29" t="str">
            <v/>
          </cell>
          <cell r="CF29" t="str">
            <v/>
          </cell>
          <cell r="CG29" t="str">
            <v/>
          </cell>
          <cell r="CH29" t="str">
            <v/>
          </cell>
          <cell r="CI29" t="str">
            <v/>
          </cell>
          <cell r="CJ29" t="str">
            <v/>
          </cell>
          <cell r="CK29" t="str">
            <v/>
          </cell>
          <cell r="CL29" t="str">
            <v/>
          </cell>
          <cell r="CM29" t="str">
            <v/>
          </cell>
          <cell r="CN29" t="str">
            <v/>
          </cell>
          <cell r="CO29" t="str">
            <v/>
          </cell>
          <cell r="CP29" t="str">
            <v/>
          </cell>
          <cell r="CQ29" t="str">
            <v/>
          </cell>
          <cell r="CR29" t="str">
            <v/>
          </cell>
          <cell r="CS29" t="str">
            <v/>
          </cell>
          <cell r="CT29" t="str">
            <v/>
          </cell>
          <cell r="CU29" t="str">
            <v/>
          </cell>
          <cell r="CV29" t="str">
            <v/>
          </cell>
          <cell r="CW29" t="str">
            <v/>
          </cell>
          <cell r="CX29" t="str">
            <v/>
          </cell>
          <cell r="CY29" t="str">
            <v/>
          </cell>
          <cell r="CZ29" t="str">
            <v/>
          </cell>
          <cell r="DA29" t="str">
            <v/>
          </cell>
          <cell r="DB29" t="str">
            <v/>
          </cell>
          <cell r="DC29" t="str">
            <v/>
          </cell>
          <cell r="DD29" t="str">
            <v/>
          </cell>
          <cell r="DE29" t="str">
            <v/>
          </cell>
          <cell r="DF29" t="str">
            <v/>
          </cell>
          <cell r="DG29" t="str">
            <v/>
          </cell>
          <cell r="DH29" t="str">
            <v/>
          </cell>
          <cell r="DI29" t="str">
            <v/>
          </cell>
          <cell r="DJ29" t="str">
            <v/>
          </cell>
          <cell r="DK29" t="str">
            <v/>
          </cell>
          <cell r="DL29" t="str">
            <v/>
          </cell>
          <cell r="DM29" t="str">
            <v/>
          </cell>
          <cell r="DN29" t="str">
            <v/>
          </cell>
          <cell r="DO29" t="str">
            <v/>
          </cell>
          <cell r="DP29" t="str">
            <v/>
          </cell>
          <cell r="DQ29" t="str">
            <v/>
          </cell>
          <cell r="DR29" t="str">
            <v/>
          </cell>
          <cell r="DS29" t="str">
            <v/>
          </cell>
          <cell r="DT29" t="str">
            <v/>
          </cell>
          <cell r="DU29" t="str">
            <v/>
          </cell>
          <cell r="DV29" t="str">
            <v/>
          </cell>
          <cell r="DW29" t="str">
            <v/>
          </cell>
          <cell r="DX29" t="str">
            <v/>
          </cell>
          <cell r="DY29" t="str">
            <v/>
          </cell>
          <cell r="DZ29" t="str">
            <v>No</v>
          </cell>
          <cell r="EA29" t="str">
            <v/>
          </cell>
          <cell r="EB29" t="str">
            <v/>
          </cell>
          <cell r="EC29" t="str">
            <v/>
          </cell>
          <cell r="ED29" t="str">
            <v/>
          </cell>
          <cell r="EE29" t="str">
            <v/>
          </cell>
          <cell r="EF29" t="str">
            <v/>
          </cell>
          <cell r="EG29" t="str">
            <v/>
          </cell>
          <cell r="EH29" t="str">
            <v/>
          </cell>
          <cell r="EI29" t="str">
            <v/>
          </cell>
          <cell r="EJ29" t="str">
            <v/>
          </cell>
          <cell r="EK29" t="str">
            <v/>
          </cell>
          <cell r="EL29" t="str">
            <v/>
          </cell>
          <cell r="EM29" t="str">
            <v/>
          </cell>
          <cell r="EN29" t="str">
            <v/>
          </cell>
          <cell r="EO29" t="str">
            <v/>
          </cell>
          <cell r="EP29" t="str">
            <v/>
          </cell>
          <cell r="EQ29" t="str">
            <v/>
          </cell>
          <cell r="ER29" t="str">
            <v/>
          </cell>
          <cell r="ES29" t="str">
            <v/>
          </cell>
          <cell r="ET29" t="str">
            <v/>
          </cell>
          <cell r="EU29" t="str">
            <v/>
          </cell>
          <cell r="EV29" t="str">
            <v/>
          </cell>
          <cell r="EW29" t="str">
            <v/>
          </cell>
          <cell r="EX29" t="str">
            <v/>
          </cell>
          <cell r="EY29" t="str">
            <v/>
          </cell>
          <cell r="EZ29" t="str">
            <v/>
          </cell>
          <cell r="FA29" t="str">
            <v/>
          </cell>
          <cell r="FB29" t="str">
            <v/>
          </cell>
          <cell r="FC29" t="str">
            <v/>
          </cell>
          <cell r="FD29" t="str">
            <v/>
          </cell>
          <cell r="FE29" t="str">
            <v/>
          </cell>
          <cell r="FF29" t="str">
            <v/>
          </cell>
          <cell r="FG29" t="str">
            <v/>
          </cell>
          <cell r="FH29" t="str">
            <v/>
          </cell>
          <cell r="FI29" t="str">
            <v/>
          </cell>
          <cell r="FJ29" t="str">
            <v/>
          </cell>
          <cell r="FK29" t="str">
            <v/>
          </cell>
          <cell r="FL29" t="str">
            <v/>
          </cell>
          <cell r="FM29" t="str">
            <v/>
          </cell>
          <cell r="FN29" t="str">
            <v/>
          </cell>
          <cell r="FO29" t="str">
            <v>SmartCiclo_Conectando para la circularidad</v>
          </cell>
          <cell r="FP29" t="str">
            <v>Se pretende perfeccionar un sistema de plataforma digital de trazabilidad y conexión de todos los gestores de los residuos industriales y de construcción de la región de Valparaíso, incluyendo generadores de residuos,transportistas de residuos, centros de disposición final autorizados y plantas de reciclaje, con el objetivo de mejorarla eficiencia y garantía de sus disposición, manejo responsable y eficiencia, contribuyendo a la sostenibilidad,utilizando inteligencia artificial (IA) en su logística de selección del transporte, mejorando su eficiencia y comprobación de disposición final responsable, esto, a través del aprendizaje automático (Machine Learning) de toda la cadena de logística,priorizando la reutilización de los residuos como materia prima de otros procesos productivos dentro de la industria,apuntando hacia una economía circular en la región de Valparaíso para una ciudad inteligente (Smart City), a través de I+D, desde la fase de prototipo, hasta la fase de validación técnica a escala productiva y/o validación comercial, fortaleciendo las capacidades de innovación en la empresa.</v>
          </cell>
          <cell r="FQ29" t="str">
            <v>Desarrollar un sistema de plataforma digital de trazabilidad y conexión de todos los gestores de los residuos industriales y de construcción de la región de Valparaíso, incluyendo generadores de residuos, transportistas de residuos, centros de disposición final autorizados y plantas de reciclaje, con el objetivo de mejorar la eficiencia y garantía de sus disposición, manejo responsable y eficiencia, contribuyendo a la sostenibilidad</v>
          </cell>
          <cell r="FR29" t="str">
            <v>1.- Desarrollar mejoras a sistema de trazabilidad para la integración de inteligencia artificial para la gestión de datos en tiempo real.2.- Conectar a todos los gestores de residuos de la cadena de la región de Valparaíso para el mejoramiento de la eficiencia y sostenibilidad utilizando tecnologías Smart City.3.- Testear la propuesta para posibilite la efectiva introducción al mercado del servicio Smartciclo e implementación del servicio a TLR 94.- Fortalecer capacidades de innovación, investigación y desarrollo de la empresa..</v>
          </cell>
          <cell r="FS29" t="str">
            <v>1.- Desarrollar mejoras a sistema de trazabilidad para la integración de inteligencia artificial para la gestión de datos en tiempo real. Respecto al primer resultado esperado se espera:● Mayor precisión en la recolección y análisis de datos:● Mejora de la calidad del servicio:● Cumplimiento normativo:2.- Conectar a todos los gestores de residuos de la cadena de la región de Valparaíso● Mejora en la eficiencia operativa● Fomento de la economía circular● Mejora en la transparencia y la participación empresarial Transversalmente se pretende como resultado, instalar capacidades de i+I+D en la empresa y vincularla con el ecosistema de innovación, centros tecnológicos, universidades y empresas, para generar innovación en entornos colaborativos.</v>
          </cell>
          <cell r="FT29" t="str">
            <v>Blockchain</v>
          </cell>
          <cell r="FU29" t="str">
            <v>Construcción</v>
          </cell>
          <cell r="FV29" t="str">
            <v>Producto (servicio)</v>
          </cell>
          <cell r="FW29">
            <v>24</v>
          </cell>
          <cell r="FX29" t="str">
            <v>Región de Valparaíso</v>
          </cell>
          <cell r="FY29" t="str">
            <v>Región de Valparaíso</v>
          </cell>
          <cell r="FZ29" t="str">
            <v>Sí</v>
          </cell>
          <cell r="GA29" t="str">
            <v>378983 no ha llegado resultado</v>
          </cell>
          <cell r="GB29" t="str">
            <v>Según el SSalud de Valparaíso, en su informe anual 2022, la gestión de residuos en las ciudades enfrenta una serie de desafíos que se pueden caracterizar como una problemática y, a su vez, como una oportunidad para mejorar el manejo de los residuos y promover prácticas más sostenibles. Uno de los principales problemas que indica, es la falta de infraestructura adecuada para la gestión de residuos. Muchas ciudades carecen de instalaciones de tratamiento y disposición final, lo que significa que los residuos terminan siendo arrojados a vertederos ilegales o abandonados en espacios públicos. La falta de infraestructura también puede llevar a la acumulación de residuos en las calles, lo que puede provocar problemas de salud y ambientales. Según el Ministerio del Medio Ambiente, en su informe anual 2021, en el capítulo 10, sección Residuos, indica que solo la región de Valparaíso, produce4.000.000 de toneladas de residuos al año, además, en la sección 2.8 de dicho informe, muestra que sólo la Región de Valparaíso, tiene más de 100 basurales informales descubiertos, indicando que este dato podría tener un error del 400% al alza, debido a que hay muchos basurales no identificados aún. Otro problema es la falta de educación y conciencia sobre la importancia de la gestión adecuada de residuos. Muchas empresas de transporte de residuos,no transportan los residuos a lugares autorizados, esto, ya que para evitar pagar el costo de disposición autorizado,botan sus residuos en la vía pública, generando microbasurales y/o vertederos ilegales que terminan siendo una problemática traspasable a generaciones, ya que muchas veces nadie termina haciéndose cargo de esos problemas. Según la ACHM (Asociación Chilena de Municipalidades), en su reunión anual 2022, indicó que ya les es insostenible hacerse cargo de todos los microbasurales que poseen las comunas, sobre todo las comunas del sector centro y poniente (Quilpue, Villa Alemana, Limache, Olmué, San Felipe, Catemu, Petorca y Putaendo), las cuales poseen un volumen aproximado de 500.000 de m3 de microbasurales, para los cuales las arcas municipales ya nodan abasto para eliminarlos. Este número sigue en constante crecimiento ya que la poca o nula fiscalización sobre el origen de estos residuos, no castiga al que vierte de manera irresponsable, por esta razón, Smartciclo pretendedar solución a esta gran problemática que afecta no solo a la región de Valparaíso, sino que también a todo Chile.Un negocio muy lucrativo últimamente es el de los vertederos ilegales, los cuales son emplazados en espacios no autorizados ni con ningún tipo de tratamiento de aislación de percolados, lo que genera una contaminación enorme al medioambiente, y además un negocio ilegal que no paga impuestos ni tampoco genera empleo, solo se vierte irresponsablemente sin ningún tipo de criterio ni cuidado. Toda esta problemática es una gran oportunidad para Smartciclo, debido a que cuando un generador de residuos, gestiona a través de la plataforma su retiro, la plataforma asegura varios puntos:1) Cuantifica y tipifica el tipo de residuo generado a retirar, 2) Identifica al transportista autorizado más cercano (con Inteligencia Artificial) para hacer el servicio (similar a UBER), 3) Ordena al transportista a disponer el residuo ya sea en un centro de disposición final autorizado “CDFA” o en una planta de reciclaje (dependiendo de la naturaleza del residuo), 4) Confirma que el residuo llegó completo a su destino ordenado, evitando que la totalidad o parte de este vaya a vertedero ilegal. 5) Gestiona la entrega de los certificados correspondientes de disposición final. Smartciclo evita que dentro del flujo de disposición de un residuo, este termine parcial o totalmente en un vertedero o en un microbasural. Además, Smartciclo, permite conectar a recicladores base, a través de su Marketplace, donde promociona la venta de residuo valorizado por recicladores base, lo que promueve la venta de los productos fabricados con material reciclado, generando un círculo virtuoso,donde emprendedores pueden promocionar sus productos en el Marketplace de Smartciclo y con esto, facilita que su negocio les funcione y continúen utilizando como materia prima, el material reciclado. Por ejemplo, hay empresas que botan mucho plástico, que en la actualidad, va a terminar en un vertedero, con un ciclo de degradación demás de 1.000 años, para este caso por ejemplo, Smartciclo destinará este plástico a una empresa Revalorizadora que lo procesa y lo peletiza y a esta empresa, Smartciclo la conectará con una empresa que fabrique madera plástica o envases de plástico extruido con el plástico peletizado, a su vez, Smarciclo a través de su Marketplace,ofrecerá los productos de madera plástica y envases extruidos para que el emprendedor pueda venderlos y su negocio siga siendo atractivo y continúe fabricando y utilizando materias primas provenientes de residuos, evitando así el uso de plástico extraído de la industria petroquímica.</v>
          </cell>
          <cell r="GC29" t="str">
            <v>En 2018, el total de residuos industriales no peligrosos ascendió a 10,5 millones de toneladas, que representan 50%de los residuos generados en el país. La construcción y la producción de insumos de construcción son las actividades que presentan las más altas tasas de consumo de materiales a nivel mundial (Eurostat, 2015). Los principales insumos que se utilizan y extraen de la naturaleza para la construcción de edificación e infraestructura son: áridos, cemento, hierro, aluminio, cobre, madera, asfalto, yeso, ladrillos y plásticos, de los cuales un alto porcentaje se desecha durante la construcción; también se convierten en residuos cuando se lleva a cabo la demolición o al ser afectados por desastres como terremotos y tsunamis. Su composición variada incluye residuos inertes, como materiales pétreos, que no interactúan con el medio; no inertes, como maderas, yesos y plásticos, quese degradan en el medio ambiente interactuando con este; residuos peligrosos, regulados en Chile por el decreto supremo 148/2003 del Ministerio de Salud, e incluso explosivos. Un manejo inadecuado de los residuos de la construcción y la demolición (RCD) puede producir efectos negativos para el medio ambiente y la salud de las personas. Ello ocurre cuando se crean vertederos ilegales, basurales y microbasurales, lo mismo cuando se afecta sitios como humedales, orillas de ríos, quebradas, piscinas aluvionales y zonas con patrimonio arqueológico,dañando lugares que tienen valor ambiental, histórico y/o cultural. A su vez, por ejemplo, son situaciones graves, las ocasionadas por las emisiones de gases contaminantes,la liberación de asbesto y compuestos orgánicos persistentes, y la lixiviación de residuos peligrosos, con riesgos de incendios, derrumbes y accidentes. Uno de los principales problemas de los RCD es la escasa información que se dispone sobre ellos. Existen datos oficiales declarados en el Sinader, donde suman 371.461 toneladas; sin embargo, estos presentan limitaciones de alcance debido a la complejidad asociada a la generación, manejo y disposición de los residuos de la construcción y demolición. Sin embargo, existe una estimación (MMA, 2020) respecto a la generación con origen en edificación(casas y edificios), a partir de datos oficiales de permisos de construcción y de modelos degeneración de residuos,que arrojan cerca de 7 millones de toneladas de RCD al año, solo por concepto de edificación; en volumen equivalen a cerca de tres cerros como el Santa Lucía, ubicado en la Región Metropolitana. A esto se debe agregar,los residuos originados por la demolición de edificios e infraestructura, aquellos generados por la construcción de infraestructura y los que se producen ante la ocurrencia de desastres o catástrofes (tan solo como afectación de viviendas se calcula que el terremoto de 2010 puede haber generado más de 20 millones de toneladas de RCD)Además, una cantidad no conocida de residuos de construcción y demolición se maneja en un ámbito de informalidad, lo que impide que sean registrados en un instrumento oficial como el RETC; muchas veces son depositados en lugares sin la respectiva autorización, lo que profundiza los problemas ambientales, económicos y sociales derivados de estos residuos (Ministerio de Vivienda, 2018). El factor de generación de RCD está basado en información entregada por el programa Construye 2025,cuyo promedio es de 0,26 m3/m2 construido, similar al dato analizado por el Ministerio de Vivienda y Urbanismo (MINVU) para nuevas obras y también al obtenido a través de información indirecta levantada desde las obras que registraron datos de generación de residuos de la construcción en el RETC. También es coherente con el indicador que más se adecúa a la realidad chilena según otro estudio nacional del Centro de Políticas Públicas UC (Ossio,Molina-Ramírez, Larraín y Schmitt, 2020). Las toneladas de RCD generadas se estiman considerando una densidad promedio igual a 1,42 t/m3. Las cifras registradas por el Sinader para los RCD son significativamente bajas en comparación con las estimaciones realizadas a partir de los permisos de construcción; por ejemplo, para 2018 el sistema consigna apenas 7% de los RCD estimados. Por ello, el Ministerio del Medio Ambiente (MMA) ha iniciado un trabajo con la Secretaría Ejecutiva de Construcción Sustentable del Ministerio de Vivienda y Urbanismo (MINVU) para revertir paulatinamente esta situación, de modo que se declare este tipo de residuos en cumplimiento de la normativa vigente.</v>
          </cell>
          <cell r="GD29" t="str">
            <v>Los mercados objetivos son empresas generadoras de residuos, tales como industrias, empresas constructoras,puertos, municipalidades, empresas mineras y todas aquellas que generen residuos inorgánicos (no domiciliarios),de las cuales entre sus residuos se encuentre: Plástico, madera, acero, cartón, tierras, escombros de hormigón,poliestireno, PET, mobiliario, artículos electrónicos, neumáticos, entre otros de índole no orgánico. Estas empresas generadoras de residuos hoy tienen varias problemáticas, las cuales son: 1) Inexistencia de métricas: No hacen gestión interna de sus residuos ya que no poseen índices de trazabilidad ni métricas de tipologías y cantidades delos residuos que producen, lo que no les permite tomar medidas para la reducción de estos. 2) Falta de probidad en el transporte: Una vez que solicitan el servicio de recolección a un transportista, no tienen certezas del destino final de estos, si bien los transportistas muchas veces entregan certificados de disposición, en la mayoría de los casos son certificados hechos por ellos mismos, los cuales no avalan a ciencia cierta la correcta disposición de los residuos, esto, hace que el generador no cuestione mayormente el destino de sus residuos y todo queda a “criterio”de la empresa que los transporta, los cuales en la mayoría de los casos, no está hecho de manera responsable. 3)Multas: La normativa vigente, ante malas prácticas, multa al transportista, chofer y generador, aunque el generador pagó por hacerlo bien, si el transportista o el chofer disponen en lugares no autorizados, la autoridad multará a los 3(Generador, Transportista y Dueño de la empresa de transportes), por lo que deja expuesto a multas al generador si la disposición del residuo no es la correcta. 4) Costo: Hoy en día, el costo de transportar el residuo es elevado,debido a que existe cierto monopolio por parte de los transportistas para hacer este servicio, donde los cobros son en base a distancias enormes, ejemplo, si un transportista guarda sus camiones a 40 km del lugar de retiro, este último cobrará al generador de residuos un transporte a destino final, que incluye su transporte desde el lugar donde tiene guardado el camión, esto hace muy ineficiente el uso del combustible y eleva el costo del transporte. 5)Certificación irregular: Hoy en día, los generadores reciben en muchos casos, certificaciones sin certezas de procedencia ni validez, ya que muchas veces, las certificaciones son entregadas por los transportistas que las emiten sin criterio alguno o con intervención de poca probidad por parte de los centros de recepción“autorizados”,donde estas certificaciones pasan de ser certificados a simples documentos sin ningún tipo de certeza de disposición correcta. 6) Residuo en vez de Materia Prima: Muchos residuos que son producidos por los generadores, pueden transformarse en materia prima de otro proceso, en vez de disponerse en un vertedero o microbasural, un residuo que se dispone en un vertedero tiene impacto ambiental negativo, ya que es un residuo,sin embargo, un residuo que se Valoriza en un centro de Reciclaje, pasa a ser materia prima de otro proceso, por lo que su costo es menor. En este caso, el generador de residuos pagará una menor cantidad de dinero por la disposición de su “actual residuo”, ya que otra empresa o emprendedor, lo comprará para poder ocuparlo como materia prima.</v>
          </cell>
          <cell r="GE29" t="str">
            <v>Propuesta de solución de Smartciclo a las siguientes problemáticas que tienen los clientes:1) Inexistencia de métricas: Smartciclo entrega a sus clientes, las métricas necesarias que les permitan tomar decisiones y políticas de reducción de residuos a las empresas generadoras, ya que si no se mide, no hay mejora,estas métricas incluyen: Cantidad de residuos y tipos de residuos generados mes a mes, residuos dispuestos en Centros de Disposición Final Autorizado, residuos dispuestos en Plantas de Reciclaje, costo parcial y total de disposición y huella de carbono de los residuos generados.2) Falta de probidad en el transporte: Smartciclo evita que un transportista con malas prácticas pueda estar dentro del mercado, ya que a través de la tecnología de Block Chain, puede interactuar con los diferentes actores que participan en el flujo del residuo desde su retiro hasta la disposición final, evitando que el residuo destinado responsablemente a un lugar, termine en otro no apto, esto ya que en todo momento y a través de geolocalización rastreable por el generador, transportista y centro de disposición final autorizado, puedan hacer un seguimiento del transporte. A su vez, Smartciclo pagará al transportista y centro de disposición final autorizado (CDFA), cuando elservicio haya sido confirmado por las partes, de manera que sería imposible que en el trayecto del residuo desde generador hasta CDFA, el residuo no llegue a su destino, de lo contrario, Smartciclo no pagaría el servicio ni al transportista, ni al CDFA (Centro de Disposición Final Autorizado).3) Multas: Smartciclo, al asegurar la disposición responsable del residuo, asegura al generador de residuos, que no estará expuesto a multa alguna si es que trabaja con Smartciclo, ya que certificará en todo momento el proceso de disposición final de este.4) Costo: Smartciclo hace más eficiente el costo del transporte del residuo, esto, debido a que mediante Inteligencia Artificial y Machine Learning, dirige los transportistas a los puntos “calientes” de servicio del transporte del residuo, lo que hace eficiente el uso del combustible, ya que, Smartciclo solicita el servicio a los transportistas que estén más cercanos a los generadores, disminuyendo el costo de transporte, el cual es traspasado también al generador y transportista, disminuyendo además la huella de carbono que genera el proceso.5) Certificación irregular: Smartciclo asegura un certificado fiel y correcto, ya que sigue en línea y en tiempo real todo el proceso, lo que deja fuera a cualquier mala práctica, por este motivo, puede asegurar que el certificado que gestiona es correcto y fiel a la realidad.6) Residuo en vez de Materia Prima: Smartciclo conecta a generadores de residuos con recicladores de residuos, lo que permite disponer de materia prima para recicladores, quienes utilizarán el antes residuo, como materia prima,disminuyendo con esto también la cantidad de residuo que termina en un vertedero, microbasural e incluso en un CDFA (Centro de disposición final Autorizado). Con esto se genera empleo y beneficio económico para emprendedores, generando el círculo virtuoso de la valorización del residuo.</v>
          </cell>
          <cell r="GF29" t="str">
            <v>TRL 5 - Validación de componentes y / o placas de pruebas en un entorno relevante</v>
          </cell>
          <cell r="GG29" t="str">
            <v>TRL 9 - Sistema real a través de operaciones exitosas</v>
          </cell>
          <cell r="GH29" t="str">
            <v>https://app.charly.io/rails/active_storage/blobs/redirect/eyJfcmFpbHMiOnsibWVzc2FnZSI6IkJBaHBBOUw1Qnc9PSIsImV4cCI6bnVsbCwicHVyIjoiYmxvYl9pZCJ9fQ==--20aa952aaf753f2749918b3ecfc71072e53cf85e/1.2023+PPT+Solucio%CC%81n+IR%5BSercoes%5D.pptx</v>
          </cell>
          <cell r="GI29" t="str">
            <v>19/07/2023 17:42:16 CLT</v>
          </cell>
          <cell r="GJ29" t="str">
            <v/>
          </cell>
          <cell r="GK29" t="str">
            <v/>
          </cell>
          <cell r="GL29" t="str">
            <v>https://app.charly.io/rails/active_storage/blobs/redirect/eyJfcmFpbHMiOnsibWVzc2FnZSI6IkJBaHBBOWo1Qnc9PSIsImV4cCI6bnVsbCwicHVyIjoiYmxvYl9pZCJ9fQ==--88d64e15cbbacd7da0a361a948de404cf51bfbed/1.2023+Plan+de+Trabajo+y+presupuesto+IR+v2%20Sercoes.xlsx</v>
          </cell>
          <cell r="GM29" t="str">
            <v>19/07/2023 17:42:17 CLT</v>
          </cell>
          <cell r="GN29" t="str">
            <v>Trabajar el vínculo entre la plataforma de gestión de residuos que actualmente se posee para integrar las características de una plataforma inteligente con blockchain y con IA, al mes 8 debiese terminarse los desafíos de investigación y desarrollo para que la plataforma esté funcional. Esto se reflejará en el software y pruebas con usuarios reales, verificando los principales atributos de la solución en entorno de prueba con usuarios reales.</v>
          </cell>
          <cell r="GO29" t="str">
            <v>Creemos que el grado de novedad es a nivel internacional, debido a que no existe una plataforma que mediante la tecnología de Geolocalización, Inteligencia Artificial, Machine Learning y Block Chain, que se haya hecho para solucionar esta problemática. Al contar con colaboradores muy fuertes en las áreas de manejo de residuos,revalorización de residuos, desarrollo informático y academia, generamos esta iniciativa que nació por el problema que tienen hoy en día las empresas generadoras de residuos, al no poder asegurar la disposición responsable delos residuos que generan y también el problema que tienen las autoridades hoy en día con los microbasurales y vertederos ilegales que proliferan en las ciudades.Esta plataforma es muy innovadora, ya que premia al que lo hace bien y castiga al que lo hace mal, al sacarlo de la cadena de servicios, por lo que un actor del manejo de residuos que no haga las cosas bien, no tiene cabida en el ecosistema del manejo responsable, esto causa un efecto positivo en los actores diligentes y responsables, ya que elimina la competencia desleal de su negocio y permite que sus empresas puedan emplear trabajadores y pagar impuestos, generando un impacto positivo también en las arcas fiscales. Esta innovación además genera conocimiento en la empresa, industria, empleo y por sobre todo, innovación en los emprendedores que aparecen al tener el residuo disponible como materia prima, ya que uno de los grandes obstáculos para los emprendedores de productos reciclados, es la poca claridad de la cantidad, disponibilidad y suministro constante de sus insumos, ya que al no haber un mercado formal establecido, no pueden hacer inversiones en maquinaria y trabajadores, si es que no tienen claro si van a contar o no con las materias primas, por lo que Smartciclo, se convierte en un potente aliado para generar también este tipo de innovaciones, que van más allá de la innovación misma que es Smartciclo</v>
          </cell>
          <cell r="GP29" t="str">
            <v>Actualmente la manera en que se dispone el 95% del residuo en Chile (según informe del Ministerio del Medio Ambiente del año 2021, mes de Marzo) es a través de llamado directo desde generadores de residuos, a un transportista que se encarga de disponerlo en un centro de recepción de residuos (autorizado, no autorizado o ilegal), esto deja una brecha abierta a que el transportista disponga los residuos en sectores no autorizados, con un nulo o muy bajo coste de disposición, por esta razón en las ciudades se han generado grandes cantidades de puntos con microbasurales y vertederos ilegales, ya que no existe manera de hacer un seguimiento de la disposición del residuo, sin embargo, generalmente los generadores de residuos pagan para que el servicio se realice de manera correcta, cosa que no siempre sucede y se evidencia al recorrer sectores periféricos e incluso centrales de las ciudades. Para evitar esto, no hay muchas opciones actualmente, sin embargo, hay una plataforma que hace un esbozo de esto, que está en el mercado hace un par de años, pero esta plataforma solo conecta a generadores de residuos, con centros de disposición final autorizados, pero no genera la conexión con el transportista, ni elige al transportista más eficiente en cuanto a distancia, capacidad y ubicación, tampoco asegura el trazado de la ruta del residuo en tiempo real, ni tampoco genera las métricas para que las empresas generadoras de residuos puedan tomar las decisiones adecuadas para separar sus residuos y que estos sean dispuestos en centros de reciclaje. Sin embargo, Smartciclo genera las siguientes diferencias que la competencia actual no tiene:- Elección automática de transportista más adecuado, cercano y eficiente- Seguimiento en línea de todo el recorrido del residuo- Aprendizaje de las rutas más concurridas y su demanda, con el objetivo de destinar a los transportistas a esas zonas y evitar desplazamientos sin carga.- Aprendizaje de los diferentes residuos que genera cada generador e identificar los consumidores de estos como materia prima, con el objetivo del envío y disposición a ellos en vez de vertederos y disposición final (autorizada, no autorizada o ilegal)- Certifica la entrega completa del residuo al punto autorizado final, con el objetivo de impedir el vertido ilegal en sectores no habilitados, contribuyendo a la erradicación de los basurales y microbasurales urbanos (esto no aumenta el costo para el generador), una vez cumplido y certificado este punto mediante ruteo de geolocalización en línea y checkpoints en generador y destino, se hace imposible un vertido en puntos no autorizados- Plataforma muy amigable y fácil de utilizar: La facilidad y los beneficios económico que ésta genera a las empresas,incentiva su uso y crecimiento del negocio, fomentando aún más la utilización de esta y las buenas prácticas medioambientales y sociales.- Gestión de entrega de certificados SINADER (Sistema Nacional de Declaración de Residuos), de manera oportuna y certera, ya que su trazabilidad, asegura a los requirentes de este certificado, que los residuos de están declarando de manera correcta. Todas estas características son propias de Smartciclo y no las tiene la plataforma de la competencia actual, estas características, las hemos propuesto para implementar, ya que como dijimos antes,también somos operadores de una planta de reciclajes y hemos investigado acerca de lo que realmente necesita cada actor, por esta razón, creemos que estaremos desarrollando la plataforma ideal para cumplir con todas las expectativas de los actores de la ruta del residuo y paralelamente solucionando el problema medioambiental y social que se ha generado por no hacer las cosas de manera correcta.</v>
          </cell>
          <cell r="GQ29" t="str">
            <v>Según nuestros estudios, el uso de la plataforma debería disminuir el costo de gestión del residuo entre un10% aun 45% dependiendo de que medidas pueda tomar la empresa con los datos entregados por nosotros, por ejemplo, si una empresa nos utiliza solo para gestionar la salida de su residuos, el ahorro será 10%, ya que ahorrará costos de gestión para gestionar la salida de su residuo y ahorrará en la obtención de un transporte eficiente y económico para el traslado del residuo a un centro de disposición final o planta de reciclaje, y, si la empresa generadora usa la información de métricas que entrega Smarticiclo, para tomar decisiones gerenciales de políticas de manejo de residuos, los ahorros pueden superar el 40%, esto por, si además de ganar los beneficios ya declarados que podría lograr (10%), toma políticas de separación de residuos, disminución de residuos que la plataforma le indica que produce en demasía y habla con sus proveedores para cambiar el formato de embalaje</v>
          </cell>
          <cell r="GR29" t="str">
            <v>Una empresa que trabaja con Smartciclo y que con la información que le entrega la plataforma, pueda tomar decisiones de políticas empresariales, podría generar ahorros de un 45% de sus costos, esto se puede medir,comparando los costos actuales de transporte y disposición de sus residuos, versus los costos de gestionar internamente para poder reducir los residuos, esto con pruebas reales en que trabajamos con constructora es Viconsa, empresa que anualmente en cada una de sus obras, gastaba un promedio de $30MM, la manera que tenía de gestionar sus residuos,era simplemente acopiar y solicitar un camión para que transportará y pagará a un botadero de residuos por disponerlos. Cuando comenzaron a trabajar en el plan piloto, no tenían ningún tipo de métricas que les permitieran identificar magnitudes de tipologías de residuos y cantidades producidas, pero cuando comenzamos a trabajar con ellos, generaron un área de acopio y de separación de materiales</v>
          </cell>
          <cell r="GS29" t="str">
            <v>Smartciclo ayuda al medio ambiente, al fomentar la reutilización de los residuos como materias primas de otros procesos, al conectar a generadores con recicladores, generando incentivos a ambas partes, por un lado, los generadores ya no pagan por retiro de residuos, sino que les pagan por comprarlos, por otro lado, los recicladores ya no tienen que comprar materias primas nuevas y la consiguen a valores mucho más económicos, con esto, se desincentiva la disposición de residuos y además, se desincentiva la importación o producción de materias primas provenientes de los árboles, industria petroquímica, acererías contaminantes y muchos otros, disminuyendo enormemente la huella de carbono de las cadenas de producción de bienes.Impactos sociales: Las empresas contratan personal, pagan impuestos ya que toda transacción de Smartciclo queda registrada y tributa, fomenta la innovación y crecimiento de la industria nacional ya que crea un nuevo negocio que antes no existía.</v>
          </cell>
          <cell r="GT29" t="str">
            <v>Nuestro principal riesgo es la mantención de la seguridad del sistema de información, la cual consideramos enfrentar estando a la vanguardia en cuando a seguridad el sistema requiera. En relación a la barreras comerciales,consideramos en el equipo de trabajo trabajar desde etapas tempranas con operador técnico, lo que nos permitirá llegar más eficientemente a nuestros potenciales clientes. Este trabajo se llevará en conjunto con el equipo comercial, para determinar periódicamente las opciones de mejoras del sistema de fidelización y captación de nuevos clientes.</v>
          </cell>
          <cell r="GU29" t="str">
            <v>Estrategia de protección de los resultados obtenidos:.● Se presentan algunas estrategias para proteger los resultados de la investigación aplicada:	● Protección de propiedad intelectual: La protección de propiedad intelectual es una forma común de proteger losresultados de la investigación aplicada.	● Acuerdos de confidencialidad y no divulgación: Los acuerdos de confidencialidad y no divulgación pueden seruna forma efectiva de proteger los resultados de la investigación aplicada cuando se comparten con terceros. ●Protección técnica: La protección técnica es una forma de proteger los resultados de la investigación aplicada mediante el uso de medidas de seguridad. La encriptación de archivos, la autenticación de usuarios y el uso de firewalls son ejemplos de medidas de protección técnica que se pueden implementar para proteger los resultados de la investigación.</v>
          </cell>
          <cell r="GV29" t="str">
            <v>Con plan comercial que nos permita generar incentivos constantes para el uso de la plataforma, tanto para el mandante como usuarios ejecutores del servicio. Generando alianzas con las asociaciones de transportistas y recicladores de base.Aumentando los incentivo del uso de la plataforma entre los usuarios. Una vez que se ha desarrollado la plataforma, es importante implementarla y ponerla en marcha. Esto puede incluirla integración con otros sistemas y la realización de pruebas y ajustes para asegurarse de que funciona correctamente.Posteriormente, continuar con un plan Capacitación y formación Luego se dará una etapa de Evaluación y mejora continua: Es importante evaluar regularmente la eficacia y eficiencia de la plataforma y realizar mejoras cuando sea necesario. Esto puede implicar la recolección y análisis de datos para identificar áreas de mejora y la implementación de medidas para corregir cualquier problema o deficiencia que se detecte. En forma continua, Promoción y difusión</v>
          </cell>
          <cell r="GW29" t="str">
            <v>Nuestra beneficiaria posee recursos humanos y conocimientos necesarios para lleva a cabo la ejecución y éxito del proyecto, esto debido a que cuenta con profesionales del área de la Ingeniería Industrial, Ingeniería en Construcción e Ingeniería Medioambiental con vasta experiencia en el rubro de las industrias, construcción y disposición del residuo, además, dentro del equipo de profesionales, se encuentran socios de empresas de revalorización de residuos, los cuales tienen más de 5 años trabajando en este rubro, los cuales en el año 2020, montaron la primera planta de revalorización de residuos de América Latina llamada Revaloriza, para lo cual en el año 2019, fuimos a Europa a investigar cómo países como Inglaterra, Bélgica, España y Alemania disponen sus residuos, siguiendo desde el generador, hasta la disposición final o revalorización al transformarlo en materia prima de otro proceso.Una vez con la experiencia europea, tuvimos que adaptar la solución a la realidad nacional, analizando costos, normativa,legislaciones vigentes, estudios de mercado y estado del arte del negocio. Luego de todo este análisis, montamos nuestra primera planta en el año 2020, no fue un camino fácil, pero a través de aprendizaje y experiencia, se pudo sacar adelante, hoy en día queremos dar un nuevo paso con todo nuestro equipo y queremos tecnologizar el rastreo, ya que la actual manera de hacer las cosas por parte de actores inescrupulosos en la ruta del residuo, ha generado una problemática social y ambiental de la cual ya nos dimos cuenta e identificamos la solución para esto,aplicando Inteligencia Artificial, Block Chain, Geolocalización y Machine Learning a un diseño de plataforma que se encuentra en etapa de pruebas y que hemos recibido buena crítica de nuestros potenciales clientes, donde solo nos faltan fondos para terminar de desarrollar la parte tecnológica y luego de esto, salir al mercado que ya lo tenemos muy estudiado, ya que lo hemos desarrollado en conjunto con nuestro actuales clientes en la planta derevalorización, también han participado los generadores de residuos industriales y de empresas constructoras,además de los transportistas, con quienes hemos trabajado y conversado la mejor manera de “uberizar” el servicio de transporte del residuo y también hemos avanzado en el desarrollo de la plataforma con los centros de disposición final de residuos y las plantas de reciclaje, las cuales ya tenemos el modelo para hacerlo acorde a su medida, lo que fomentaría que la mayor parte del residuo se vaya a reciclaje, en vez de ir a un centro de disposición final.Nuestro equipo ha hecho todos los análisis de costos, flujos y estrategias del negocio, junto con el programa de marketing, ventas y relación con el entorno, logrando una gran aceptación en esta iniciativa, la cual estamos ávidos de poder desarrollar y tecnologizar al contar con los fondos. De esta manera, mejorar y cambiar la manera en que se genera, transporta y dispone el residuo para siempre. Nos mueve mucho el negocio que esto genera, pero más nos mueve el beneficio social y medioambiental que esta plataforma va a generar al país.</v>
          </cell>
          <cell r="GX29" t="str">
            <v>https://app.charly.io/rails/active_storage/blobs/redirect/eyJfcmFpbHMiOnsibWVzc2FnZSI6IkJBaHBBd0FCQ0E9PSIsImV4cCI6bnVsbCwicHVyIjoiYmxvYl9pZCJ9fQ==--38eb8e8e40e614c0355de989805eb803717eec0d/cte_guarda_pdf.pdf</v>
          </cell>
          <cell r="GY29" t="str">
            <v>24/07/2023 10:40:35 CLT</v>
          </cell>
          <cell r="GZ29" t="str">
            <v>No aplica</v>
          </cell>
          <cell r="HA29" t="str">
            <v>No aplica</v>
          </cell>
          <cell r="HB29" t="str">
            <v>No aplica</v>
          </cell>
          <cell r="HC29" t="str">
            <v>Nuestro equipo de trabajo lo conforman:Nasim Essus, Ingeniero Constructor e Ingeniero Civil Industrial de 19 años de experiencia en el rubro de la construcción y manejo de residuos, además con amplios conocimientos en automatización de procesos,electrónica y trabajo en equipo, lo que lo ha llevado a implementar mejoras y automatizaciones en los proyectos que ha realizado. Nasim parte del directorio de la empresa Revaloriza, primera empresa de revalorización de residuos industriales y de la construcción en Latino America Karen Aguilera Marambio: Ingeniera en Medio Ambiente, con 15 años de experiencia en proyectos de Gestión de Residuos. Participó como Ingeniera en el Proyecto Tratamiento Mecánico Biológico de Residuos Sólidos Domiciliarios con la GIZ para la provincia del Marga Marga, el cual presentó y se replicó en la ciudad de Surakarta-Indonesia. Es cofundadora de la empresa Revaloriza Chile, desarrollando proyecto pionero en gestión de residuos de la construcción para impulsar la Economía Circular. Sebastian Aguilera: Ingeniero mecánico industrial, con vasta experiencia en procesos de revalorización de residuos y logística del residuo.Alejandro Pares, con más de 20 años de experiencia en el desarrollo de proyectos de innovación, quien aportará en la gestión y control, así como en el desarrollo de modelo, aplicación de validaciones y metodologías para el escalamiento del proyecto.Somos un equipo sólido ya que hemos trabajado juntos en varios proyectos de este tipo y también del área medioambiental, donde hemos tenido resultados muy satisfactorios, que nos ha permitido formar una alianza entre los conocimientos de diversa materia que tenemos todos los integrantes de nuestro equipo.</v>
          </cell>
          <cell r="HD29" t="str">
            <v>https://app.charly.io/rails/active_storage/blobs/redirect/eyJfcmFpbHMiOnsibWVzc2FnZSI6IkJBaHBBK2I1Qnc9PSIsImV4cCI6bnVsbCwicHVyIjoiYmxvYl9pZCJ9fQ==--a69d7f5a99334e11e47a005e5fffb88628a14aa4/CV%20EQUIPO%20DE%20TRABAJO.pdf</v>
          </cell>
          <cell r="HE29" t="str">
            <v>19/07/2023 17:50:46 CLT</v>
          </cell>
          <cell r="HF29" t="str">
            <v/>
          </cell>
          <cell r="HG29" t="str">
            <v/>
          </cell>
          <cell r="HH29" t="str">
            <v/>
          </cell>
          <cell r="HI29" t="str">
            <v/>
          </cell>
          <cell r="HJ29" t="str">
            <v>x</v>
          </cell>
          <cell r="HK29" t="str">
            <v>http://www.sercoes.cl</v>
          </cell>
          <cell r="HL29" t="str">
            <v/>
          </cell>
          <cell r="HM29" t="str">
            <v/>
          </cell>
          <cell r="HN29" t="str">
            <v/>
          </cell>
          <cell r="HO29" t="str">
            <v/>
          </cell>
          <cell r="HP29" t="str">
            <v>La empresa es persona jurídica con fines comerciales y al menos un 50% de los (las) dueños(as) de la sociedad son mujeres</v>
          </cell>
          <cell r="HQ29" t="str">
            <v>Prototipo Funcional</v>
          </cell>
          <cell r="HR29" t="str">
            <v>Producto (servicio)</v>
          </cell>
          <cell r="HS29" t="str">
            <v>Disruptiva</v>
          </cell>
          <cell r="HT29">
            <v>20</v>
          </cell>
          <cell r="HU29" t="str">
            <v>Los usuarios actuales son empresas generadoras de residuos, empresas transportistas de residuos y empresas recicladoras de residuos.</v>
          </cell>
          <cell r="HV29">
            <v>0</v>
          </cell>
          <cell r="HW29" t="str">
            <v/>
          </cell>
          <cell r="HX29" t="str">
            <v/>
          </cell>
          <cell r="HY29" t="str">
            <v/>
          </cell>
          <cell r="HZ29" t="str">
            <v>Business to Business (B2B)</v>
          </cell>
          <cell r="IA29" t="str">
            <v>Sí</v>
          </cell>
          <cell r="IB29" t="str">
            <v/>
          </cell>
          <cell r="IC29" t="str">
            <v/>
          </cell>
          <cell r="ID29" t="str">
            <v/>
          </cell>
          <cell r="IE29" t="str">
            <v/>
          </cell>
          <cell r="IF29" t="str">
            <v>x</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v>1535015</v>
          </cell>
          <cell r="JO29" t="str">
            <v/>
          </cell>
          <cell r="JP29" t="str">
            <v/>
          </cell>
          <cell r="JQ29" t="str">
            <v/>
          </cell>
          <cell r="JR29" t="str">
            <v/>
          </cell>
          <cell r="JS29" t="str">
            <v/>
          </cell>
          <cell r="JT29" t="str">
            <v/>
          </cell>
          <cell r="JU29" t="str">
            <v/>
          </cell>
          <cell r="JV29" t="str">
            <v/>
          </cell>
          <cell r="JW29" t="str">
            <v/>
          </cell>
          <cell r="JX29" t="str">
            <v/>
          </cell>
          <cell r="JY29" t="str">
            <v/>
          </cell>
          <cell r="JZ29" t="str">
            <v/>
          </cell>
          <cell r="KA29" t="str">
            <v/>
          </cell>
          <cell r="KB29" t="str">
            <v/>
          </cell>
          <cell r="KC29" t="str">
            <v/>
          </cell>
          <cell r="KD29" t="str">
            <v/>
          </cell>
          <cell r="KE29" t="str">
            <v/>
          </cell>
          <cell r="KF29" t="str">
            <v/>
          </cell>
          <cell r="KG29" t="str">
            <v/>
          </cell>
          <cell r="KH29" t="str">
            <v/>
          </cell>
          <cell r="KI29" t="str">
            <v/>
          </cell>
          <cell r="KJ29" t="str">
            <v/>
          </cell>
          <cell r="KK29" t="str">
            <v/>
          </cell>
          <cell r="KL29" t="str">
            <v/>
          </cell>
          <cell r="KM29" t="str">
            <v/>
          </cell>
          <cell r="KN29" t="str">
            <v/>
          </cell>
          <cell r="KO29" t="str">
            <v/>
          </cell>
          <cell r="KP29" t="str">
            <v/>
          </cell>
          <cell r="KQ29" t="str">
            <v/>
          </cell>
          <cell r="KR29" t="str">
            <v/>
          </cell>
          <cell r="KS29" t="str">
            <v/>
          </cell>
          <cell r="KT29" t="str">
            <v/>
          </cell>
          <cell r="KU29" t="str">
            <v/>
          </cell>
          <cell r="KV29" t="str">
            <v/>
          </cell>
          <cell r="KW29" t="str">
            <v/>
          </cell>
          <cell r="KX29" t="str">
            <v/>
          </cell>
          <cell r="KY29" t="str">
            <v/>
          </cell>
          <cell r="KZ29" t="str">
            <v/>
          </cell>
          <cell r="LA29" t="str">
            <v/>
          </cell>
          <cell r="LB29" t="str">
            <v/>
          </cell>
          <cell r="LC29" t="str">
            <v/>
          </cell>
          <cell r="LD29" t="str">
            <v/>
          </cell>
          <cell r="LE29" t="str">
            <v/>
          </cell>
          <cell r="LF29" t="str">
            <v/>
          </cell>
          <cell r="LG29" t="str">
            <v>Sí</v>
          </cell>
          <cell r="LH29">
            <v>120000000</v>
          </cell>
          <cell r="LI29">
            <v>90</v>
          </cell>
          <cell r="LJ29" t="str">
            <v>No</v>
          </cell>
          <cell r="LK29" t="str">
            <v/>
          </cell>
          <cell r="LL29" t="str">
            <v>Sí</v>
          </cell>
          <cell r="LM29" t="str">
            <v>Promover la reconversión de industrias, haciendo uso eficaz de los recursos, promoviendo la adopción de tecnologías y procesos industriales limpias y ambientalmente racionales</v>
          </cell>
          <cell r="LN29">
            <v>10</v>
          </cell>
          <cell r="LO29" t="str">
            <v/>
          </cell>
          <cell r="LP29" t="str">
            <v/>
          </cell>
          <cell r="LQ29" t="str">
            <v/>
          </cell>
          <cell r="LR29">
            <v>1</v>
          </cell>
          <cell r="LS29" t="str">
            <v/>
          </cell>
          <cell r="LT29">
            <v>2000000</v>
          </cell>
          <cell r="LU29" t="str">
            <v/>
          </cell>
          <cell r="LV29">
            <v>9</v>
          </cell>
          <cell r="LW29">
            <v>1200000</v>
          </cell>
          <cell r="LX29" t="str">
            <v/>
          </cell>
          <cell r="LY29" t="str">
            <v/>
          </cell>
          <cell r="LZ29" t="str">
            <v/>
          </cell>
          <cell r="MA29" t="str">
            <v/>
          </cell>
          <cell r="MB29" t="str">
            <v/>
          </cell>
          <cell r="MC29" t="str">
            <v/>
          </cell>
          <cell r="MD29" t="str">
            <v/>
          </cell>
          <cell r="ME29" t="str">
            <v/>
          </cell>
          <cell r="MF29" t="str">
            <v/>
          </cell>
          <cell r="MG29" t="str">
            <v>Ninguna</v>
          </cell>
          <cell r="MH29" t="str">
            <v>Sí</v>
          </cell>
          <cell r="MI29" t="str">
            <v>Una empresa en tu mismo sector de negocios</v>
          </cell>
          <cell r="MJ29" t="str">
            <v>Una empresa más grande que la tuya</v>
          </cell>
          <cell r="MK29" t="str">
            <v>Indiferente entre las dos</v>
          </cell>
          <cell r="ML29" t="str">
            <v>Una empresa con más tiempo operando que la tuya</v>
          </cell>
          <cell r="MM29" t="str">
            <v>Una empresa con experiencia en comercio exterior</v>
          </cell>
          <cell r="MN29" t="str">
            <v>Una empresa con buenas prácticas de marketing</v>
          </cell>
          <cell r="MO29" t="str">
            <v>Sí</v>
          </cell>
          <cell r="MP29" t="str">
            <v>x</v>
          </cell>
          <cell r="MQ29" t="str">
            <v>x</v>
          </cell>
          <cell r="MR29" t="str">
            <v>x</v>
          </cell>
          <cell r="MS29" t="str">
            <v>x</v>
          </cell>
          <cell r="MT29" t="str">
            <v>23IRV-248353</v>
          </cell>
          <cell r="MU29" t="str">
            <v>Asesorías e Inversiones Sercoes Limitada</v>
          </cell>
        </row>
        <row r="30">
          <cell r="A30">
            <v>393622</v>
          </cell>
          <cell r="B30" t="str">
            <v>Biome Resources SPA</v>
          </cell>
          <cell r="C30" t="str">
            <v>2023-248354</v>
          </cell>
          <cell r="D30">
            <v>362342</v>
          </cell>
          <cell r="E30" t="str">
            <v>Biome Resources SPA</v>
          </cell>
          <cell r="F30" t="str">
            <v>Jorge Roman</v>
          </cell>
          <cell r="G30" t="str">
            <v>jorge@biomeresources.com</v>
          </cell>
          <cell r="H30" t="str">
            <v>20/07/2023 14:06:05 CLT</v>
          </cell>
          <cell r="I30">
            <v>9</v>
          </cell>
          <cell r="J30" t="str">
            <v>si</v>
          </cell>
          <cell r="K30" t="str">
            <v>26/07/2023 10:52:30 CLT</v>
          </cell>
          <cell r="L30" t="str">
            <v>26/07/2023 10:51:16 CLT</v>
          </cell>
          <cell r="P30">
            <v>0</v>
          </cell>
          <cell r="R30" t="str">
            <v>pending</v>
          </cell>
          <cell r="S30" t="str">
            <v>Sí</v>
          </cell>
          <cell r="T30" t="str">
            <v>jorge@biomeresources.com</v>
          </cell>
          <cell r="U30" t="str">
            <v>jorge@biomeresources.com</v>
          </cell>
          <cell r="V30" t="str">
            <v>No</v>
          </cell>
          <cell r="W30" t="str">
            <v>Sí</v>
          </cell>
          <cell r="X30" t="str">
            <v>Persona Jurídica</v>
          </cell>
          <cell r="Y30" t="str">
            <v/>
          </cell>
          <cell r="Z30" t="str">
            <v/>
          </cell>
          <cell r="AA30" t="str">
            <v/>
          </cell>
          <cell r="AB30" t="str">
            <v/>
          </cell>
          <cell r="AC30" t="str">
            <v/>
          </cell>
          <cell r="AD30" t="str">
            <v>77150895-2</v>
          </cell>
          <cell r="AE30" t="str">
            <v>Biome Resources SPA</v>
          </cell>
          <cell r="AF30" t="str">
            <v>14044410-3</v>
          </cell>
          <cell r="AG30" t="str">
            <v>Jorge Alejandro</v>
          </cell>
          <cell r="AH30" t="str">
            <v>Román</v>
          </cell>
          <cell r="AI30" t="str">
            <v>Padilla</v>
          </cell>
          <cell r="AJ30" t="str">
            <v>Masculino</v>
          </cell>
          <cell r="AK30" t="str">
            <v>04/02/2021</v>
          </cell>
          <cell r="AL30" t="str">
            <v>Micro (ingresos por ventas de UF 2.400 al año o menos)</v>
          </cell>
          <cell r="AM30" t="str">
            <v xml:space="preserve"> Arlegui 263</v>
          </cell>
          <cell r="AN30">
            <v>263</v>
          </cell>
          <cell r="AO30">
            <v>601</v>
          </cell>
          <cell r="AP30" t="str">
            <v>Viña del Mar</v>
          </cell>
          <cell r="AQ30" t="str">
            <v>Región de Valparaíso</v>
          </cell>
          <cell r="AR30" t="str">
            <v>Valparaíso</v>
          </cell>
          <cell r="AS30" t="str">
            <v>Viña del Mar</v>
          </cell>
          <cell r="AT30">
            <v>56976671764</v>
          </cell>
          <cell r="AU30" t="str">
            <v>jorge@biomeresources.com</v>
          </cell>
          <cell r="AV30" t="str">
            <v>Chile</v>
          </cell>
          <cell r="AW30" t="str">
            <v>Sí</v>
          </cell>
          <cell r="AX30" t="str">
            <v>14044410-3</v>
          </cell>
          <cell r="AY30" t="str">
            <v/>
          </cell>
          <cell r="AZ30" t="str">
            <v>Jorge Alejandro</v>
          </cell>
          <cell r="BA30" t="str">
            <v>Román</v>
          </cell>
          <cell r="BB30" t="str">
            <v>Padilla</v>
          </cell>
          <cell r="BC30">
            <v>56976671764</v>
          </cell>
          <cell r="BD30" t="str">
            <v>jorge@biomeresources.com</v>
          </cell>
          <cell r="BE30" t="str">
            <v>Biotecnológico</v>
          </cell>
          <cell r="BF30">
            <v>15000000</v>
          </cell>
          <cell r="BG30" t="str">
            <v>No</v>
          </cell>
          <cell r="BH30" t="str">
            <v/>
          </cell>
          <cell r="BI30" t="str">
            <v/>
          </cell>
          <cell r="BJ30" t="str">
            <v/>
          </cell>
          <cell r="BK30" t="str">
            <v/>
          </cell>
          <cell r="BL30" t="str">
            <v/>
          </cell>
          <cell r="BM30" t="str">
            <v/>
          </cell>
          <cell r="BN30" t="str">
            <v/>
          </cell>
          <cell r="BO30" t="str">
            <v/>
          </cell>
          <cell r="BP30" t="str">
            <v/>
          </cell>
          <cell r="BQ30" t="str">
            <v/>
          </cell>
          <cell r="BR30" t="str">
            <v/>
          </cell>
          <cell r="BS30" t="str">
            <v/>
          </cell>
          <cell r="BT30" t="str">
            <v/>
          </cell>
          <cell r="BU30" t="str">
            <v/>
          </cell>
          <cell r="BV30" t="str">
            <v/>
          </cell>
          <cell r="BW30" t="str">
            <v/>
          </cell>
          <cell r="BX30" t="str">
            <v/>
          </cell>
          <cell r="BY30" t="str">
            <v/>
          </cell>
          <cell r="BZ30" t="str">
            <v/>
          </cell>
          <cell r="CA30" t="str">
            <v/>
          </cell>
          <cell r="CB30" t="str">
            <v/>
          </cell>
          <cell r="CC30" t="str">
            <v/>
          </cell>
          <cell r="CD30" t="str">
            <v/>
          </cell>
          <cell r="CE30" t="str">
            <v/>
          </cell>
          <cell r="CF30" t="str">
            <v/>
          </cell>
          <cell r="CG30" t="str">
            <v/>
          </cell>
          <cell r="CH30" t="str">
            <v/>
          </cell>
          <cell r="CI30" t="str">
            <v/>
          </cell>
          <cell r="CJ30" t="str">
            <v/>
          </cell>
          <cell r="CK30" t="str">
            <v/>
          </cell>
          <cell r="CL30" t="str">
            <v/>
          </cell>
          <cell r="CM30" t="str">
            <v/>
          </cell>
          <cell r="CN30" t="str">
            <v/>
          </cell>
          <cell r="CO30" t="str">
            <v/>
          </cell>
          <cell r="CP30" t="str">
            <v/>
          </cell>
          <cell r="CQ30" t="str">
            <v/>
          </cell>
          <cell r="CR30" t="str">
            <v/>
          </cell>
          <cell r="CS30" t="str">
            <v/>
          </cell>
          <cell r="CT30" t="str">
            <v/>
          </cell>
          <cell r="CU30" t="str">
            <v/>
          </cell>
          <cell r="CV30" t="str">
            <v/>
          </cell>
          <cell r="CW30" t="str">
            <v/>
          </cell>
          <cell r="CX30" t="str">
            <v/>
          </cell>
          <cell r="CY30" t="str">
            <v/>
          </cell>
          <cell r="CZ30" t="str">
            <v/>
          </cell>
          <cell r="DA30" t="str">
            <v/>
          </cell>
          <cell r="DB30" t="str">
            <v/>
          </cell>
          <cell r="DC30" t="str">
            <v/>
          </cell>
          <cell r="DD30" t="str">
            <v/>
          </cell>
          <cell r="DE30" t="str">
            <v/>
          </cell>
          <cell r="DF30" t="str">
            <v/>
          </cell>
          <cell r="DG30" t="str">
            <v/>
          </cell>
          <cell r="DH30" t="str">
            <v/>
          </cell>
          <cell r="DI30" t="str">
            <v/>
          </cell>
          <cell r="DJ30" t="str">
            <v/>
          </cell>
          <cell r="DK30" t="str">
            <v/>
          </cell>
          <cell r="DL30" t="str">
            <v/>
          </cell>
          <cell r="DM30" t="str">
            <v/>
          </cell>
          <cell r="DN30" t="str">
            <v/>
          </cell>
          <cell r="DO30" t="str">
            <v/>
          </cell>
          <cell r="DP30" t="str">
            <v/>
          </cell>
          <cell r="DQ30" t="str">
            <v/>
          </cell>
          <cell r="DR30" t="str">
            <v/>
          </cell>
          <cell r="DS30" t="str">
            <v/>
          </cell>
          <cell r="DT30" t="str">
            <v/>
          </cell>
          <cell r="DU30" t="str">
            <v/>
          </cell>
          <cell r="DV30" t="str">
            <v/>
          </cell>
          <cell r="DW30" t="str">
            <v/>
          </cell>
          <cell r="DX30" t="str">
            <v/>
          </cell>
          <cell r="DY30" t="str">
            <v/>
          </cell>
          <cell r="DZ30" t="str">
            <v>No</v>
          </cell>
          <cell r="EA30" t="str">
            <v/>
          </cell>
          <cell r="EB30" t="str">
            <v/>
          </cell>
          <cell r="EC30" t="str">
            <v/>
          </cell>
          <cell r="ED30" t="str">
            <v/>
          </cell>
          <cell r="EE30" t="str">
            <v/>
          </cell>
          <cell r="EF30" t="str">
            <v/>
          </cell>
          <cell r="EG30" t="str">
            <v/>
          </cell>
          <cell r="EH30" t="str">
            <v/>
          </cell>
          <cell r="EI30" t="str">
            <v/>
          </cell>
          <cell r="EJ30" t="str">
            <v/>
          </cell>
          <cell r="EK30" t="str">
            <v/>
          </cell>
          <cell r="EL30" t="str">
            <v/>
          </cell>
          <cell r="EM30" t="str">
            <v/>
          </cell>
          <cell r="EN30" t="str">
            <v/>
          </cell>
          <cell r="EO30" t="str">
            <v/>
          </cell>
          <cell r="EP30" t="str">
            <v/>
          </cell>
          <cell r="EQ30" t="str">
            <v/>
          </cell>
          <cell r="ER30" t="str">
            <v/>
          </cell>
          <cell r="ES30" t="str">
            <v/>
          </cell>
          <cell r="ET30" t="str">
            <v/>
          </cell>
          <cell r="EU30" t="str">
            <v/>
          </cell>
          <cell r="EV30" t="str">
            <v/>
          </cell>
          <cell r="EW30" t="str">
            <v/>
          </cell>
          <cell r="EX30" t="str">
            <v/>
          </cell>
          <cell r="EY30" t="str">
            <v/>
          </cell>
          <cell r="EZ30" t="str">
            <v/>
          </cell>
          <cell r="FA30" t="str">
            <v/>
          </cell>
          <cell r="FB30" t="str">
            <v/>
          </cell>
          <cell r="FC30" t="str">
            <v/>
          </cell>
          <cell r="FD30" t="str">
            <v/>
          </cell>
          <cell r="FE30" t="str">
            <v/>
          </cell>
          <cell r="FF30" t="str">
            <v/>
          </cell>
          <cell r="FG30" t="str">
            <v/>
          </cell>
          <cell r="FH30" t="str">
            <v/>
          </cell>
          <cell r="FI30" t="str">
            <v/>
          </cell>
          <cell r="FJ30" t="str">
            <v/>
          </cell>
          <cell r="FK30" t="str">
            <v/>
          </cell>
          <cell r="FL30" t="str">
            <v/>
          </cell>
          <cell r="FM30" t="str">
            <v/>
          </cell>
          <cell r="FN30" t="str">
            <v/>
          </cell>
          <cell r="FO30" t="str">
            <v>Metodología para el desarrollo de un modelo preventivo de patologías asociadas a calidad de sueño basado en el análisis automatizado del Microbioma de habitante de la región de Valparaíso.</v>
          </cell>
          <cell r="FP30" t="str">
            <v>El sueño ejerce un efecto directo sobre el bienestar humano, por lo que se ha convertido en un área de interés para abordar. La duración y consistencia del sueño estan vinculadas a un amplio rango de temas de salud, incluyendo enfermedades cardiovasculares, metabolismo y salud cerebral, sin mencionar calidad de vida.Durante la ultima decada se ha sumado evidencia cientifica que demuestra la relación entre calidad de sueño y microbioma. El microbioma es la comunidad de microorganismos que viven en el cuerpo; el cual se modifica con factores ambientales y juega un papel crucial en salud. Sin embargo, aún se carece de métodos para poder darle un uso. Morpheus busca resolver este problema, empleando técnicas de inteligencia artificial para analizar la composición individual del microbioma y prevenir el riesgo de diversas enfermedades asociadas a una mala calidad de sueño, mejorando así la salud, reduciendo costos médicos y disminuyendo el impacto de enfermedades crónicas.En los últimos años, el mercado global de la salud digital (aplicaciones relaciones con bienestar físico y mental) ha experimentado un crecimiento constante debido al aumento de la conciencia sobre salud y bienestar. Generando el 2022 149.900 millones de dólares, un aumento del 16.3% en comparación con 2021.En este contexto, Morpheus es una iniciativa que busca consolidar información del microbioma, para generar recomendaciones personalizadas que permitan mejorar calidad de sueño adecuada para cada persona mediante el uso de Machine Learning. Se reconoce que el equilibrio intestinal de una persona varia según factores demográficos y dieta. Morpheus se alimenta de una base de datos con información sobre calidad del sueño, bienestar general y el microbioma en Chile. Estas recomendaciones personalizadas no solo son beneficiosas para el paciente, sino que también son una herramienta importante para los profesionales de la salud que tratan afecciones del sueño. </v>
          </cell>
          <cell r="FQ30" t="str">
            <v>Desarrollar un modelo preventivo de enfermedades asociadas a problemas en calidad de sueño, basado en el uso de inteligencia artificial para el análisis de patrones individuales del microbioma, para generar recomendaciones personalizadas orientadas a restablecer el equilibrio intestinal y mejorar la calidad de sueño.</v>
          </cell>
          <cell r="FR30" t="str">
            <v xml:space="preserve">
Identificar patrones saludables de microbioma, de voluntarios residentes en la Región de Valparaíso, mediante el análisis bioinformático y correlacionarlos con resultados de calidad de sueño para establecer un modelo de referencia de microbioma saludable
Validar técnicas de inteligencia artificial para la identificación de biomarcadores específicos en el microbioma humano asociados con trastornos de sueño. 
Utilizar biomarcadores previamente identificados para desarrollar modelos predictivos que estimen el riesgo de desarrollar enfermedades y medir su precisión en la predicción.
Desarrollar una interfaz gráfica de usuario que permita el ingreso de datos relevantes de los usuarios y la presentación clara y comprensible de resultados
Desarrollar una scouting de protección intelectual del producto para protegerlo de competidores tanto a nivel nacional como internacional
Validar comercialmente la solución, lo que se verificará a través de una carta de intención de compra o primeras ventas.
</v>
          </cell>
          <cell r="FS30" t="str">
            <v xml:space="preserve">
Generación de un patrón de referencia saludable que represente las características del microbioma de la región de Valparaíso.
Obtención de datos demograficos en las bases de datos : geolocalización, sexo, étnia, parámetros generales de salud de los individuos que ya forman parte de la base de dato
La validación de técnicas de inteligencia artificial para la búsqueda de biomarcadores específicos en el microbioma que estén asociados en primera instancia con calidad de sueño y que generen modelos predictivos, que puedan predecir el riesgo de desarrollar enfermedades asociadas a alteraciones en el microbioma.
Una interfaz de usuario beta que permite registrarse, introducir datos generales y recibir resultados de manera comprensible.
De la validación comercial se espera contar con al menos un cliente. Además de una evaluación detallada de la aplicabilidad y el interés del producto desde la perspectiva del personal médico. Esto incluye recomendaciones para mejorar la aceptación del producto.
</v>
          </cell>
          <cell r="FT30" t="str">
            <v>Biotecnología</v>
          </cell>
          <cell r="FU30" t="str">
            <v>Salud y Farmacéutica (en humanos)</v>
          </cell>
          <cell r="FV30" t="str">
            <v>Proceso</v>
          </cell>
          <cell r="FW30">
            <v>18</v>
          </cell>
          <cell r="FX30" t="str">
            <v>Región de Valparaíso</v>
          </cell>
          <cell r="FY30" t="str">
            <v>Región de Valparaíso</v>
          </cell>
          <cell r="FZ30" t="str">
            <v>No</v>
          </cell>
          <cell r="GA30" t="str">
            <v/>
          </cell>
          <cell r="GB30" t="str">
            <v>El bienestar de un individuo es una condición multifactoria donde usualmente se consideran aspectos como la biología (genética) estilo de vida (consumo de fármacos, dieta), factores medio ambientales e incluso el sistema de salud donde se atienden. El sueño, ejerce un efecto directo sobre el bienestar, mejora la atención y permite a nuestro cerebro liberar los compuestos toxicos que se han producido durante el día. Pero la realidad es que cada vez nos preocupamos menos de darle el tiempo que necesita, lo que se observa con una disminución en las horas de sueño lo que se traduce en enfermedades y peor calidad de vida. Un estudio sugiere que el 31% de los adultos en USA duerme menos de 6 horas y el último siglo se estima que los menores duermen 1 hora menos en promedio (Life’s Essential 8 for Cardiovascular Health – Part 1, Sleep – Apple Heart &amp; Movement Study, s. f.)La cantidad y calidad del sueño cada vez empeoran y eso no solo afecta a nuestro bienestar si no que también al de nuestro microbioma. Hoy se conoce que el cuerpo humano alberga aproximadamente tres billones de bacterias que orquestan una interacción completa de procesos fisiológicos Esta colección sofisticada de microorganismos es lo que se conoce como el microbioma humano; que no solo está compuesto por bacterias, pero además por virus y hongos. Parte de estos microorganismos se encuentran en el intestino y constituyen un componente integral y esencial de nuestro organismo, ya que que coexisten y colaboran en la regulación de diversas funciones corporales; ademas añaden genes y funciones extras a las capacidades que ya poseemos por lo tanto también son parte de los factores que colaboran al bienestar general de un individuo. Pero, de la misma manera que colaboran se ven afectados.Diversas enfermedades crónicas no infecciosas, típicas de sociedades actuales (como alergias, enfermedades inflamatorias, cáncer y ciertos desórdenes de comportamiento) están relacionadas con la disbiosis, que se define como la disminución de la diversidad de especies en la microbiota intestinal. Factores como el uso de antibióticos, los hábitos alimentarios de la sociedad industrializada y el empeoramiento en la calidad de sueño, parecen ser una de las causas de la disbiosis. Así, un nuevo objetivo se centra en fomentar y conservar la diversidad de la microbiota para promover la salud y prevenir enfermedades.La composición microbiana del microbioma se podria considerar como una huella única para cada individuo, moldeada desde temprana edad por factores como la dieta, el estilo de vida y el ambiente.La investigación experimental y la clinica de la última decada sugieren que la detección de ciertos perfiles microbianos estan vinculados a enfermedades tan comunes como la obesidad y el cáncer. Por ejemplo, en el caso de obesidad, se ha observado que un aumento en la proporción de bacterias Firmicutes en comparación con Bacteroidetes es un evento característico de la presencia de esta enfermedad. Esto plantea un desafío: ¿De qué manera utilizamos esta información para anticiparnos a la aparición de estas enfermedades?La detección temprana de este tipo de condiciones es un reto, principalmente  debido a la falta de síntomas claros y evidentes en las etapas pre-clinicas. Inicialmente, cuando los indicios son sútiles pueden ser ignorados hasta que la condición se agrava limitando las opciones de tratamiento.Ante este panorama, el análisis del microbioma se presenta como una herramienta prometedora para ayudar en la detección temprana de estas patologías. A través de la identificación de biomarcadores específicos en los datos del microbioma, se pueden desarrollar modelos predictivos que permitan identificar de manera temprana a individuos en riesgo de desarrollar ciertas enfermedades.Biome Resources cuenta con información sobre el análisis del microbioma asociado a calidad de sueño, las cuales pueden ser utilizadas para, en una primera etapa, entrenar un modelo predictivo para la prevención de otras enfermedadesAl desentrañar las asociaciones entre el microbioma y la salud humana, podemos avanzar hacia terapias personalizadas para prevenir o tratar enfermedades relacionadas con el microbioma. En definitiva, el análisis del microbioma es una herramienta prometedora para detectar y prevenir enfermedades en etapas tempranas, abriendo camino hacia una medicina más preventiva y personalizada.</v>
          </cell>
          <cell r="GC30" t="str">
            <v>Los trastornos del sueño son afecciones que perturban significativamente el sueño de una persona, obstaculizando así su capacidad para lograr un descanso reparador. Estos trastornos, que abarcan desde el insomnio hasta las parasomnias y los trastornos del movimiento relacionados con el sueño, entre otros, pueden llevar a una calidad de sueño deficiente, caracterizada por la insatisfacción en varios aspectos de la experiencia del sueño, incluyendo la eficiencia del sueño, la latencia del sueño, la duración del sueño y el despertar después del inicio del sueño.Los efectos de los trastornos del sueño y la mala calidad del sueño van más allá de una mera incomodidad, pudiendo tener un impacto severo en el rendimiento físico y mental de un individuo, así como en su productividad y relaciones sociales. Los estudios han demostrado que la falta de sueño puede debilitar el sistema inmunológico, disminuir las funciones del hipotálamo, la pituitaria y la adrenal y aumentar la presión arterial. (Álvarez et al., 2021)En el ámbito laboral, los trastornos del sueño pueden llevar a un aumento de las ausencias, elevando los costos para los empleadores y la sociedad en general. Los trabajadores que padecen estos trastornos a menudo experimentan una menor autoconfianza y satisfacción laboral. De manera preocupante, en ocupaciones industriales, los trastornos del sueño y la mala calidad del sueño pueden incluso aumentar el riesgo de accidentes en el lugar de trabajo.Cuantitativamente, los trastornos del sueño son un problema de salud global significativo que afecta a un número considerable de personas. Según las estadísticas mundiales de insomnio, la mitad de los adultos en Estados Unidos experimentan insomnio al menos una vez al mes. Alrededor del 59% de los adultos en Occidente sufren de insomnio en algún momento, lo que lo convierte en la región más afectada del mundo. En Chile, según última Encuesta Nacional de Salud (ENS 2017) mostraba que un 63,2% de las personas en nuestro país presentaba algún trastorno del sueño, y tras dos años de pandemia, estos problemas han ido en aumento. Además, países como Japón, Taiwán y Suecia luchan contra el insomnio más que cualquier otro lugar en el mundo.Este panorama subraya una oportunidad de desarrollo e implementación de nuevas tecnologías y tratamientos. Con un mercado global que superó los 22 mil millones de dólares en 2022 y una tasa compuesta de crecimiento anual del 12% hasta 2032, la demanda de soluciones es alta y aumento.La oportunidad radica no solo en tratar estos trastornos sino también en mejorar la conciencia y la prevención. La aprobación y comercialización de nuevos medicamentos están desempeñando un papel crucial, pero existe una necesidad de soluciones más personalizadas y centradas en el paciente. Las tecnologías emergentes, como las aplicaciones móviles de salud, los dispositivos portátiles y los avances en la inteligencia artificial, ofrecen nuevas oportunidades para la detección temprana, la prevención y el tratamiento personalizado de los trastornos del sueño.Investigaciones recientes han sugerido una conexión significativa entre el microbioma intestinal y la salud del sueño. Los desequilibrios en este ecosistema, conocidos como disbiosis, se han asociado con una serie de trastornos del sueño. Al estudiar biomarcadores específicos en el microbioma de un individuo, los profesionales de la salud pueden obtener una imagen detallada de su bienestar interno y prever potenciales problemas de sueño. Estos biomarcadores podrían permitir intervenciones preventivas y tratamientos personalizados, además de ayudar a rastrear la efectividad de las terapias a lo largo del tiempo.En una revisión cientifica de este año donde se utilizaron un total de 28 publicaciones para una revisión sistemática sobre el potencial del microbioma intestinal como biomarcador para la detección temprana del cáncer colorrectal. Aunque los resultados son prometedores, el uso clínico de rutina aún no es viable. Sin embargo, la combinación de biomarcadores derivados del microbioma con pruebas clínicas establecidas mejora la detección, lo que sugiere un futuro prometedor para esta línea de investigación (Zwezerijnen-Jiwa et al., 2022)Por lo tanto, el desarrollo y la implementación de tecnologías que faciliten la identificación y el análisis de estos biomarcadores constituyen una importante oportunidad en la lucha contra los trastornos del sueño. Esto podría llevar a avances significativos no solo en el tratamiento de las enfermedades existentes, sino también en la prevención de futuras afecciones, marcando un hito en la mejora de la calidad de vida de las personas en todo el mundo.En resumen, las oportunidades y desafíos en la lucha contra los trastornos del sueño son considerables. Al unir las nuevas tecnologías con un enfoque más centrado en el paciente y un mayor énfasis en la prevención, existe la posibilidad de cambiar radicalmente la forma en que abordamos este problema de salud global.</v>
          </cell>
          <cell r="GD30" t="str">
            <v>Los principales actores beneficiados de una solución personalizada son:1-Pacientes: Los pacientes con alteraciones del sueño, sobre todos aquellos que buscan terapias que no sean adivticas y más naturales se podran beneficiar de saber que desequilibrios se estan produciendo en su microbioma y ver la forma de restablecer eseos balances lo que llevaria a una mejor calidad de sueño. Un estudio, publicado por el Journal of Clinical Sleep Medicine en febrero de 2021, a partir de la revisión sistemática y metanálisis de 44 artículos, que involucraba a un total de 54.231 participantes de 13 países, concluyó que la prevalencia de problemas de sueño durante la pandemia de COVID-19 era alta y afectaba aproximadamente al 40% de las personas de la población general. Asimismo, en los pacientes con COVID-19 activo este porcentaje llegaba a más del 70%.2-Profesionales de la salud: Los médicos y otros profesionales de la salud podrán ofrecer tratamientos más eficaces y específicos para las necesidades individuales de sus pacientes, mejorando los resultados y la satisfacción del paciente.3-Investigadores y científicos: ellos podrían beneficiarse de una mayor comprensión de la diversidad de la microbiota intestinal y la eficacia de terapias probióticas personalizadas. Esto podría conducir al desarrollo de nuevos enfoques y soluciones para mejorar la salud intestinal.4-Fabricantes de probióticos y suplementos: Las empresas que desarrollan y comercializan probióticos y suplementos podrían beneficiarse de la oportunidad de contar con la información de que bacterias son las que carecen las personas y de esta mnaer ofrecer productos personalizados y más efectivos, lo cual podría incrementar ventas.5-Proveedores de seguros de salud: los cuales verían beneficios en la salud y el bienestar de sus asegurados, promoviendo una atención médica más individualizada y preventiva, la cual rebaja costos de salud debido a enfermedades más complejas.Por otro lado, ya que nuestra tecnología permitirá identificar bacterias ausentes en personas con trastornos de sueño, también se podra evaluar si las bacterias ausentes se encuentra disponibles en alguno de los probióticos comerciales. Por lo que en la misma línea B2B, dado el creciente aumento en el consumo de probióticos, y la nula orientación al respecto, existe un mercado potencial dentro de las empresas de suplementos alimenticios y compañías farmacéuticas que busquen mejorar la eficacia de sus productos a través de la personalización de los probióticos ajustadas a las necesidades de sus clientes. Este mercado en Chile se ha caracterizado por ir en alza, significando en 2021 un mercado de más de USD 330 Millones y creciendo.En cuanto al número de potenciales clientes en una línea B2C, en Chile hay alrededor de 19 millones de habitantes, por lo que el mercado objetivo sería la población que sufre de problemas de sueño, que según estudios puede oscilar entre un 15% y un 25% de la población. Esto significa que el mercado objetivo potencial para Optibiome en Chile podría estar entre los 2,85 y los 4,75 millones de personas. Al mismo tiempo, es importante destacar que el uso de tecnologías avanzadas como inteligencia artificial y el análisis de datos permite que la plataforma Morpheus sea escalable y pueda procesar grandes volúmenes de información de manera eficiente. Esto significa que, a medida que la plataforma crece y se integra con nuevas bases de datos de microbiomas, puede seguir brindando análisis personalizados y recomendaciones no solo de conductas si no que de productos como de probióticos mas precisos.De esta manera, nuestro TAM nos muestra un gran potencial de crecimiento, donde según datos de la Sociedad Internacional de Probióticos y Prebióticos (ISAPP), en todo el mundo, más de mil millones de personas usan probióticos para mantener una buena salud intestinal. De esta manera, consideramos solo un 5% de este mercado, y con un precio promedio de venta a personas de USD 30 al mes, nos entrega un TAM equivalente a USD 30.000 Millones.Para el SAM, entendiendo que nuestro enfoque parte con una fuerte presencia en Chile y LATAM, y en base a las estimaciones de la misma ISAPP, entendemos que estamos frente a un mercado de 150 millones de personas, considerando problemas intestinales y uso de probióticos. En base a esto, asumiendo una penetración del 5% en ese mercado, hablamos de números en torno a USD 2.700 millones.Finalmente, nuestro SOM queda definido como el 5% del SAM, siendo consistente con lo anteriormente expuesto, de esta manera hablamos de un SOM en torno a los USD 135 millones anuales, considerando un fuerte foco en Chile el primer año y a partir del segundo, comenzar las actividades que nos permitirán la internacionalización del producto.</v>
          </cell>
          <cell r="GE30" t="str">
            <v>La solución es un modelo de predicción de trastornos del sueño que a través del análisis inteligente del microbioma construye un modelo de clasificación que puede distinguir con precisión entre muestras de personas enfermas y saludables en función de la abundancia on ausencia de biomarcadores. La identificación de estos biomarcadores precisos y personalizados ayuda a identificar a personas en riesgo de desarrollar patologías permitiendo una intervención temprana para prevenir la enfermedad. Los principales atributos  son: Bases de datos locales: se ha establecido que factores como la raza y la geolocalización influyen en la composición del microbioma. Por este motivo, es importante que las bases de datos de donde se generen los patrones para hacer las comparaciones estén formados por personas que comparten ciertas características. Actualmente, los datos disponibles están construidas en función del microbioma originarios de personas de Europa y USA; por este motivo consideramos que nuestra base de datos es más representativa, ya que estaría conformada con personas provenientes de Chile. Esto permitirá generar patrones bases más reales de acuerdo a nuestra realidad nacionalPatrones dinámicas: La base de datos del modelo es activa y se actualiza continuamente a medida que se agregan nuevos datos del microbioma. Esto permite que el modelo esté en constante evolución y mejora, ofreciendo recomendaciones cada vez más precisas y efectivasAnálisis personalizado: se realiza un análisis personalizado de cada usuario basado en su microbioma y sus necesidades específicas. Esto permite una mayor precisión y eficacia en la detección de los biomarcadoresTecnología de análisis de datos: se utiliza tecnologías avanzadas de aprendizaje automático, para detectar patrones y relaciones en los datos del microbioma y encuestas de saludEn resumen, la solución es innovadora ya que utiliza el análisis del microbioma por medio de inteligencia artificial para buscar biomarcadores, en una primera etapa, de calidad de sueño y que luego puede ser ampliada a otras patologías.</v>
          </cell>
          <cell r="GF30" t="str">
            <v>TRL 3 - Prueba de concepto de función crítica demostrada en forma analítica y experimental y / o característica</v>
          </cell>
          <cell r="GG30" t="str">
            <v>TRL 6 - Modelo de sistema / subsistema o demostración de prototipo en un entorno relevante (terreno o espacio)</v>
          </cell>
          <cell r="GH30" t="str">
            <v>https://app.charly.io/rails/active_storage/blobs/redirect/eyJfcmFpbHMiOnsibWVzc2FnZSI6IkJBaHBBenNKQ0E9PSIsImV4cCI6bnVsbCwicHVyIjoiYmxvYl9pZCJ9fQ==--ea22ee80d3ffb2fbfc5c589bc3940e33fad7471b/Biome%20Valpara%C3%ADso.pptx</v>
          </cell>
          <cell r="GI30" t="str">
            <v>26/07/2023 01:06:29 CLT</v>
          </cell>
          <cell r="GJ30" t="str">
            <v/>
          </cell>
          <cell r="GK30" t="str">
            <v/>
          </cell>
          <cell r="GL30" t="str">
            <v>https://app.charly.io/rails/active_storage/blobs/redirect/eyJfcmFpbHMiOnsibWVzc2FnZSI6IkJBaHBBendKQ0E9PSIsImV4cCI6bnVsbCwicHVyIjoiYmxvYl9pZCJ9fQ==--0c44b13d1d903d192116530b5051758639349384/1.2023+Plan+de+Trabajo+y+presupuesto+IR+v2.xlsx</v>
          </cell>
          <cell r="GM30" t="str">
            <v>26/07/2023 01:06:29 CLT</v>
          </cell>
          <cell r="GN30" t="str">
            <v>Tener identificado a lo menos 2 potenciales biomarcadores que permitan la identificación temprana de muestras que presenten trastornos del sueño en la población de la Región de Valparaíso.</v>
          </cell>
          <cell r="GO30" t="str">
            <v>La propuesta de solución tiene un alto grado de novedad a nivel nacional e internacional debido a su enfoque innovador y su aplicación de tecnologías avanzadas para abordar el problema de los trastornos del sueño.A nivel nacional, la novedad radica en varios aspectos clave:Uso del microbioma: La utilización del análisis del microbioma para buscar biomarcadores relacionados con los trastornos del sueño es un enfoque novedoso en el contexto de la salud y medicina en Chile. Hasta el momento, el análisis del microbioma ha sido una área emergente de investigación, y esta propuesta lo aplica de manera innovadora para abordar una problemática específica.Bases de datos locales: La construcción de una base de datos conformada por personas de Chile es un elemento distintivo de la propuesta. Esto permite una mejor representatividad de la población chilena en comparación con las bases de datos internacionales que a menudo se utilizan en investigaciones similares. La disponibilidad de datos locales es esencial para la precisión de los resultados y asegura que el modelo esté adaptado a las características únicas de la población nacional.Intervención temprana: El enfoque de identificar biomarcadores y ofrecer intervenciones tempranas para prevenir enfermedades es innovador en el ámbito de la salud en Chile. Si la solución es exitosa, podría tener un impacto significativo en la calidad de vida de las personas al permitir una detección temprana y, potencialmente, evitar el desarrollo de trastornos del sueño y otras enfermedades crónicas.A nivel internacional, la propuesta también presenta un alto grado de novedad:Uso de tecnologías avanzadas: La aplicación de tecnologías avanzadas de aprendizaje automático y análisis de datos en el contexto del microbioma es un enfoque innovador a nivel mundial. Si bien la investigación en el análisis del microbioma está en constante desarrollo en diferentes países, esta propuesta destaca por su integración de inteligencia artificial y técnicas de aprendizaje automático para mejorar la detección y predicción de trastornos del sueño.Potencial de ampliación: Si la solución logra demostrar su efectividad en la detección de trastornos del sueño a través del análisis del microbioma, su potencial de ampliarse para buscar biomarcadores en otras patologías es una contribución relevante a nivel internacional. Muchas enfermedades están relacionadas con el microbioma y contar con un modelo que pueda aplicarse en distintos contextos tendría un impacto significativo en la salud global.La propuesta es un modelo preventivo que funciona como un sistema de detección temprana basado en el análisis del microbioma, la creación de patrones sanos y la asociación con patologías asociadas a trastornos del cueño que permiten anticiparse a la aparición de ciertas enfermedades.</v>
          </cell>
          <cell r="GP30" t="str">
            <v>Los principales atributos diferenciadores de Morpheus respecto a sus competidores Bases de datos locales: se ha establecido que factores como la raza, sistemas de alimentación e incluso la geolocalización influyen en la composición del microbioma de las personas. Por este motivo, es de suma importancia que las bases de datos de donde se generen los patrones para hacer las comparaciones estén formados por personas que comparten ciertas características.  Hoy en día las bases de datos disponibles están construidas en función del microbioma de personas originarias de América del Norte y Europa; por este motivo consideramos que nuestra base de datos es más representativa, ya que está conformada con personas provenientes de Chile. Esto permitirá generar patrones bases más reales de acuerdo a nuestra realidad nacional.Bases de datos dinámicas: La base de datos de Morpheus es activa y se actualiza continuamente a medida que se agregan nuevos datos del microbioma. Esto permite que la plataforma esté en constante evolución y mejora, ofreciendo recomendaciones cada vez más precisas y efectivas.Análisis personalizado: La plataforma realiza un análisis personalizado de cada persona basado en su microbioma y sus necesidades específicas. Esto permite una mayor precisión y eficacia en las recomendaciones.Considera problemas de sueño: El análisis de las muestras considerará en una primera etapa problemas relacionados con la calidad de sueño, mercado que no se encuentra cubierto por los competidores directos.Tecnología de análisis de datos: Morpheus utiliza tecnologías avanzadas de análisis de datos, como inteligencia artificial y aprendizaje automático, para detectar patrones y relaciones en los datos del microbioma y generar las recomendaciones más adecuadas para cada persona.Recomendación de probióticos disponibles en el mercado: la aplicación trabaja sobre una base de datos de probióticos disponible tanto en el mercado nacional como internacional, esto permite tener una mayor capacidad de elegir lo que puede generar obtener productos a valores más convenientes para el usuario.</v>
          </cell>
          <cell r="GQ30" t="str">
            <v>Modelo de suscripción: Se ofrecerá una suscripción mensual o anual, lo que permitiría a los usuarios acceder a las recomendaciones de tratamiento personalizadas y otros recursos. Este modelo proporciona flujos recurrentes y predecibles.Modelo de venta de productos: buscaremos a través de alianzas, vender productos recomendados a través de nuestra plataforma (probioticos, almohadas, colchones), lo que permitiría obtener ingresos adicionales. Este modelo se hace interesante considerando la tendencia mundial en el uso de probióticos.Modelo de colaboración con medicos: Morpheus buscará colaborar con medicos para ofrecer sus servicios de análisis del microbioma y recomendaciones personalizado a los pacientes. En resumen, la elección del modelo de ingresos dependerá del momento de la estrategia de negocio en el cual nos desenvolvemos, la cual comienza con un trabajo con entidades de salud en una dinámica B2B y cubre en su última etapa clientes individuales en un contexto B2C.</v>
          </cell>
          <cell r="GR30" t="str">
            <v>En términos numéricos, nuestro TAM nos muestra un gran potencial de crecimiento, si tomando en consideración que segun las ENS 2017 un 63% de las personas de nuestro país presentan algun trastorno del sueño. De esta manera, considerando un 25% de este mercado, y con un precio promedio de venta a personas de USD 30 al mes, nos entrega un TAM equivalente a USD 1140 Millones.Para el SAM, entendiendo que nuestro enfoque parte con una fuerte presencia en Chile y LATAM, entendemos que estamos frente a un mercado de 150 millones de personas. En base a esto, asumiendo una penetración del 5% en ese mercado, hablamos de números en torno a USD 2700 millones.Finalmente, nuestro SOM queda definido como el 5% del SAM, siendo consistente con lo anteriormente expuesto, de esta manera hablamos de un SOM en torno a los USD 135 millones anuales, considerando un fuerte foco en Chile el primer año y a partir del segundo, comenzar las actividades que nos permitirán la internacionalización del servicio.</v>
          </cell>
          <cell r="GS30" t="str">
            <v>En términos de impacto social, Morpheus está enfocado en mejorar la calidad de vida de las personas, que se alinea al ODS 3 (Salud y bienestar).Aquí incluimos una vida sana, empezando con la alimentación y tu equilibrio intestinal. De esta manera, Morpheus permitirá una reducción en enfermedades no transmisibles y consecuentemente en el gasto anual en salud a nivel global y local. Actualmente existen productos utilizados para mejorar la calidad de sueño, como ansiolíticos y bebidas energéticas causan dependencias y tienen efectos colaterales como: somnolencias y problemas cardiovasculares. En Chile durante el 2018 se consumieron aproximadamente 2,3 litros de bebidas energéticas por persona. Las recomendaciones de Morpheus permitirá una reducción en el consumo de productos sintéticos/drogas para combatir los trastornos del sueño y problemas intestinales, generando una reducción en enfermedades cardiovasculares, diabetes tipo II y mejoramiento de la calidad de vida global de las personas</v>
          </cell>
          <cell r="GT30" t="str">
            <v>Algunos de los riesgos identificados son:Riesgo en la adopción de recomendaciones: las recomendaciones irán dirigidas a cambiar habitos que afectan al microbioma, la incoproación de los probióticos es vital ya que es una fuente directa de bacterias beneficiosas. Pero existen personas reticentes a la inclusión de suplementos alimenticios dentro de su rutina. Para lo anterior, hemos incorporado a nuestro equipo a personal experto al trato con pacientes, además de una sesión educativa sobre el microbioma y los probióticos en todas nuestras redes socialesRiesgo protección de información: este tiene que ver con el aseguramiento de los estándares legales de manejo de información personal de los voluntarios. Es por eso que se cuenta con una política de manejo de informaciónRiesgo de baja participación: muchas personas se sienten desconfiadas de este tipo de estudios. Se han formado alianzas con médicos que ayuden en la reclutación y educación. Además de campañas de información en RRSS.</v>
          </cell>
          <cell r="GU30" t="str">
            <v>Biome Resources ya se encuentra en proceso de inscripción de marcas, tanto del nombre, como de algunos de sus productos como Kronobiotic. De manera similar, se realizará un estudio de propiedad industrial, para analizar el patentamiento y registro de nuestro producto Morpheus. Se generará el registro de la marca “Morpheus” y su respectiva protección en Chile, Brazil, Argentina, Colombia y EEUU. los países definidos.Además, se realizará un informe del estado del arte sobre la metodologia que sustenta a Morpheus, el que consiste en una revisión de todo lo que se ha puesto a disposición del público en cualquier lugar del mundo, mediante una publicación en forma tangible, venta o comercialización o uso, antes de la fecha de presentación de una solicitud de patente. Con un resultado positivo de este examen, podremos definir si la tecnología puede ser solicitada como patente de invención, modelo de utilidad o diseño industrial.</v>
          </cell>
          <cell r="GV30" t="str">
            <v>Además del subsidio, el proyecto se financiará a través de ventas del producto Morpheus a diversos clientes, ya sean compañías del mundo de la salud, como Clínicas de sueño. En paralelo, se trabajará para generar alianzas/acercamientos con key player de la industria de los probióticos como Danone, Chr. Hansen Holding A/S, Lifeway Foods; puesto que una radiografía del microbioma intestinal, puede ser de interés para productores de probióticos, entregando al consumidor, lo que este requiere.Por otro lado, se esta trabajando en la venta de servicios de análisis del microbioma y la venta de un probiotico con efectos sobre calidad de sueño.Con lo anterior, se esta buscando levantar entre 60 - 80 k USD en ventas durante el primer año y otros por medio de financiamientos, como el de Corfo Consolida Expande, de modo de asegurar nuestro plan de expansión. De la misma manera, como alternativa a lo anterior se seguirá trabajando en el levantamiento de capital a través de fondos de inversión.</v>
          </cell>
          <cell r="GW30" t="str">
            <v>Biome Resources es una empresa fundada en el año 2020, la cual diseña, desarrolla e implementa soluciones tecnológicas basadas en análisis de microbioma, con foco principalmente en el sueño y la salud. Siendo sus principales áreas de negocios la salud primaria y los suplementos alimenticios. Hoy tenemos profesionales, Masters, PhD, Técnicos y expertos en innovación, además de un amplio networking en distintos ámbitos. Este equipo multidisciplinario, permite consolidar las áreas necesarias para lograr la consecución exitosa de los objetivos planteados.Entre nuestros hitos relevantes se encuentran la adjudicación de subsidios Semilla y Crea Valida, ambos de Corfo, para desarrollar productos enfocados en la salud y bienestar de los chilenos. Además, contamos con ventas por más de $120M, lo que nos da una sólida base financiera para el desarrollo del proyecto.Dentro de las actividades de I+D desarrolladas a la fecha, destaca un estudio de microbioma a 40 habitantes de Chile, continental e insular, el cual consistió en analizar el microbioma de 25 individuos que declaran tener una calidad de sueño saludable y se compararon con el microbioma de 15 personas que declaran tener problemas para dormir. La calidad de sueño fue medida utilizando la encuesta de Pittsburg, que está focalizada en detectar problemas de sueño. Este estudio permitió la identificación de bacterias específicas que se encontraban exclusivamente en personas con buena calidad de sueño, generando los primeros resultados que sustentan la idea del desarrollo de una solución consolidada que apunte a mejorar calidad de sueño y salud general de las personas. Estos resultados han permitido tener un producto en nivel TRL 3 de la solución.Las principales capacidades de la empresa, se centran en profundos conocimientos en Bioquímica, fuerte networking y experiencia en liderar e implementar soluciones tecnológicas en la industria, con proyectos en minería, la academia y medioambiente, entre otros. Poseemos altas capacidades de innovación, lo que permite a la empresa la capacidad de abordar de manera óptima los desafíos planteados en este proyecto y los desafíos venideros.Desde el punto de vista de las personas, el equipo está compuesto por profesionales con capacidades complementarias que permiten afrontar los diferentes desafíos técnicos y comerciales. El área técnica está compuesta por Janet Torres y Cristóbal Mujica (PhD) bioquímicos, especialistas en microbiología, con vasta experiencia en R&amp;D en organizaciones multinacionales como UBIOME y experiencia en el extranjero. La dirección del proyecto está a cargo de Jorge Román, Ing. Civil en Minas y MBA de la Universidad de Oxford, con amplia experiencia en el manejo de proyectos complejos de carácter nacional e internacional, amplia red de contactos y conocimiento en el ámbito de los negocios y la tecnología para distintas industrias.Contamos con las capacidades técnicas, comerciales y financieras para el óptimo desarrollo del fondo. Dentro de las que destacan Masters, PhD y expertos en innovación, como por ejemplo Janet Torres, Cristobal Mujica y Jorge Román, con paso en multinacionales de análisis de microbioma y estudios en Universidades tan prestigiosas como Oxford en el Reino Unido.</v>
          </cell>
          <cell r="GX30" t="str">
            <v>https://app.charly.io/rails/active_storage/blobs/redirect/eyJfcmFpbHMiOnsibWVzc2FnZSI6IkJBaHBBMElKQ0E9PSIsImV4cCI6bnVsbCwicHVyIjoiYmxvYl9pZCJ9fQ==--1a9470d741c90454a5637d731c85e72c58fe7f4b/Carpeta%20Tributaria%20-%20Biome%20Resources%20SpA%20-%202023-07-25.pdf</v>
          </cell>
          <cell r="GY30" t="str">
            <v>26/07/2023 01:33:44 CLT</v>
          </cell>
          <cell r="GZ30" t="str">
            <v/>
          </cell>
          <cell r="HA30" t="str">
            <v/>
          </cell>
          <cell r="HB30" t="str">
            <v/>
          </cell>
          <cell r="HC30" t="str">
            <v>Jorge Román: Ingeniero Civil en Minas, con un Executive MBA de la Universidad de Oxford. Con gran experiencia en planificación y gestión de proyectos en diversas industrias. Su experiencia liderando proyectos de ingeniería y planificación, así como su exposición al trabajo en diferentes países, le proporcionan una visión global de los negocios. Jorge ha trabajado como Director de Desarrollo de Productos para BHP, donde estuvo a cargo de la gestión de nuevas tecnologías. También se desempeñó como Gerente de Marketing en BHP y ha estdo involucrado en la dirección de proyectos financiados por CORFO por lo que ejercerá el rol de Gerente de proyecto.Cristóbal Mujica: Bioquímico, doctor en Biotecnología. Complementó su formación profesional con estadías postdoctorales en el Reino Unido, y Canadá, enriqueciendo su visión global del sector.A su regreso a Chile, se unió a uBiome, empresa líder en el análisis del microbioma; durante su estancia en uBiome, adquirió un profundo conocimiento del microbioma y aprendió a traducir los hallazgos científicos en aplicaciones comerciales. También cuenta con experiencia en la dirección técnica, habiendo dirigido proyectos financiados por CORFO y ANID. Por estos motivos ejercerá la dirección tecnica.Además de su experiencia en desarrollo de productos, Cristóbal ha tenido una carrera académica exitosa en el campo de la biotecnología y la microbiología. Esta combinación de experiencia académica e industrial le permite aprovechar los descubrimientos del mundo microscópico para abordar cuestiones de salud de manera práctica y aplicada.Janet Torres: Bioquímica, su experiencia profesional es amplia y diversa, habiendo ocupado roles de liderazgo en varias instituciones y empresas de renombre.En Belfast, Janet administró uno de sus laboratorios, un rol que le permitió adquirir una gran experiencia en la gestión y supervisión de proyectos de investigación.Posteriormente, se unió a uBiome, donde se desempeñó como Gerente de Proyectos del área I+D. En este rol supervisó y gestionó proyectos de investigación, contribuyendo a los avances de la empresa en el campo del análisis del microbioma.Desde su cargo como Gerente de Capacidades de I+D, ha coordinado y gestionado la relación entre la academia y la industria. En este rol, se ha dedicado a crear canales de vinculación y oportunidades de negocio entre universidad y empresa, facilitando la colaboración y el intercambio de conocimientos entre estos sectores.Janet está cursando un MBA con mención en Tecnología. Este programa, único en el país, conecta la innovación, la creatividad y las nuevas tendencias en la administración de startups. Esta formación adicional es especialmente relevante dado que el producto que están desarrollando es un producto tecnológico. Los contactos y la experiencia que Janet está adquiriendo a través de este magíster son un valioso aporte para el proyecto.Su experiencia en la gestión de proyectos junto con su formación en administración de empresas con un enfoque en tecnología, la convierten en una valiosa aporte, motivo por el cual asesora en la toma de desiciones de varias etapas del proyecto.Luis León: Bioquímico, Doctor en Genética Molecular y Microbiología. A lo largo de su carrera, ha demostrado ser un líder eficaz y estratégico, dirigiendo diversos proyectos relacionados con la bioinformática, por lo que será el encargado de todos los análisis bioinformaticos del proyecto.Una de sus habilidades más destacadas es su capacidad para desarrollar pipelines bioinformáticos utilizando algoritmos adecuados y controles estadísticos para el análisis de datos del microbioma. Esta habilidad es esencial para el procesamiento y análisis de grandes conjuntos de datos biológicos, lo que permite la identificación de patrones y tendencias. Además, ha trabajado en el desarrollo de modelos predictivos para condiciones asociadas al microbioma intestinal. Luis ha demostrado habilidades en Docker, Amazon Web Services, Nextflow, Python, Genomics y R. La experiencia y habilidades de Luis en bioinformática y microbioma lo convierten en un experto en estos campos. Leonardo Manríquez es experto en ciencias de datos e inteligencia artificial, ha acumulado más de tres años de experiencia en el área específica del proyecto, con roles destacados en varias instituciones y proyectos. Como Científico de Datos en UNIT, desarrolla productos y soluciones tecnológicas a través de aplicaciones de algoritmos de Inteligencia Artificial.La combinación de su experiencia en ciencias de datos e inteligencia artificial, y su participación en proyectos de investigación relevantes hacen de Leonardo un valioso experto en inteligencia artificial. Su experiencia en la aplicación de técnicas de machine learning e inteligencia artificial a problemas reales, junto con su conocimiento de la economía de los recursos naturales y el medio ambiente, lo convierten en un activo valioso para el equipo, por estas razones estará encargado del área de inteligencia artificial.</v>
          </cell>
          <cell r="HD30" t="str">
            <v>https://app.charly.io/rails/active_storage/blobs/redirect/eyJfcmFpbHMiOnsibWVzc2FnZSI6IkJBaHBBMmNKQ0E9PSIsImV4cCI6bnVsbCwicHVyIjoiYmxvYl9pZCJ9fQ==--631a535ee0d58518c51d5abf43a80b1d396dc77f/07_2023_Curriculum_equipo_de_Trabajo.docx</v>
          </cell>
          <cell r="HE30" t="str">
            <v>26/07/2023 01:33:45 CLT</v>
          </cell>
          <cell r="HF30" t="str">
            <v/>
          </cell>
          <cell r="HG30" t="str">
            <v/>
          </cell>
          <cell r="HH30" t="str">
            <v>x</v>
          </cell>
          <cell r="HI30" t="str">
            <v>x</v>
          </cell>
          <cell r="HJ30" t="str">
            <v>x</v>
          </cell>
          <cell r="HK30" t="str">
            <v>https://biomeresources.com/</v>
          </cell>
          <cell r="HL30" t="str">
            <v>https://www.linkedin.com/company/biome-resources/</v>
          </cell>
          <cell r="HM30" t="str">
            <v>https://www.instagram.com/biomeresources/</v>
          </cell>
          <cell r="HN30" t="str">
            <v/>
          </cell>
          <cell r="HO30" t="str">
            <v/>
          </cell>
          <cell r="HP30" t="str">
            <v>La empresa no está en ninguna de las categorías anteriores</v>
          </cell>
          <cell r="HQ30" t="str">
            <v>Prototipo</v>
          </cell>
          <cell r="HR30" t="str">
            <v>Proceso</v>
          </cell>
          <cell r="HS30" t="str">
            <v>Disruptiva</v>
          </cell>
          <cell r="HT30">
            <v>30</v>
          </cell>
          <cell r="HU30" t="str">
            <v>Personas con problemas clínicos de sueño.</v>
          </cell>
          <cell r="HV30">
            <v>1</v>
          </cell>
          <cell r="HW30">
            <v>15000000</v>
          </cell>
          <cell r="HX30">
            <v>2022</v>
          </cell>
          <cell r="HY30">
            <v>0</v>
          </cell>
          <cell r="HZ30" t="str">
            <v>Business to Business (B2B)</v>
          </cell>
          <cell r="IA30" t="str">
            <v>No</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cell r="JW30" t="str">
            <v/>
          </cell>
          <cell r="JX30" t="str">
            <v/>
          </cell>
          <cell r="JY30" t="str">
            <v/>
          </cell>
          <cell r="JZ30" t="str">
            <v/>
          </cell>
          <cell r="KA30" t="str">
            <v/>
          </cell>
          <cell r="KB30" t="str">
            <v/>
          </cell>
          <cell r="KC30" t="str">
            <v/>
          </cell>
          <cell r="KD30" t="str">
            <v/>
          </cell>
          <cell r="KE30" t="str">
            <v/>
          </cell>
          <cell r="KF30" t="str">
            <v/>
          </cell>
          <cell r="KG30" t="str">
            <v/>
          </cell>
          <cell r="KH30" t="str">
            <v/>
          </cell>
          <cell r="KI30" t="str">
            <v/>
          </cell>
          <cell r="KJ30" t="str">
            <v/>
          </cell>
          <cell r="KK30" t="str">
            <v/>
          </cell>
          <cell r="KL30" t="str">
            <v/>
          </cell>
          <cell r="KM30" t="str">
            <v/>
          </cell>
          <cell r="KN30" t="str">
            <v/>
          </cell>
          <cell r="KO30" t="str">
            <v/>
          </cell>
          <cell r="KP30" t="str">
            <v/>
          </cell>
          <cell r="KQ30" t="str">
            <v/>
          </cell>
          <cell r="KR30" t="str">
            <v/>
          </cell>
          <cell r="KS30" t="str">
            <v/>
          </cell>
          <cell r="KT30" t="str">
            <v/>
          </cell>
          <cell r="KU30" t="str">
            <v/>
          </cell>
          <cell r="KV30" t="str">
            <v/>
          </cell>
          <cell r="KW30" t="str">
            <v/>
          </cell>
          <cell r="KX30" t="str">
            <v/>
          </cell>
          <cell r="KY30" t="str">
            <v/>
          </cell>
          <cell r="KZ30" t="str">
            <v/>
          </cell>
          <cell r="LA30" t="str">
            <v/>
          </cell>
          <cell r="LB30" t="str">
            <v/>
          </cell>
          <cell r="LC30" t="str">
            <v/>
          </cell>
          <cell r="LD30" t="str">
            <v/>
          </cell>
          <cell r="LE30" t="str">
            <v/>
          </cell>
          <cell r="LF30" t="str">
            <v/>
          </cell>
          <cell r="LG30" t="str">
            <v>Sí</v>
          </cell>
          <cell r="LH30">
            <v>45000000</v>
          </cell>
          <cell r="LI30">
            <v>100</v>
          </cell>
          <cell r="LJ30" t="str">
            <v>No</v>
          </cell>
          <cell r="LK30" t="str">
            <v/>
          </cell>
          <cell r="LL30" t="str">
            <v>Sí</v>
          </cell>
          <cell r="LM30" t="str">
            <v>Promover y/o garantizar el bienestar y una vida sana para población de distintas edades</v>
          </cell>
          <cell r="LN30">
            <v>5</v>
          </cell>
          <cell r="LO30" t="str">
            <v/>
          </cell>
          <cell r="LP30">
            <v>2</v>
          </cell>
          <cell r="LQ30">
            <v>2500000</v>
          </cell>
          <cell r="LR30" t="str">
            <v/>
          </cell>
          <cell r="LS30">
            <v>2</v>
          </cell>
          <cell r="LT30">
            <v>2500000</v>
          </cell>
          <cell r="LU30">
            <v>1</v>
          </cell>
          <cell r="LV30">
            <v>1</v>
          </cell>
          <cell r="LW30">
            <v>1000000</v>
          </cell>
          <cell r="LX30" t="str">
            <v/>
          </cell>
          <cell r="LY30" t="str">
            <v/>
          </cell>
          <cell r="LZ30" t="str">
            <v/>
          </cell>
          <cell r="MA30" t="str">
            <v/>
          </cell>
          <cell r="MB30" t="str">
            <v/>
          </cell>
          <cell r="MC30" t="str">
            <v/>
          </cell>
          <cell r="MD30" t="str">
            <v/>
          </cell>
          <cell r="ME30" t="str">
            <v/>
          </cell>
          <cell r="MF30" t="str">
            <v/>
          </cell>
          <cell r="MG30" t="str">
            <v>ninguna</v>
          </cell>
          <cell r="MH30" t="str">
            <v>Sí</v>
          </cell>
          <cell r="MI30" t="str">
            <v>Indiferente entre las dos</v>
          </cell>
          <cell r="MJ30" t="str">
            <v>Una empresa más grande que la tuya</v>
          </cell>
          <cell r="MK30" t="str">
            <v>Indiferente entre las dos</v>
          </cell>
          <cell r="ML30" t="str">
            <v>Una empresa con más tiempo operando que la tuya</v>
          </cell>
          <cell r="MM30" t="str">
            <v>Una empresa con experiencia en comercio exterior</v>
          </cell>
          <cell r="MN30" t="str">
            <v>Una empresa con prácticas financieras de calidad</v>
          </cell>
          <cell r="MO30" t="str">
            <v>Sí</v>
          </cell>
          <cell r="MP30" t="str">
            <v/>
          </cell>
          <cell r="MQ30" t="str">
            <v>x</v>
          </cell>
          <cell r="MR30" t="str">
            <v/>
          </cell>
          <cell r="MS30" t="str">
            <v/>
          </cell>
          <cell r="MT30" t="str">
            <v>23IRV-248354</v>
          </cell>
          <cell r="MU30" t="str">
            <v>Biome Resources SPA</v>
          </cell>
        </row>
        <row r="31">
          <cell r="A31">
            <v>393677</v>
          </cell>
          <cell r="B31" t="str">
            <v>Sistema Sensor Agrícola en base a Baterías Biológicas</v>
          </cell>
          <cell r="C31" t="str">
            <v>2023-248356</v>
          </cell>
          <cell r="D31">
            <v>205395</v>
          </cell>
          <cell r="E31" t="str">
            <v>Germany SpA</v>
          </cell>
          <cell r="F31" t="str">
            <v>Germán Martínez</v>
          </cell>
          <cell r="G31" t="str">
            <v>ger.mt86@gmail.com</v>
          </cell>
          <cell r="H31" t="str">
            <v>20/07/2023 16:39:05 CLT</v>
          </cell>
          <cell r="I31">
            <v>9</v>
          </cell>
          <cell r="J31" t="str">
            <v>si</v>
          </cell>
          <cell r="K31" t="str">
            <v>26/07/2023 13:01:14 CLT</v>
          </cell>
          <cell r="L31" t="str">
            <v>26/07/2023 12:02:47 CLT</v>
          </cell>
          <cell r="P31">
            <v>0</v>
          </cell>
          <cell r="R31" t="str">
            <v>pending</v>
          </cell>
          <cell r="S31" t="str">
            <v>Sí</v>
          </cell>
          <cell r="T31" t="str">
            <v>ger.mt86@gmail.com</v>
          </cell>
          <cell r="U31" t="str">
            <v>ger.mt86@gmail.com</v>
          </cell>
          <cell r="V31" t="str">
            <v>No</v>
          </cell>
          <cell r="W31" t="str">
            <v>Sí</v>
          </cell>
          <cell r="X31" t="str">
            <v>Persona Jurídica</v>
          </cell>
          <cell r="Y31" t="str">
            <v/>
          </cell>
          <cell r="Z31" t="str">
            <v/>
          </cell>
          <cell r="AA31" t="str">
            <v/>
          </cell>
          <cell r="AB31" t="str">
            <v/>
          </cell>
          <cell r="AC31" t="str">
            <v/>
          </cell>
          <cell r="AD31" t="str">
            <v>76946049-7</v>
          </cell>
          <cell r="AE31" t="str">
            <v>IMPORTADORA Y EXPORTADORA GERMANY SPA</v>
          </cell>
          <cell r="AF31" t="str">
            <v>17326170-5</v>
          </cell>
          <cell r="AG31" t="str">
            <v>GERMÁN</v>
          </cell>
          <cell r="AH31" t="str">
            <v>MARTÍNEZ</v>
          </cell>
          <cell r="AI31" t="str">
            <v>TAPIA</v>
          </cell>
          <cell r="AJ31" t="str">
            <v>Masculino</v>
          </cell>
          <cell r="AK31" t="str">
            <v>21/11/2018</v>
          </cell>
          <cell r="AL31" t="str">
            <v>Pequeña (ingresos por ventas de más de UF 2.400 y hasta UF 25.000 al año)</v>
          </cell>
          <cell r="AM31" t="str">
            <v>AV. SANTA CRUZ</v>
          </cell>
          <cell r="AN31">
            <v>313</v>
          </cell>
          <cell r="AO31" t="str">
            <v>LOTE 2</v>
          </cell>
          <cell r="AP31" t="str">
            <v>LA CRUZ</v>
          </cell>
          <cell r="AQ31" t="str">
            <v>Región de Valparaíso</v>
          </cell>
          <cell r="AR31" t="str">
            <v>Quillota</v>
          </cell>
          <cell r="AS31" t="str">
            <v>La Cruz</v>
          </cell>
          <cell r="AT31">
            <v>56931227450</v>
          </cell>
          <cell r="AU31" t="str">
            <v>ger.mt86@gmail.com</v>
          </cell>
          <cell r="AV31" t="str">
            <v>Chile</v>
          </cell>
          <cell r="AW31" t="str">
            <v>Sí</v>
          </cell>
          <cell r="AX31" t="str">
            <v>17326170-5</v>
          </cell>
          <cell r="AY31" t="str">
            <v/>
          </cell>
          <cell r="AZ31" t="str">
            <v>GERMÁN</v>
          </cell>
          <cell r="BA31" t="str">
            <v>MARTÍNEZ</v>
          </cell>
          <cell r="BB31" t="str">
            <v>TAPIA</v>
          </cell>
          <cell r="BC31">
            <v>56931227450</v>
          </cell>
          <cell r="BD31" t="str">
            <v>ger.mt86@gmail.com</v>
          </cell>
          <cell r="BE31" t="str">
            <v>Biotecnológico</v>
          </cell>
          <cell r="BF31">
            <v>84058573</v>
          </cell>
          <cell r="BG31" t="str">
            <v>Sí</v>
          </cell>
          <cell r="BH31" t="str">
            <v>Persona Jurídica constituida en Chile</v>
          </cell>
          <cell r="BI31" t="str">
            <v>14131494-7</v>
          </cell>
          <cell r="BJ31" t="str">
            <v>GERALDINE ALVEAR PARRA</v>
          </cell>
          <cell r="BK31" t="str">
            <v/>
          </cell>
          <cell r="BL31" t="str">
            <v>Región Metropolitana de Santiago</v>
          </cell>
          <cell r="BM31" t="str">
            <v>Chacabuco</v>
          </cell>
          <cell r="BN31" t="str">
            <v>Lampa</v>
          </cell>
          <cell r="BO31" t="str">
            <v>Av La Montaña</v>
          </cell>
          <cell r="BP31">
            <v>3650</v>
          </cell>
          <cell r="BQ31" t="str">
            <v/>
          </cell>
          <cell r="BR31" t="str">
            <v>Lampa</v>
          </cell>
          <cell r="BS31">
            <v>56944489557</v>
          </cell>
          <cell r="BT31" t="str">
            <v>mundosuculentas1@gmail.com</v>
          </cell>
          <cell r="BU31">
            <v>5000000</v>
          </cell>
          <cell r="BV31" t="str">
            <v/>
          </cell>
          <cell r="BW31" t="str">
            <v/>
          </cell>
          <cell r="BX31" t="str">
            <v/>
          </cell>
          <cell r="BY31" t="str">
            <v/>
          </cell>
          <cell r="BZ31" t="str">
            <v/>
          </cell>
          <cell r="CA31" t="str">
            <v/>
          </cell>
          <cell r="CB31" t="str">
            <v/>
          </cell>
          <cell r="CC31" t="str">
            <v/>
          </cell>
          <cell r="CD31" t="str">
            <v/>
          </cell>
          <cell r="CE31" t="str">
            <v/>
          </cell>
          <cell r="CF31" t="str">
            <v/>
          </cell>
          <cell r="CG31" t="str">
            <v/>
          </cell>
          <cell r="CH31" t="str">
            <v/>
          </cell>
          <cell r="CI31" t="str">
            <v/>
          </cell>
          <cell r="CJ31" t="str">
            <v/>
          </cell>
          <cell r="CK31" t="str">
            <v/>
          </cell>
          <cell r="CL31" t="str">
            <v/>
          </cell>
          <cell r="CM31" t="str">
            <v/>
          </cell>
          <cell r="CN31" t="str">
            <v/>
          </cell>
          <cell r="CO31" t="str">
            <v/>
          </cell>
          <cell r="CP31" t="str">
            <v/>
          </cell>
          <cell r="CQ31" t="str">
            <v/>
          </cell>
          <cell r="CR31" t="str">
            <v/>
          </cell>
          <cell r="CS31" t="str">
            <v/>
          </cell>
          <cell r="CT31" t="str">
            <v/>
          </cell>
          <cell r="CU31" t="str">
            <v/>
          </cell>
          <cell r="CV31" t="str">
            <v/>
          </cell>
          <cell r="CW31" t="str">
            <v/>
          </cell>
          <cell r="CX31" t="str">
            <v/>
          </cell>
          <cell r="CY31" t="str">
            <v/>
          </cell>
          <cell r="CZ31" t="str">
            <v/>
          </cell>
          <cell r="DA31" t="str">
            <v/>
          </cell>
          <cell r="DB31" t="str">
            <v/>
          </cell>
          <cell r="DC31" t="str">
            <v/>
          </cell>
          <cell r="DD31" t="str">
            <v/>
          </cell>
          <cell r="DE31" t="str">
            <v/>
          </cell>
          <cell r="DF31" t="str">
            <v/>
          </cell>
          <cell r="DG31" t="str">
            <v/>
          </cell>
          <cell r="DH31" t="str">
            <v/>
          </cell>
          <cell r="DI31" t="str">
            <v/>
          </cell>
          <cell r="DJ31" t="str">
            <v/>
          </cell>
          <cell r="DK31" t="str">
            <v/>
          </cell>
          <cell r="DL31" t="str">
            <v/>
          </cell>
          <cell r="DM31" t="str">
            <v/>
          </cell>
          <cell r="DN31" t="str">
            <v/>
          </cell>
          <cell r="DO31" t="str">
            <v/>
          </cell>
          <cell r="DP31" t="str">
            <v/>
          </cell>
          <cell r="DQ31" t="str">
            <v/>
          </cell>
          <cell r="DR31" t="str">
            <v/>
          </cell>
          <cell r="DS31" t="str">
            <v/>
          </cell>
          <cell r="DT31" t="str">
            <v/>
          </cell>
          <cell r="DU31" t="str">
            <v/>
          </cell>
          <cell r="DV31" t="str">
            <v/>
          </cell>
          <cell r="DW31" t="str">
            <v/>
          </cell>
          <cell r="DX31" t="str">
            <v/>
          </cell>
          <cell r="DY31" t="str">
            <v/>
          </cell>
          <cell r="DZ31" t="str">
            <v>No</v>
          </cell>
          <cell r="EA31" t="str">
            <v/>
          </cell>
          <cell r="EB31" t="str">
            <v/>
          </cell>
          <cell r="EC31" t="str">
            <v/>
          </cell>
          <cell r="ED31" t="str">
            <v/>
          </cell>
          <cell r="EE31" t="str">
            <v/>
          </cell>
          <cell r="EF31" t="str">
            <v/>
          </cell>
          <cell r="EG31" t="str">
            <v/>
          </cell>
          <cell r="EH31" t="str">
            <v/>
          </cell>
          <cell r="EI31" t="str">
            <v/>
          </cell>
          <cell r="EJ31" t="str">
            <v/>
          </cell>
          <cell r="EK31" t="str">
            <v/>
          </cell>
          <cell r="EL31" t="str">
            <v/>
          </cell>
          <cell r="EM31" t="str">
            <v/>
          </cell>
          <cell r="EN31" t="str">
            <v/>
          </cell>
          <cell r="EO31" t="str">
            <v/>
          </cell>
          <cell r="EP31" t="str">
            <v/>
          </cell>
          <cell r="EQ31" t="str">
            <v/>
          </cell>
          <cell r="ER31" t="str">
            <v/>
          </cell>
          <cell r="ES31" t="str">
            <v/>
          </cell>
          <cell r="ET31" t="str">
            <v/>
          </cell>
          <cell r="EU31" t="str">
            <v/>
          </cell>
          <cell r="EV31" t="str">
            <v/>
          </cell>
          <cell r="EW31" t="str">
            <v/>
          </cell>
          <cell r="EX31" t="str">
            <v/>
          </cell>
          <cell r="EY31" t="str">
            <v/>
          </cell>
          <cell r="EZ31" t="str">
            <v/>
          </cell>
          <cell r="FA31" t="str">
            <v/>
          </cell>
          <cell r="FB31" t="str">
            <v/>
          </cell>
          <cell r="FC31" t="str">
            <v/>
          </cell>
          <cell r="FD31" t="str">
            <v/>
          </cell>
          <cell r="FE31" t="str">
            <v/>
          </cell>
          <cell r="FF31" t="str">
            <v/>
          </cell>
          <cell r="FG31" t="str">
            <v/>
          </cell>
          <cell r="FH31" t="str">
            <v/>
          </cell>
          <cell r="FI31" t="str">
            <v/>
          </cell>
          <cell r="FJ31" t="str">
            <v/>
          </cell>
          <cell r="FK31" t="str">
            <v/>
          </cell>
          <cell r="FL31" t="str">
            <v/>
          </cell>
          <cell r="FM31" t="str">
            <v/>
          </cell>
          <cell r="FN31" t="str">
            <v/>
          </cell>
          <cell r="FO31" t="str">
            <v>Sistema Sensor Agrícola en base a Baterías Biológicas</v>
          </cell>
          <cell r="FP31" t="str">
            <v>La industria agrícola actual utiliza sistemas de monitoreo basados en sensores que alimentan plataformas de información, en las cuales se pueden configurar alertas destinadas a reducir riesgos y aumentar eficiencia de los campos. Estos sensores son alimentados por baterías químicas comunes, las cuales generan un daño medioambiental, deben ser reemplazadas periódicamente y requieren del uso de recursos humanos para mantenciones y seguimientos.La solución presentada se relaciona con el desarrollo de un prototipo de batería biotecnológica para convertir los sensores de monitoreo en elementos sostenibles para la agricultura, ya que se basa en una tecnología que permite ser alimentada energéticamente por la misma tierra. Es decir, el uso de una bioenergía disponible, renovable y continua, lo cual conlleva la eliminación total de las baterías químicas, procesos de control más eficientes, reducción del gasto en horas hombre de control y reemplazo de baterías, contribución a mitigar el cambio climático, entre muchos otros beneficios de estas nuevas y sostenibles tecnologías.Actualmente, existen alternativas de plataformas de control en el agro, pero la novedad propuesta está en la fuente energética del sistema, al no visualizarse alternativas locales de plataformas que permitan el monitoreo agrícola con base tecnológica sostenible. Esta es la principal novedad e innovación presente en lo expuesto.En resumen, el objetivo es realizar un piloto que permita la validación en terreno del sistema, mediante la intervención de un territorio específico, la instalación de sensores biotecnológicos y el diseño y desarrollo de una plataforma de monitoreo. Lo anterior, buscando como resultado el desarrollo de una oferta de software como servicio, basado en una plataforma de monitoreo, utilizando sensores de carga biológica, con tecnologías de comunicación inalámbrica de alta resolución para trabajo en campos de alta demanda productiva.</v>
          </cell>
          <cell r="FQ31" t="str">
            <v>El objetivo general es la realizar un piloto que permita la validación en terreno del sistema, mediante la intervención de un territorio específico, la instalación de sensores biotecnológicos y el diseño y desarrollo de una plataforma de monitoreo alimentada por sensores biotecnológicos.</v>
          </cell>
          <cell r="FR31" t="str">
            <v>1.- Realizar ajustes a la batería biológica prototipada, en orden de mejorarla para las condiciones de trabajo definidas.2.- Diseñar y construir sensores sostenibles, con el objetivo de estudiar diferentes condiciones de terreno o climáticas de importancia en la agricultura.3.- Realizar un pruebas y análisis del funcionamiento global del sistema físico, a través de la instalación a baja escala de sensores ecosostenibles en una producción agrícola específica.4.- Diseñar y desarrollar una plataforma digital de monitoreo y control agrícola, en directa conexión con los sensores alimentados con bioenergía ya validados en la etapa anterior.5.- Alcanzar la validación del producto, planificando la fabricación de los elementos tangibles del sistema y el funcionamiento de la plataforma sin errores de medición. Validar comercialmente el software como un servicio posible de escalar tanto en el mercado regional, nacional y a mediano plazo poder ofrecerlo en el extranjero.</v>
          </cell>
          <cell r="FS31" t="str">
            <v>El resultado global esperado es lograr desarrollar una oferta de un software como servicio, basado en una plataforma de monitoreo y controlde diferentes variables agrícolas, utilizando sensores de carga biológica, con tecnologías de comunicación inalámbrica de alta resolución para trabajo en campos de alta demanda productiva.OE1.- Ajustar el prototipo actual de batería biológica, en orden de cumplir estándares de funcionamiento en terreno.OE2.- Alcanzar un producto mínimo viable de sensor alimentado a través de baterías biológicas.OE3.- Validar de forma global del sistema, utilizando pruebas que involucren las condiciones ambientales más comunes de los campos.OE4.- Obtener una plataforma diseñada y desarrollada, capaz de funcionar en diferentes entornos y que tenga comunicación eficiente con los sensores.OE5.- Lograr el producto cuente con validación industrial, listo para entrar en fase de escalabilidad productiva y avanzar en paralelo con la validación comercial.</v>
          </cell>
          <cell r="FT31" t="str">
            <v>Biotecnología</v>
          </cell>
          <cell r="FU31" t="str">
            <v>Agrícola (excepto vitivinícola)</v>
          </cell>
          <cell r="FV31" t="str">
            <v>Producto (bien)</v>
          </cell>
          <cell r="FW31">
            <v>24</v>
          </cell>
          <cell r="FX31" t="str">
            <v>Región de Valparaíso</v>
          </cell>
          <cell r="FY31" t="str">
            <v>Región de Valparaíso</v>
          </cell>
          <cell r="FZ31" t="str">
            <v>Sí</v>
          </cell>
          <cell r="GA31" t="str">
            <v>22IR-215053 aprobado</v>
          </cell>
          <cell r="GB31" t="str">
            <v>El monitoreo consiste en revisar periódicamente un cultivo para medir la densidad y estimar, entre otras variables, el ph de la tierra, humedad, temperatura o la distribución de plagas y/o enfermedades. Este tipo de herramientas permite al productor observar su evolución y así mismo dar el seguimiento oportuno para evitar repercusiones en la producción de cada cultivo en particular. Es un problema que afecta a toda la industria agrícola (cultivos, frutales, hortalizas, vides, etc.), pero la oportunidad se orienta a empresas de mayor tamaño, quienes actualmente ya invierten en diferentes sistemas de seguimiento. Si bien la industria agrícola concentra sólo alrededor del 5% de la gran empresa nacional, la importancia se debe a que son esas empresas las que tienen la mayor parte de las hectáreas cultivables en las regiones de la zona central, las cuales son el primer mercado de este proyecto.El monitoreo facilita entonces la evaluación de la efectividad de una medida de control, en relación a las utilizadas en años anteriores, o en comparación con otras medidas de control empleadas en el mismo ciclo. Saber cuándo aparece y cómo evoluciona un problema es indispensable para llevar acabo estrategias de manejo efectivas, que dañen menos al ambiente y que repercutan en lo mínimo al rendimiento y calidad del cultivo. La decisión de emplear un tipo de medida de control dependerá del umbral y del nivel de daño económico. Un adecuado monitoreo permite dar un panorama real de la situación de los cultivos, permitiendo planificar las actividades de control correspondientes en tiempo y forma.En la actualidad, la industria agrícola utiliza sistemas de monitoreo y control basados en sensores que alimentan plataformas de información, en las cuales se pueden configurar alertas y/o acciones destinadas a reducir riesgos y aumentar eficiencia de los campos. Estos sensores son alimentados por baterías químicas comunes, las cuales generan un daño medioambiental, deben ser reemplazadas periódicamente y requieren del uso de recursos humanos para mantenciones y seguimientos. Se calcula que el 90% del uso de baterías en el agro tiene este fin, por ende, lo que este proyecto plantea es dar una mejor solución al problema del monitoreo agrícola, a través del uso de un sistema basado en bioenergía que eliminaría la dependencia de las pilas químicas utilizadas en la actualidad.El problema fundamental tras lo descrito, es contribuir a mejorar las estadísticas vinculadas a las pérdidas y el desperdicio de alimentos dentro de la industria agrícola, provocadas por malos manejos y escasos controles y monitoreos de los campos. Es un problema que representa una enorme pérdida de recursos, entre ellos agua, tierra, energía, mano de obra y capital y que desemboca en emisiones de gases de efecto invernadero, contribuyendo al cambio climático.</v>
          </cell>
          <cell r="GC31" t="str">
            <v>El análisis de la oferta actual del mercado se puede hacer desde dos segmentos. Primero, la oferta de baterías alcalinas que se busca reemplazar, las cuales constituyen un problema para el medio ambiente. Lo anterior hace necesario que nuevas tecnologías aceleren los reemplazos, pudiendo pasar rápidamente desde las baterías alcalinas hacia baterías de iones de litio y la suma de energías renovables como el uso de paneles solares o baterías de orden biológico, como se aborda en esta propuesta. Los principales actores del mercado mundial son Energizer Holdings Inc., GP Batteries International Limited, VARTA Consumer Batteries GmbH &amp; Co. KGaA, Panasonic Corporation y Duracell Inc.El segundo segmento de la oferta se compone de empresas que ofrecen plataformas de monitoreo agrícola, las cuales poseen softwares que cubren diferentes áreas de la gestión de los campos. Algunas de ellas lo ofrecen a través de sensores y otras con tecnologías de precisión basadas en monitoreo desde el cielo. Si bien existe oferta (CropX, Agroop, Farmboot, por ejemplo), se detecta hace falta más oferta local y con enfoque en sensores que entreguen información de variables fundamentales de los suelos analizados, como temperatura, humedad, pH, entre otras.La demanda actual se compone de empresas agrícolas que ya poseen sistemas de monitoreo en funcionamiento; otras que instalan sensores/plataformas y que se puedan interesar en el reemplazo de baterías químicas por biológicas; y empresas que actualmente no tienen incorporados estos sistemas y puedan sentirse atraídas por reducción de costos, de reemplazo, de mano de obra y de su componente sostenible.En cuanto al valor de la demanda, si bien no hay estudios similares que orienten su cuantificación, se trata de un estimado potencial de 121 millones de dólares en cuanto a agricultura de presición, pensando que en Chile existen un poco más de un millón de hectáreas dedicadas a cultivos, hortalizas, frutícolas y vides, como mercado meta de la propuesta.</v>
          </cell>
          <cell r="GD31" t="str">
            <v>Los clientes potenciales de la solución presentada se componen de empresas de tamaño mayor, con campos extensos para ser intervenidos con esta nueva tecnología:1.- Empresas con base en cultivos como trigo, avena, cebada, maíz, arroz, leguminosas, tomates, maravilla, entre otras. Más de 500 mil Ha. a nivel nacional.2.- Empresas frutícolas con plantaciones de manzanos, almendros, nogales, etc. Con más de 300 mil Ha.3.- Empresas de cultivo de hortalizas, como cebollas, choclos, lechugas, zapallos, con alrededor de 80 mil Ha.4.- Empresas con producción de vides, con más de 130 mil Ha. de plantaciones de vides viníferas, de mesa y pisqueras.Por otro lado, empresas que fabrican sensores en la actualidad también son susceptibles de cambiar sus procesos de producción y orientarlos hacia un prototipo de sensor alimentado por baterías biológicas, por lo que este tipo de empresas tecnológicas también componen un segmento bastante interesante de explorar una vez se tenga validado el producto.Se considera un mercado de alto interés y perspectivas de crecimiento debido a varios factores, entre los que destacan una mayor conciencia y preocupación por la sostenibilidad ambiental y la necesidad de utilizar los recursos agrícolas de manera más eficiente; los avances tecnológicos en sensores, IoT, análisis de datos y aprendizaje automático, que hacen que la implementación de la agricultura de precisión sea más práctica y asequible; y el aumento en la demanda de alimentos debido al crecimiento de la población mundial, lo que impulsa la necesidad de producir más con los mismos recursos.Se trata de un mercado donde existe ya una marcada tendencia al uso de sensores en el campo para recopilar datos sobre humedad del suelo, temperatura, humedad atmosférica, presión y otros parámetros clave que permiten a los agricultores tomar decisiones informadas. Además, la utilización de datos recopilados sirve para analizar patrones, identificar problemas y tomar decisiones para mejorar la producción y reducir los desperdicios.Junto a ello, las aplicaciones móviles y plataformas web se han masificado ya por más de 20 años, con lo cual se han ido integrando a la demanda industrias en donde antes parecía impensado. Existe actualmente un desarrollo de aplicaciones y plataformas en línea que permiten a los agricultores monitorear sus cultivos y recibir información en tiempo real sobre condiciones y rendimiento, todo a través del almacenamiento y análisis de datos agrícolas en la nube, lo que facilita el acceso y el intercambio de información entre agricultores y expertos.</v>
          </cell>
          <cell r="GE31" t="str">
            <v>La solución presentada tiene como objetivo general resolver problemas relacionados al uso de pilas químicas. Dentro de los sensores de monitoreo que utilizan las plataformas actuales de control, se encuentran estas pilas, de alta carga contaminante para la naturaleza. La solución busca a través del desarrollo de un prototipo de batería biotecnológica, convertir los sensores de monitoreo actuales en elementos sostenibles para la agricultura, ya que se basa en una tecnología que permite ser alimentada energéticamente por la misma tierra. Es decir, el uso de una bioenergía disponible, renovable y continua, lo cual conlleva la eliminación total de las baterías químicas, procesos de control más eficientes, reducción del gasto en horas hombre de control y reemplazo de baterías, contribución a mitigar el cambio climático, entre muchos otros beneficios de estas nuevas y sostenibles tecnologías.El prototipo actual de batería para estos sensores, se alimenta de la captación de los electrones liberados por las plantas o árboles en su proceso de fotosíntesis, al capturar los electrones liberados por las plantas a través de sus raíces, por descomposición de bacterias en sus procesos de alimentación. Por lo tanto, se trata de dar a los sensores actuales la capacidad de obtener energía eléctrica sustentable y autónoma. Por lo anterior, se presenta como una alternativa de eficiencia energética, permitiendo avanzar hacia la eliminación del uso de baterías químicas en la industria agrícola. Junto a esta fuente de alimentación, se busca desarrollar una plataforma digital de monitoreo que debe validarse comercialmente a través de un diseño atractivo visualmente y que entregue información relevante a través de tecnología IoT o LoRa. Este tipo de tecnologías poseen alta tolerancia a las interferencias, alta sensibilidad para recibir datos, bajo consumo de energía, largo alcance y conexión punto a punto, lo cual es ideal para esta transformación descrita. Con esto se busca a la vez aportar en el cambio de paradigma sobre las fuentes de energía natural, sumando en cuanto a la generación de consciencia social sobre el uso de energías renovables no contaminantes.Si bien, como se señaló existen alternativas de plataformas de control en el agro, la novedad está en la fuente energética del sistema, además de ser un prototipo de batería biológica nacional y no la importación de sistemas desde el extranjero. Actualmente no se visualizan alternativas locales de plataformas que permitan el monitoreo agrícola, por lo que diseñar un sistema novedoso y con base tecnológica sostenible es la principal novedad e innovación presente en lo señalado.</v>
          </cell>
          <cell r="GF31" t="str">
            <v>TRL 7 - Demostración del prototipo del sistema</v>
          </cell>
          <cell r="GG31" t="str">
            <v>TRL 9 - Sistema real a través de operaciones exitosas</v>
          </cell>
          <cell r="GH31" t="str">
            <v>https://app.charly.io/rails/active_storage/blobs/redirect/eyJfcmFpbHMiOnsibWVzc2FnZSI6IkJBaHBBODRJQ0E9PSIsImV4cCI6bnVsbCwicHVyIjoiYmxvYl9pZCJ9fQ==--a61ed9384bad2f52f8933f4541b42630c63ca7a8/GemanySpA_1.2023+PPT+Soluci%C3%B3n+IR.pptx</v>
          </cell>
          <cell r="GI31" t="str">
            <v>25/07/2023 23:39:46 CLT</v>
          </cell>
          <cell r="GJ31" t="str">
            <v/>
          </cell>
          <cell r="GK31" t="str">
            <v/>
          </cell>
          <cell r="GL31" t="str">
            <v>https://app.charly.io/rails/active_storage/blobs/redirect/eyJfcmFpbHMiOnsibWVzc2FnZSI6IkJBaHBBelVKQ0E9PSIsImV4cCI6bnVsbCwicHVyIjoiYmxvYl9pZCJ9fQ==--75021c4667f5829d24cfea5056511617b3a69381/Germany%20SpA_1.2023+Plan+de+Trabajo+y+presupuesto+IR+v2.xlsx</v>
          </cell>
          <cell r="GM31" t="str">
            <v>26/07/2023 00:49:37 CLT</v>
          </cell>
          <cell r="GN31" t="str">
            <v>Se espera al mes 8 tener desarrollado el diseño del sensor ajustado a condiciones de terreno y climáticas, lo cual permitirá luego de construido, desarrollar un pruebas experimentales en terreno, para luego comenzar el desarrollo de la plataforma de control y las subsiguientes actividades de validación comercial del diseño y la escalabilidad productiva que permita el crecimiento y conocimiento del producto dentro de los segmentos de mercado descritos.</v>
          </cell>
          <cell r="GO31" t="str">
            <v>Lo planteado se considera novedoso e innovador, pues se basa en una tecnología que surgió hace no más de una década, dando como resultado un futuro promisorio, donde hasta el momento se han conectado cargas que no requieren más de 5 volts. Generar electricidad a partir de un recurso tan necesario para la humanidad como lo es la vegetación, sin comprometer la estructura orgánica de la naturaleza, sería un parteaguas en el desarrollo evolutivo de la especie. A nivel mundial hay 7,8 mil millones de habitantes, y el 16% de esta población carece del servicio de electricidad, es por ello que utilizan combustibles fósiles, para calentar y alumbrar sus hogares. El elevado consumo de energía mundial propicia que la contaminación en general de la tierra y atmosfera sea elevada, con graves resultados para los ecosistemas, la salud de las personas y el clima, debido a que las principales fuentes de energías empleadas son No Renovables. La energía procedente del sol la usan directamente las plantas verdes y demás organismos fotosintéticos capaces de capturar la energía solar, transformarla en energía química y almacenarla. Este proceso natural se denomina fotosíntesis y consiste en convertir la energía solar, el agua y el dióxido de carbono en carbohidratos y oxígeno que actúan como nutrientes para las plantas. La tecnología del proceso de la fotosíntesis está basada en un generador biológico que obtiene electricidad de la descomposición de sustancias orgánicas extraídas naturalmente de las plantas. Lo consigue liberando electrones y H2O en el proceso, sin causar daños a ningún organismo vivo.Se considera una innovación nacional, ya que Chile aún no ha integrado a su matriz energética este tipo de tecnologías, por lo que este proyecto busca dar los primeros pasos hacia esto. Por ende, no se ha identificado iniciativas similares a ninguna escala, ni a nivel regional, nacional o continental. Las únicas experiencias relacionadas se encuentran en Europa, en donde desde hace algunos años algunos proyectos han logrado la generación de energía desde la vegetación, pero aún sin plasmarlo de una manera económicamente sustentable a través de un desarrollo de productos atractivos visualmente, en sintonía con su entorno y con todos los atributos previamente descritos que pueden dar sostenibilidad y continuidad a un proyecto como este en el tiempo.Junto a ello, la Región de Valparaíso se ubica en el cuarto lugar nacional en cuanto a su capacidad de generación eléctrica, quedando tras las regiones Metropolitana, O"Higgins y Maule. Es una de las regiones de mayor generación bruta, sin embargo, queda muy abajo a nivel nacional en cuanto a proyectos en construcción (8) y es la penúltima en cuanto a ERNC (Fuente: https://energiaregion.cl/). Además, la región se ha visto afectada por más de una década por un cambio climático que ha avanzado en cuanto a desertificación. Las fuentes tradicionales de energía comienzan a agotarse, teniendo que echar mano a proyectos de alto cuestionamiento social (i.e. Proyecto Central Los Rulos). Se considera que es una zona en que muchas de las innovaciones a nivel histórico se han iniciado, lo cual sumado a su bajo desarrollo en ERNC y el cambio climático, hacen de ella un punto muy atractivo para un proyecto como el presentado. Se considera que la ejecución de actividades biotecnológicas generará un aporte para reducir incertidumbres energéticas locales, en una primera instancia al menos.</v>
          </cell>
          <cell r="GP31" t="str">
            <v>El análisis se puede realizar desde varios puntos de vista. En cuanto a la capacidad de generar bioenergía, esta fuente renovable tiene atributos de eficiencia energética, concordancia con los espacios naturales sin afectarlos, mejorar la codependencia humana con la naturaleza, etc. Las fuentes de energía no renovables son contaminantes, destruyen la naturaleza y están destinadas a terminar, de ahí el concepto de no renovables. Por otro lado, las experiencias con energías renovables no contaminantes generan áreas de producción visualmente invasivas con el entorno, requieren altas inversiones, son de alto costo e impactan en muchos casos los ecosistemas. En resumen, se agrega valor pues la energía de base vegetal no contamina, hace alianza con la naturaleza, es eterna, visualmente no afecta el entorno, no requiere altas inversiones incorporarla a nivel sectorial y genera consciencia de la dependencia con la naturaleza de manera positiva. A nivel producto/servicio, la generación de un sistema de monitoreo con base en baterías biotecnológicas, generará competencia con las diferentes alternativas actuales existentes. Ahí encontramos diferentes tipos de acercamiento, en donde el atributo a diferenciarse tendrá relación con la innovación del producto, diseño de una plataforma amigable y atractiva visualmente, bajo costo de mantención o la reducción considerable de las HH vinculadas a la mantención de estos sistemas, especialmente lo vinculado al reemplazo de las baterías químicas de uso convencionalPor otro lado, como toda solución en el ámbito de la agricultura de precisión, hay varios atributos que agregan valor y la diferencian de los manejos tradicionales del sector como, por ejemplo:1.- Personalización y adaptabilidad: La agricultura de precisión se basa en el uso de datos y tecnología para proporcionar recomendaciones y prácticas agrícolas personalizadas para cada cultivo y campo. Esto permite a los agricultores optimizar sus operaciones de acuerdo con las necesidades específicas de sus cultivos y las condiciones del terreno, lo que es una ventaja en comparación con soluciones más genéricas o estándar.2.- Eficiencia en el uso de recursos: La propuesta de solución busca mejorar la eficiencia en el uso de recursos como agua, fertilizantes y pesticidas. Al brindar información precisa sobre las necesidades reales de los cultivos, los agricultores pueden reducir el desperdicio y minimizar el impacto ambiental, lo que la diferencia de enfoques tradicionales que pueden ser menos precisos y más derrochadores de recursos.3.- Tecnología avanzada y datos en tiempo real: La utilización de tecnología avanzada, como sensores, sistemas de información geográfica (GIS) e imágenes satelitales, permite recopilar datos en tiempo real sobre el estado de los cultivos y las condiciones del campo. Esto proporciona información actualizada y detallada que puede ser crucial para tomar decisiones oportunas y precisas, en contraste con métodos tradicionales que pueden depender de información más limitada y menos actualizada.4.- Integración con la nube y análisis de datos: La propuesta sugiere la utilización de la nube para almacenar y analizar datos agrícolas, lo que facilita el acceso y el intercambio de información entre agricultores y expertos. Esta característica de análisis de datos avanzado y colaboración puede ser una ventaja diferencial en comparación con soluciones más locales o aisladas.5.- Sostenibilidad y respeto al medio ambiente: La agricultura de precisión, al mejorar la eficiencia en el uso de recursos y reducir el uso de productos químicos, puede contribuir a prácticas agrícolas más sostenibles y respetuosas con el medio ambiente. Esto puede diferenciarla de enfoques tradicionales que pueden ser más intensivos en el uso de insumos y tener un mayor impacto ambiental negativo.6.- Enfoque en la toma de decisiones informadas: La propuesta se centra en brindar a los agricultores información y recomendaciones basadas en datos y análisis, lo que ayuda a mejorar la toma de decisiones. Esta característica puede diferenciarla de soluciones más subjetivas o basadas en intuición.7.- Potencial de escalabilidad: Si se implementa adecuadamente, la agricultura de precisión tiene un alto potencial de escalabilidad, lo que significa que puede expandirse a una mayor cantidad de campos y cultivos a medida que el proyecto crece. Esta escalabilidad puede diferenciarla de soluciones más limitadas en su alcance.En general, cualquier propuesta de solución de agricultura de precisión se destacará por su enfoque en la personalización, eficiencia, tecnología avanzada, análisis de datos, sostenibilidad y escalabilidad potencial, lo que la diferencia de soluciones tradicionales o menos tecnológicas que pueden ser menos precisas y adaptadas a las necesidades individuales de los agricultores.</v>
          </cell>
          <cell r="GQ31" t="str">
            <v>El modelo de negocios se basa en una oferta de valor vinculada a ser la primera plataforma de control agrícola en base a sensores sostenibles, la cual se apuntará a segmentos que van desde empresas con interés medioambiental interesadas en transformar digitalmente sus campos. También se incluye en el modelo a fabricantes de sensores que puedan ser alimentados por baterías biológicas o vender directa o indirectamente los sensores fabricados. Esto permitirá utilizar la capacidad instalada de esas empresas para crecer en el mercado con mayor rapidez. El modelo de ingresos se planifica como mixto, ya que se compondrá de venta de productos, software como servicio, suscripción por hectárea monitoreada, entre otros. Esto, dependiendo si se trabaja con intermediarios que compren sólo la batería biológica (empresas que fabrican sensores), agrícolas que desean reemplazar la tecnología actual u otras que quieren la suscripción global hacia la plataforma de monitoreo.</v>
          </cell>
          <cell r="GR31" t="str">
            <v>La agricultura de precisión es una tendencia en crecimiento en el sector agrícola. La agricultura de precisión implica el uso de tecnologías avanzadas, como sensores, sistemas de información geográfica (GIS), imágenes satelitales y análisis de datos, para optimizar la producción agrícola y aumentar la eficiencia en el uso de recursos, como agua, fertilizantes y pesticidas. El tamaño del mercado de la agricultura de precisión varía según las regiones y las fuentes de información. Sin embargo, se estima que el mercado mundial este tipo actividades tiene un valor de varios miles de millones de dólares y se proyecta un crecimiento significativo en los próximos años. En el caso nacional y dado que la industria agrícola es un sector clave de nuestra economía, se estima que el mercado alcanzó un tamaño de 121 millones de dólares el 2020 y se espera un crecimiento continuo los siguientes años. Esto incluye el uso de sensores en terreno para monitoreo y control de diversos parámetros agrícolas.</v>
          </cell>
          <cell r="GS31" t="str">
            <v>Sociales:Empleo y desarrollo económico. La implementación de proyectos de energías renovables, siempre van de la mano con la generación de empleo local. Beneficios a la comunidad, ya que el uso de energías renovables conduce a una mayor sostenibilidad energética y reducir la dependencia de combustibles fósiles, lo que puede beneficiar a la comunidad al contribuir a la mitigación del cambio climático.Medioambientales:Reducción de emisiones de carbono y contribución en la lucha contra el cambio climático. Conservación de recursos naturales: Al optar por fuentes de energía renovables, se reducirá la necesidad de recursos naturales no renovables. Gestión de residuos. Las baterías químicas convencionales a menudo contienen materiales tóxicos y deben ser gestionadas adecuadamente para evitar la contaminación del suelo y el agua. Los impactos mencionados son transversales en cuanto a un proyecto regional o global, siendo en general un aporte en cualquier ámbito geográfico que se apliquen.</v>
          </cell>
          <cell r="GT31" t="str">
            <v>- Regulaciones: se deben identificar y comprender las regulaciones aplicables y los procesos de obtención de permisos necesarios- Financiamiento: se requiere contar con un análisis financiero sólido y presentar un plan de negocios atractivo para atraer inversores y financiamiento en las siguientes etapas de crecimiento del proyecto- Tecnología: Se trata de innovaciones en constante cambio y avance, por lo que es importante mantenerse actualizados con los avances tecnológicos en estas temáticas- Competencia: Siempre es posible entren nuevos actores al mercado o los actuales se sumen a la tendencia, por lo cual es importante diferenciarse a través de la innovación, ofreciendo un enfoque único o tecnología superior- Factores climáticos y geográficos: Las hectáreas cultivables difieren cuanto a condiciones. Por lo anterior, es importante realizar estudios de viabilidad técnica para asegurar que el proyecto sea adecuado para las condiciones climáticas y geográficas específicas de la región</v>
          </cell>
          <cell r="GU31" t="str">
            <v>Propiedad intelectual: Se trata de una tecnología que no es imposible de patentar, ya que se basa en investigaciones científicas de público conocimiento, sin embargo, se puede estudiar si el diseño o los procesos específicos desarrollados pueden ser protegidos para evitar que otros utilicen.Exclusividad en la distribución: En caso de trabajar con fabricantes o distribuidores de sensores biotecnológicos, se podrán trabajar acuerdos de exclusividad con ellos para crecer en otras regiones.Marca y reputación: Construir una sólida marca y reputación. Una marca bien establecida puede diferenciar el producto y atraer a los consumidores hacia el uso de energías renovables, buscando controlar sus cultivos con sustentabilidad.Certificaciones y estándares: Obtener certificaciones y cumplir con los estándares de calidad y seguridad reconocidos en el sector. Esto puede aumentar la credibilidad y facilitar la entrada a nuevos mercados.</v>
          </cell>
          <cell r="GV31" t="str">
            <v>Propuestas de continuidad.- Diseñar un proyecto flexible y que permita un crecimiento modular, es decir, contar con la posibilidad de agregar nuevas características y tecnologías fácilmente.- Contar con estrategias de capacitación y soporte técnico, tanto para personal de la empresa como los clientes, quienes siempre necesitarán resolver problemas y dudas.- Considerar siempre adaptaciones de la solución a diferentes condiciones climáticas y tipos de cultivos.- Establecer alianzas con empresas agrícolas, proveedores de tecnología, instituciones de investigación y organizaciones gubernamentales que puedan ayudar a impulsar la expansión del proyecto.Todo lo anterior, bajo el paraguas de un plan de negocios sólido, claro y realista que incluya estrategias para abordar aspectos financieros, operativos y de marketing para asegurar la viabilidad del proyecto a largo plazo.</v>
          </cell>
          <cell r="GW31" t="str">
            <v>La empresa, Importadora y Exportadora Germany SpA, comienza a funcionar durante el año 2018, destacándose por el buen despliegue y cobertura hacia los clientes que se tienen en varias regiones del país, no solo por la calidad del personal, sino también por la organización y cumplimiento de los tiempos de entregas de los productos del cliente final. Originalmente se ha trabajado orientado a la distribución de materiales eléctricos y relacionados con la construcción. Sin embargo, desde hace algún tiempo, se están ejecutando actividades constantes relacionadas al diseño y desarrollo de prototipos tecnológicos vinculados principalmente al área electrónica y domótica como, por ejemplo, prototipos de robots germicida, lámparas biotecnológicas, el desarrollo de sistemas de riego tecnificado, entre otras innovaciones relacionadas a campos como la electrónica, energía, robótica y domótica.La empresa cuenta con recursos físicos, humanos y financieros para el desarrollo del proyecto. Actualmente se dispone de bodegas y espacios de trabajo habilitados para la investigación (módulos con computadoras, impresoras 3D, oficinas, etc.) Se cuenta, además, con recursos financieros para invertir en el proyecto, lo cual permitirá la compra de materiales relacionados al sistema planteado y otras áreas relacionadas al desarrollo que se pretende alcanzar. Se cuenta con capital humano, equipos, máquinas y herramientas básicas necesarias para las actividades de investigación y desarrollo del prototipo y su validación comercial futura.</v>
          </cell>
          <cell r="GX31" t="str">
            <v>https://app.charly.io/rails/active_storage/blobs/redirect/eyJfcmFpbHMiOnsibWVzc2FnZSI6IkJBaHBBOXNKQ0E9PSIsImV4cCI6bnVsbCwicHVyIjoiYmxvYl9pZCJ9fQ==--64af089e737b7dfcacf9cb85817238b46d214d1c/GemanySpA_cte.pdf</v>
          </cell>
          <cell r="GY31" t="str">
            <v>26/07/2023 10:35:24 CLT</v>
          </cell>
          <cell r="GZ31" t="str">
            <v>La entidad asociada es la empresa Mundo Suculentas, la cual cuenta con un terreno y vivero en Lampa, Región Metropolitana, en dónde se podrán ejecutar pruebas experimentales en relacióna a los sensores. El aporte de dicha empresa será facilitar sus instalaciones y personal para las pruebas, debido a que cuentan con la infraestructura necesaria para la realización de un piloto a escala adecuada, el cual pueda entregar información clara que permita validar o corregir el funcionamiento del sistema. Junto a ello, la empresa es socia del Club de Jardines de Chile (https://www.clubdejardinesdechile.cl/nosotros/), lo cual permitirá a su vez expandir la propuesta a otros socios del club, lo cual se considera un activo en relación a la escalabilidad futura del proyecto.</v>
          </cell>
          <cell r="HA31" t="str">
            <v>No se postulará con entidad colaboradora.</v>
          </cell>
          <cell r="HB31" t="str">
            <v>No se postulará con entidad colaboradora.</v>
          </cell>
          <cell r="HC31" t="str">
            <v>El equipo de trabajo que lidera el proyecto está constituido por cuatro personas, cada una especializada en su área, lo cual genera una co-dependencia positiva al momento de trabajar en equipo. Prueba de ello es que, al momento de operar el modelo de negocios actual de la empresa, la distribución de productos y otros proyectos de innovación, siempre se ha podido llevar un orden operativo, administrativo, financiero y contable de la empresa. Junto a ello, el equipo ha trabajado en conjunto el desarrollo de algunos prototipos eléctricos y funcionales bajo distintas finalidades.El equipo estará compuesto por:1.- Germán Martínez. Coordinador del proyecto, Licenciado en Recursos Naturales Renovables, con amplia experiencia en la gestión de empresas y el desarrollo de proyectos de innovación.2.- Judith Manzo. Publicista, encargada de la estrategia comercial detrás del proyecto.3.- Jesús Pinzón. Elecrticista de circuitos, encargado de la parte técnica del proyecto y con amplia experiencia en otros proyectos de innovación derivados de la biotecnología.4.- Técnico agrícola por definir. Se buscará una persona con experiencia en manejo y control de campos, quién tendrá a cargo la parte operacional de las pruebas que se realizarán en terreno.</v>
          </cell>
          <cell r="HD31" t="str">
            <v>https://app.charly.io/rails/active_storage/blobs/redirect/eyJfcmFpbHMiOnsibWVzc2FnZSI6IkJBaHBBeTRLQ0E9PSIsImV4cCI6bnVsbCwicHVyIjoiYmxvYl9pZCJ9fQ==--e5b9723498bf08b5b5e8c792f3290155f8d4e691/GermanySpA_1.2023+Curriculum+equipo+de+Trabajo+IR.pdf</v>
          </cell>
          <cell r="HE31" t="str">
            <v>26/07/2023 12:02:47 CLT</v>
          </cell>
          <cell r="HF31" t="str">
            <v/>
          </cell>
          <cell r="HG31" t="str">
            <v/>
          </cell>
          <cell r="HH31" t="str">
            <v/>
          </cell>
          <cell r="HI31" t="str">
            <v/>
          </cell>
          <cell r="HJ31" t="str">
            <v>x</v>
          </cell>
          <cell r="HK31" t="str">
            <v>https://www.germanyspa.cl</v>
          </cell>
          <cell r="HL31" t="str">
            <v/>
          </cell>
          <cell r="HM31" t="str">
            <v/>
          </cell>
          <cell r="HN31" t="str">
            <v/>
          </cell>
          <cell r="HO31" t="str">
            <v/>
          </cell>
          <cell r="HP31" t="str">
            <v>La empresa no está en ninguna de las categorías anteriores</v>
          </cell>
          <cell r="HQ31" t="str">
            <v>Producto Mínimo Viable</v>
          </cell>
          <cell r="HR31" t="str">
            <v>Producto (bien)</v>
          </cell>
          <cell r="HS31" t="str">
            <v>Disruptiva</v>
          </cell>
          <cell r="HT31">
            <v>0</v>
          </cell>
          <cell r="HU31" t="str">
            <v/>
          </cell>
          <cell r="HV31">
            <v>0</v>
          </cell>
          <cell r="HW31" t="str">
            <v/>
          </cell>
          <cell r="HX31" t="str">
            <v/>
          </cell>
          <cell r="HY31" t="str">
            <v/>
          </cell>
          <cell r="HZ31" t="str">
            <v>Business to Business (B2B)</v>
          </cell>
          <cell r="IA31" t="str">
            <v>No</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cell r="JW31" t="str">
            <v/>
          </cell>
          <cell r="JX31" t="str">
            <v/>
          </cell>
          <cell r="JY31" t="str">
            <v/>
          </cell>
          <cell r="JZ31" t="str">
            <v/>
          </cell>
          <cell r="KA31" t="str">
            <v/>
          </cell>
          <cell r="KB31" t="str">
            <v/>
          </cell>
          <cell r="KC31" t="str">
            <v/>
          </cell>
          <cell r="KD31" t="str">
            <v/>
          </cell>
          <cell r="KE31" t="str">
            <v/>
          </cell>
          <cell r="KF31" t="str">
            <v/>
          </cell>
          <cell r="KG31" t="str">
            <v/>
          </cell>
          <cell r="KH31" t="str">
            <v/>
          </cell>
          <cell r="KI31" t="str">
            <v/>
          </cell>
          <cell r="KJ31" t="str">
            <v/>
          </cell>
          <cell r="KK31" t="str">
            <v/>
          </cell>
          <cell r="KL31" t="str">
            <v/>
          </cell>
          <cell r="KM31" t="str">
            <v/>
          </cell>
          <cell r="KN31" t="str">
            <v/>
          </cell>
          <cell r="KO31" t="str">
            <v/>
          </cell>
          <cell r="KP31" t="str">
            <v/>
          </cell>
          <cell r="KQ31" t="str">
            <v/>
          </cell>
          <cell r="KR31" t="str">
            <v/>
          </cell>
          <cell r="KS31" t="str">
            <v/>
          </cell>
          <cell r="KT31" t="str">
            <v/>
          </cell>
          <cell r="KU31" t="str">
            <v/>
          </cell>
          <cell r="KV31" t="str">
            <v/>
          </cell>
          <cell r="KW31" t="str">
            <v/>
          </cell>
          <cell r="KX31" t="str">
            <v/>
          </cell>
          <cell r="KY31" t="str">
            <v/>
          </cell>
          <cell r="KZ31" t="str">
            <v/>
          </cell>
          <cell r="LA31" t="str">
            <v/>
          </cell>
          <cell r="LB31" t="str">
            <v/>
          </cell>
          <cell r="LC31" t="str">
            <v/>
          </cell>
          <cell r="LD31" t="str">
            <v/>
          </cell>
          <cell r="LE31" t="str">
            <v/>
          </cell>
          <cell r="LF31" t="str">
            <v/>
          </cell>
          <cell r="LG31" t="str">
            <v>Sí</v>
          </cell>
          <cell r="LH31">
            <v>15000000</v>
          </cell>
          <cell r="LI31">
            <v>70</v>
          </cell>
          <cell r="LJ31" t="str">
            <v>No</v>
          </cell>
          <cell r="LK31" t="str">
            <v/>
          </cell>
          <cell r="LL31" t="str">
            <v>Sí</v>
          </cell>
          <cell r="LM31" t="str">
            <v>Contribuir a promover la agricultura sostenible, mejorar la nutrición y seguridad alimentaria</v>
          </cell>
          <cell r="LN31">
            <v>3</v>
          </cell>
          <cell r="LO31" t="str">
            <v/>
          </cell>
          <cell r="LP31" t="str">
            <v/>
          </cell>
          <cell r="LQ31" t="str">
            <v/>
          </cell>
          <cell r="LR31" t="str">
            <v/>
          </cell>
          <cell r="LS31" t="str">
            <v/>
          </cell>
          <cell r="LT31" t="str">
            <v/>
          </cell>
          <cell r="LU31">
            <v>1</v>
          </cell>
          <cell r="LV31">
            <v>1</v>
          </cell>
          <cell r="LW31">
            <v>1500000</v>
          </cell>
          <cell r="LX31" t="str">
            <v/>
          </cell>
          <cell r="LY31">
            <v>1</v>
          </cell>
          <cell r="LZ31">
            <v>900000</v>
          </cell>
          <cell r="MA31" t="str">
            <v/>
          </cell>
          <cell r="MB31" t="str">
            <v/>
          </cell>
          <cell r="MC31" t="str">
            <v/>
          </cell>
          <cell r="MD31" t="str">
            <v/>
          </cell>
          <cell r="ME31" t="str">
            <v/>
          </cell>
          <cell r="MF31" t="str">
            <v/>
          </cell>
          <cell r="MG31" t="str">
            <v>No</v>
          </cell>
          <cell r="MH31" t="str">
            <v>Sí</v>
          </cell>
          <cell r="MI31" t="str">
            <v>Indiferente entre las dos</v>
          </cell>
          <cell r="MJ31" t="str">
            <v>Indiferente entre las dos</v>
          </cell>
          <cell r="MK31" t="str">
            <v>Indiferente entre las dos</v>
          </cell>
          <cell r="ML31" t="str">
            <v>Indiferente entre las dos</v>
          </cell>
          <cell r="MM31" t="str">
            <v>Indiferente entre las dos</v>
          </cell>
          <cell r="MN31" t="str">
            <v>Una empresa con buenas prácticas de marketing</v>
          </cell>
          <cell r="MO31" t="str">
            <v>Sí</v>
          </cell>
          <cell r="MP31" t="str">
            <v/>
          </cell>
          <cell r="MQ31" t="str">
            <v/>
          </cell>
          <cell r="MR31" t="str">
            <v/>
          </cell>
          <cell r="MS31" t="str">
            <v>x</v>
          </cell>
          <cell r="MT31" t="str">
            <v>23IRV-248356</v>
          </cell>
          <cell r="MU31" t="str">
            <v>IMPORTADORA Y EXPORTADORA GERMANY SPA</v>
          </cell>
        </row>
        <row r="32">
          <cell r="A32">
            <v>393744</v>
          </cell>
          <cell r="B32" t="str">
            <v>aditivos alimenticios en base a diatomeas estuarinas</v>
          </cell>
          <cell r="C32" t="str">
            <v>2023-248357</v>
          </cell>
          <cell r="D32">
            <v>386092</v>
          </cell>
          <cell r="E32" t="str">
            <v>Guadalao spa</v>
          </cell>
          <cell r="F32" t="str">
            <v>franklin pincheira</v>
          </cell>
          <cell r="G32" t="str">
            <v>franklinpincheira@gmail.com</v>
          </cell>
          <cell r="H32" t="str">
            <v>20/07/2023 20:17:24 CLT</v>
          </cell>
          <cell r="I32">
            <v>9</v>
          </cell>
          <cell r="J32" t="str">
            <v>si</v>
          </cell>
          <cell r="K32" t="str">
            <v>26/07/2023 13:46:44 CLT</v>
          </cell>
          <cell r="L32" t="str">
            <v>26/07/2023 13:44:56 CLT</v>
          </cell>
          <cell r="P32">
            <v>0</v>
          </cell>
          <cell r="R32" t="str">
            <v>pending</v>
          </cell>
          <cell r="S32" t="str">
            <v>Sí</v>
          </cell>
          <cell r="T32" t="str">
            <v>franklinpincheira@gmail.com</v>
          </cell>
          <cell r="U32" t="str">
            <v>franklinpincheira@gmail.com</v>
          </cell>
          <cell r="V32" t="str">
            <v>No</v>
          </cell>
          <cell r="W32" t="str">
            <v>Sí</v>
          </cell>
          <cell r="X32" t="str">
            <v>Persona Jurídica</v>
          </cell>
          <cell r="Y32" t="str">
            <v/>
          </cell>
          <cell r="Z32" t="str">
            <v/>
          </cell>
          <cell r="AA32" t="str">
            <v/>
          </cell>
          <cell r="AB32" t="str">
            <v/>
          </cell>
          <cell r="AC32" t="str">
            <v/>
          </cell>
          <cell r="AD32" t="str">
            <v>77152861-9</v>
          </cell>
          <cell r="AE32" t="str">
            <v>Guadalao Spa</v>
          </cell>
          <cell r="AF32" t="str">
            <v>7022305-8</v>
          </cell>
          <cell r="AG32" t="str">
            <v>Ernesto</v>
          </cell>
          <cell r="AH32" t="str">
            <v>Prieto</v>
          </cell>
          <cell r="AI32" t="str">
            <v>Castillo</v>
          </cell>
          <cell r="AJ32" t="str">
            <v>Masculino</v>
          </cell>
          <cell r="AK32" t="str">
            <v>28/05/2020</v>
          </cell>
          <cell r="AL32" t="str">
            <v>Pequeña (ingresos por ventas de más de UF 2.400 y hasta UF 25.000 al año)</v>
          </cell>
          <cell r="AM32" t="str">
            <v>el convento</v>
          </cell>
          <cell r="AN32" t="str">
            <v>43 B</v>
          </cell>
          <cell r="AO32" t="str">
            <v/>
          </cell>
          <cell r="AP32" t="str">
            <v>Santo Domingo</v>
          </cell>
          <cell r="AQ32" t="str">
            <v>Región de Valparaíso</v>
          </cell>
          <cell r="AR32" t="str">
            <v>San Antonio</v>
          </cell>
          <cell r="AS32" t="str">
            <v>Santo Domingo</v>
          </cell>
          <cell r="AT32">
            <v>56989063250</v>
          </cell>
          <cell r="AU32" t="str">
            <v>guadalaochile@gmail.com</v>
          </cell>
          <cell r="AV32" t="str">
            <v>Chile</v>
          </cell>
          <cell r="AW32" t="str">
            <v>Sí</v>
          </cell>
          <cell r="AX32" t="str">
            <v>18025890-6</v>
          </cell>
          <cell r="AY32" t="str">
            <v/>
          </cell>
          <cell r="AZ32" t="str">
            <v xml:space="preserve">Ernesto </v>
          </cell>
          <cell r="BA32" t="str">
            <v>Prieto</v>
          </cell>
          <cell r="BB32" t="str">
            <v>Doren</v>
          </cell>
          <cell r="BC32">
            <v>56989063250</v>
          </cell>
          <cell r="BD32" t="str">
            <v>guadalaochile@gmail.com</v>
          </cell>
          <cell r="BE32" t="str">
            <v>Agrícola (excepto vitivinícola)</v>
          </cell>
          <cell r="BF32">
            <v>150000000</v>
          </cell>
          <cell r="BG32" t="str">
            <v>No</v>
          </cell>
          <cell r="BH32" t="str">
            <v/>
          </cell>
          <cell r="BI32" t="str">
            <v/>
          </cell>
          <cell r="BJ32" t="str">
            <v/>
          </cell>
          <cell r="BK32" t="str">
            <v/>
          </cell>
          <cell r="BL32" t="str">
            <v/>
          </cell>
          <cell r="BM32" t="str">
            <v/>
          </cell>
          <cell r="BN32" t="str">
            <v/>
          </cell>
          <cell r="BO32" t="str">
            <v/>
          </cell>
          <cell r="BP32" t="str">
            <v/>
          </cell>
          <cell r="BQ32" t="str">
            <v/>
          </cell>
          <cell r="BR32" t="str">
            <v/>
          </cell>
          <cell r="BS32" t="str">
            <v/>
          </cell>
          <cell r="BT32" t="str">
            <v/>
          </cell>
          <cell r="BU32" t="str">
            <v/>
          </cell>
          <cell r="BV32" t="str">
            <v/>
          </cell>
          <cell r="BW32" t="str">
            <v/>
          </cell>
          <cell r="BX32" t="str">
            <v/>
          </cell>
          <cell r="BY32" t="str">
            <v/>
          </cell>
          <cell r="BZ32" t="str">
            <v/>
          </cell>
          <cell r="CA32" t="str">
            <v/>
          </cell>
          <cell r="CB32" t="str">
            <v/>
          </cell>
          <cell r="CC32" t="str">
            <v/>
          </cell>
          <cell r="CD32" t="str">
            <v/>
          </cell>
          <cell r="CE32" t="str">
            <v/>
          </cell>
          <cell r="CF32" t="str">
            <v/>
          </cell>
          <cell r="CG32" t="str">
            <v/>
          </cell>
          <cell r="CH32" t="str">
            <v/>
          </cell>
          <cell r="CI32" t="str">
            <v/>
          </cell>
          <cell r="CJ32" t="str">
            <v/>
          </cell>
          <cell r="CK32" t="str">
            <v/>
          </cell>
          <cell r="CL32" t="str">
            <v/>
          </cell>
          <cell r="CM32" t="str">
            <v/>
          </cell>
          <cell r="CN32" t="str">
            <v/>
          </cell>
          <cell r="CO32" t="str">
            <v/>
          </cell>
          <cell r="CP32" t="str">
            <v/>
          </cell>
          <cell r="CQ32" t="str">
            <v/>
          </cell>
          <cell r="CR32" t="str">
            <v/>
          </cell>
          <cell r="CS32" t="str">
            <v/>
          </cell>
          <cell r="CT32" t="str">
            <v/>
          </cell>
          <cell r="CU32" t="str">
            <v/>
          </cell>
          <cell r="CV32" t="str">
            <v/>
          </cell>
          <cell r="CW32" t="str">
            <v/>
          </cell>
          <cell r="CX32" t="str">
            <v/>
          </cell>
          <cell r="CY32" t="str">
            <v/>
          </cell>
          <cell r="CZ32" t="str">
            <v/>
          </cell>
          <cell r="DA32" t="str">
            <v/>
          </cell>
          <cell r="DB32" t="str">
            <v/>
          </cell>
          <cell r="DC32" t="str">
            <v/>
          </cell>
          <cell r="DD32" t="str">
            <v/>
          </cell>
          <cell r="DE32" t="str">
            <v/>
          </cell>
          <cell r="DF32" t="str">
            <v/>
          </cell>
          <cell r="DG32" t="str">
            <v/>
          </cell>
          <cell r="DH32" t="str">
            <v/>
          </cell>
          <cell r="DI32" t="str">
            <v/>
          </cell>
          <cell r="DJ32" t="str">
            <v/>
          </cell>
          <cell r="DK32" t="str">
            <v/>
          </cell>
          <cell r="DL32" t="str">
            <v/>
          </cell>
          <cell r="DM32" t="str">
            <v/>
          </cell>
          <cell r="DN32" t="str">
            <v/>
          </cell>
          <cell r="DO32" t="str">
            <v/>
          </cell>
          <cell r="DP32" t="str">
            <v/>
          </cell>
          <cell r="DQ32" t="str">
            <v/>
          </cell>
          <cell r="DR32" t="str">
            <v/>
          </cell>
          <cell r="DS32" t="str">
            <v/>
          </cell>
          <cell r="DT32" t="str">
            <v/>
          </cell>
          <cell r="DU32" t="str">
            <v/>
          </cell>
          <cell r="DV32" t="str">
            <v/>
          </cell>
          <cell r="DW32" t="str">
            <v/>
          </cell>
          <cell r="DX32" t="str">
            <v/>
          </cell>
          <cell r="DY32" t="str">
            <v/>
          </cell>
          <cell r="DZ32" t="str">
            <v>No</v>
          </cell>
          <cell r="EA32" t="str">
            <v/>
          </cell>
          <cell r="EB32" t="str">
            <v/>
          </cell>
          <cell r="EC32" t="str">
            <v/>
          </cell>
          <cell r="ED32" t="str">
            <v/>
          </cell>
          <cell r="EE32" t="str">
            <v/>
          </cell>
          <cell r="EF32" t="str">
            <v/>
          </cell>
          <cell r="EG32" t="str">
            <v/>
          </cell>
          <cell r="EH32" t="str">
            <v/>
          </cell>
          <cell r="EI32" t="str">
            <v/>
          </cell>
          <cell r="EJ32" t="str">
            <v/>
          </cell>
          <cell r="EK32" t="str">
            <v/>
          </cell>
          <cell r="EL32" t="str">
            <v/>
          </cell>
          <cell r="EM32" t="str">
            <v/>
          </cell>
          <cell r="EN32" t="str">
            <v/>
          </cell>
          <cell r="EO32" t="str">
            <v/>
          </cell>
          <cell r="EP32" t="str">
            <v/>
          </cell>
          <cell r="EQ32" t="str">
            <v/>
          </cell>
          <cell r="ER32" t="str">
            <v/>
          </cell>
          <cell r="ES32" t="str">
            <v/>
          </cell>
          <cell r="ET32" t="str">
            <v/>
          </cell>
          <cell r="EU32" t="str">
            <v/>
          </cell>
          <cell r="EV32" t="str">
            <v/>
          </cell>
          <cell r="EW32" t="str">
            <v/>
          </cell>
          <cell r="EX32" t="str">
            <v/>
          </cell>
          <cell r="EY32" t="str">
            <v/>
          </cell>
          <cell r="EZ32" t="str">
            <v/>
          </cell>
          <cell r="FA32" t="str">
            <v/>
          </cell>
          <cell r="FB32" t="str">
            <v/>
          </cell>
          <cell r="FC32" t="str">
            <v/>
          </cell>
          <cell r="FD32" t="str">
            <v/>
          </cell>
          <cell r="FE32" t="str">
            <v/>
          </cell>
          <cell r="FF32" t="str">
            <v/>
          </cell>
          <cell r="FG32" t="str">
            <v/>
          </cell>
          <cell r="FH32" t="str">
            <v/>
          </cell>
          <cell r="FI32" t="str">
            <v/>
          </cell>
          <cell r="FJ32" t="str">
            <v/>
          </cell>
          <cell r="FK32" t="str">
            <v/>
          </cell>
          <cell r="FL32" t="str">
            <v/>
          </cell>
          <cell r="FM32" t="str">
            <v/>
          </cell>
          <cell r="FN32" t="str">
            <v/>
          </cell>
          <cell r="FO32" t="str">
            <v>Creación de aditivos nutricionales para la alimentación de animales por medio de concentrados de diatomeas  estuarinas</v>
          </cell>
          <cell r="FP32" t="str">
            <v xml:space="preserve">El proyecto consiste en diversificar la matriz comercial de nuestra empresa Guadalao, que actualmente es de productora y comercializadora de alimento para corrales, campos y venta de ganado, incorporando una unidad piloto de producción de microalgas para la producción de aditivos nutricionales altamente demandados para complementar la dieta de caballos de carrera, vacas reproductoras, aves y otros animales del mercado del agro. La empresa posee experiencia en la producción de sal de mar y artemias salinas en una de sus sucursales en Santo Domingo. Para la producción de microalgas (Diatomeas), se necesita agua rica en nutrientes de las napas cercanas al estuario, en donde ya existen algunas microalgas nativas de agua salobre. La unidad piloto consistirá en un cepario de mantenimiento y producción de diatomeas identificadas en el estuario como de interés veterinario y una unidad piloto para el crecimiento hasta su cosecha, y asi realizar pruebas de campo con diferentes animales de cria, hasta llegar a un producto en formato comercial. </v>
          </cell>
          <cell r="FQ32" t="str">
            <v>Establecer y desarrollar una unidad piloto de producción de microalgas en el estuario cercano a las instalaciones de Guadalao, con el propósito de producir aditivos alimentarios a base a diatomeas para la industria intensiva de cria animal.</v>
          </cell>
          <cell r="FR32" t="str">
            <v xml:space="preserve">
Seleccionar y Aislar diatomeas de interes presentes en el estuario de las salinas.
implementar un cepario para la mantencion y reproduccion de diatomeas
produccion y cosecha masiva de diatomeas producidas
metodologias de extraccion y preparacion del aditivo alimenticio
pruebas comparativas de campo y validación nutricional
formato comercial y promocion del aditivo comercial de diatomeas estuarinas a diferentes clientes 
</v>
          </cell>
          <cell r="FS32" t="str">
            <v>Los principales resultados serán: 1) Infraestructura especializada para la selección, mantención y crecimiento de diatomeas estuarinas.de interes como materia prima para la producción de aditivos para la alimentación animal industrial 2) Producción de aditivos alimentarios de alta calidad basados ​​en diatomeas, cumpliendo las normativas del Ministerio de Agricultura; 3) Pruebas de campo en la mejora en la calidad y salud de los animales (caballos, vacas, gallinas y otros); 4) Diversificación y expansión de ventas a los actuales y nuevos segmentos de mercado como las avicolas del sector Santo Domingo y otras a nivel nacional.</v>
          </cell>
          <cell r="FT32" t="str">
            <v>Biotecnología</v>
          </cell>
          <cell r="FU32" t="str">
            <v>Ganadero</v>
          </cell>
          <cell r="FV32" t="str">
            <v>Producto (bien)</v>
          </cell>
          <cell r="FW32">
            <v>16</v>
          </cell>
          <cell r="FX32" t="str">
            <v>Región de Valparaíso</v>
          </cell>
          <cell r="FY32" t="str">
            <v>Región de Valparaíso</v>
          </cell>
          <cell r="FZ32" t="str">
            <v>No</v>
          </cell>
          <cell r="GA32" t="str">
            <v/>
          </cell>
          <cell r="GB32" t="str">
            <v>Los clientes actuales de Guadalao, son los corrales de caballos de carrera, compradores de fardos de forrajes y criadores de ganado, este segmento demandan productos de mejor calidad para mejorar el rendimiento y la salud de sus animales. Existe una necesidad de encontrar soluciones más efectivas y nutricionales que impulsen el desarrollo óptimo de los animales y reduzcan la aparición de enfermedades.Una de las alternativas identificada como una oportunidad de negocio, son los aditivos nutricionales para alimentación animal, estos productos generan beneficios zoosanitarios unicos a los animales que los consumen con una baja tasa de incorporación (1 kg de aditivo x 1 Ton de alimento tradicional) con esta baja inclusión también son un beneficio logístico para los criadores. Las proyecciones de crecimiento de la demanda internacional por carnes producidas en Chile, obligara a contar con estrategias nutricionales para suplir esa necesidad en cantidad y calidad.Producto de la actual gripe avial que afecta de manera importante a nuestra comuna de San Antonio, la que posee varias faenas avicolas comerciales, es que se producirá una creciente demanda de aditivos impulsado por la necesidad de encontrar soluciones alimenticias intensivas que cumplan con las normativas sanitarias para la producción pecuaria segura, entendiendo que si bien es cierto los aditivos no cumplen el rol de sanar una enfermedad o infección, si permiten que los animales presenten un sistema de defensas en mejor condición de enfrentar una enfermedad. Con la experiencia de nuestra empresa en la producción de sal de mar en zonas estuarinas, ademas de la producción de artemias salinas como fuente de proteina para alimentación animal, es que identificamos como a las diatomeas estuarinas como materia prima para formular aditivos nutricioanles de manera continua en el año, en los terrenos de Guadalao que cuenta con las condiciones para instalar una unidad piloto de cepario que identifique, aisle y produzca de manera masiva estas microalgas, autoctonas del estuario que bordea nuestras empresa en el sector de las salinas de Santo Domingo. Estas diatomeas presentan beneficios únicos ya que otros aditivos presentes en el mercado, se obtienen de extractos de vegetales terrestres con bajas o nulas presencias de aminoacidos libres u otra fuente nutricional, sino que se enfocan en beneficos digestivos de los animales. mientras que las diatomeas cumplen ambas funciones.Nuestra empresa ha generado alianzas estratégicas y conocimiento especializado debido a la vinculación con especialistas en las areas de la Biología Marina, Acuicultura y Veterinaria los que aporta experiencia y conocimientos técnicos en la producción de microalgas y las pruebas en animales, lo que garantiza el desarrollo exitoso del proyecto y fortalece las alianzas técnico-comerciales de Guadalao.La ubicación de las instalaciones de Guadalao cercana a un estuario con aguas ricas en nutrientes ofrece una ventaja competitiva para la producción de microalgas. El proyecto aprovecha este recurso para establecer una unidad piloto y producir microalgas de interés veterinario de manera eficiente.La creciente conciencia sobre la importancia de una alimentación más saludable y sostenible impulsa la búsqueda de soluciones naturales y amigables con el medio ambiente. Los aditivos de diatomeas estuarinas se presentan como una opción que cumple con estas tendencias de consumo y sostenibilidad sin generar contaminación ambiental en su uso.El proyecto ofrece la posibilidad de expandir las ventas de Guadalao hacia nuevos segmentos de clientes en el negocio de la engorda de animales, así como en el mercado de suplementos alimenticios. Esto representa una oportunidad para aumentar los ingresos y consolidar la posición de Guadalao en el sector agropecuario regional y nacional.</v>
          </cell>
          <cell r="GC32" t="str">
            <v xml:space="preserve">La creciente demanda de productos pecuarios ha estado impulsando cambios significativos en el lado de la oferta que tienen como objetivo mejorar los rendimientos de los productos pecuarios. Las nuevas tecnologías intensivas en capital han hecho posible la producción de carne de ave y cerdo en instalaciones de producción de estilo industrial en todas las regiones del mundo y con mucha intensidad en Sudamerica. Según la FAO, la población mundial de ganado ha experimentado una tendencia al alza en los últimos cuatro años. En 2016, la población de ganado para animales como el ganado vacuno fue de 1700 millones en 2016, que aumentó a 1800 millones en 2019, lo que demuestra que la producción de ganado ha ido en aumento para satisfacer la demanda acelerada de carne. Del mismo modo, las poblaciones de aves y ovejas también han mostrado un aumento significativo. Esto ha impulsado también en Chile la producción de ganado y carne de aves, lo que a su vez acelera la demanda de aditivos alimentarios. Se prevé que el mercado mundial de aditivos para piensos crezca a una CAGR del 5,4 % durante el período (2021-2026). Las partes interesadas clave en el mercado de alimentos para ganado y aves están preocupadas por la falta de adquisición de materias primas o aditivos para alimentos para fabricar los alimentos compuestos.En términos cuantitativos, se estima que actualmente existen al menos 50 corrales de caballos de carrera, rodeo y criadores de ganado en la zona de Santo Domingo, Rancagua, Santiago y sus alrededores, que suman una demanda potencial de aditivos alimentarios de aproximadamente 500 toneladas anuales. Además, se prevé que la demanda de fardos de forrajes embalados durante todo el año en esta misma región alcance aproximadamente 1.000 toneladas anuales.  </v>
          </cell>
          <cell r="GD32" t="str">
            <v xml:space="preserve">Los aditivos nutriconales que esperamos producir iran en primera instancia e suplir los requerimientos de nuestros actuales clientes ganaderos que nos compran pasto y semillas, sin embargo creemos que las empresas avícolas presentes en nuestra comuna tienen una de las mayores posibilidades de requerir aditivos para piensos, debido a la gran demanda de carne de ave aumentada por el consumo de aves procesadas en países como Estados Unidos, China, India, Rusia, Brasil, Japón, y Australia. Según la Organización para la Cooperación y el Desarrollo Económicos (OCDE), el volumen de consumo mundial de carne de aves de corral en 2020 representó 133,35 millones de toneladas métricas con un consumo per cápita de 15,102 kilogramos. Se anticipa que la creciente demanda de carnes procesadas y dietas proteicas, debido al aumento en los niveles de ingresos de los hogares, seguirá impulsando la demanda de alimentos para animales. Este factor, a su vez, conducirá a un mayor uso de aditivos alimentarios en varias granjas avícolas. El Banco Central de Chile emitió un informe con las cifras de las exportaciones totales del país al mes de diciembre de 2022, las que reflejaron un crecimiento del 3% respecto del año anterior, totalizando US$ 97.491 millones, de los cuales US$ 21.597 corresponden al sector alimentos y US$1.308 millones a carnes de pollo, pavo y cerdo. Complementando los datos con las cifras de Aduanas de Chile para 2022, se exportaron 637 mil toneladas de estas últimas tres proteínas, lo que equivale a un 95% del total de carnes chilenas exportadas. En el detalle de las cifras del sector de los alimentos, se puede apreciar que el incremento en ventas al exterior se debe a lo ocurrido con los envíos de productos elaborados, los que se expandieron un 16%. Dentro de éstos, el mayor incremento se aprecia en carnes de ave (+40%)Nuestra empresa esta cercana a Santiago y Valparaiso las 2 mayores regiones en la producción avicola La  Metropolitana, con un total de 132.030.601 unidades, de 5.714.701 gallinas ponedoras. De esos huevos, 111.275.867 son blancos y 20.754.734 son de color. Y luego Valparaíso, con 57.084.893 huevos (47.863.741 blancos y 9.221.152 de color), de 2.311.967 gallinas. Actualmente uno de nuestros clientes de alimento y semillas son los corrales de caballos de carrera y rodeo, estos son establecimientos dedicados al entrenamiento y competición de caballos para eventos deportivos. Ellos requieren animales en óptimas condiciones físicas y de salud para obtener un desempeño excepcional en las competencias, por lo que demandarán aditivos de alto valor nutricional y zoosanitario.  </v>
          </cell>
          <cell r="GE32" t="str">
            <v xml:space="preserve">La propuesta de solución consiste en desarrollar un nuevo producto de aditivos alimentarios basados ​​en diatomeas estuarinas, destinado a mejorar la calidad, salud y rendimiento de los animales en el sector agropecuario y brindar un aditivo alimenticio de alta calidad para nuestros actuales clientes como los potenciales. El prototipo a desarrollar concluye con una pasta concentrada de microalgas frescas, recién cosechadas y seleccionadas por su alto contenido de aminoácidos esenciales, antioxidantes y minerales, para ser complemento de la actual dieta de caballos, vacas, gallinas, cerdos, etc.Para obtener este producto haremos las siguientes acciones:
Seleccion de Diatomeas del estuario: El prototipo utilizado cepas de microalgas de interés veterinario identificadas y seleccionadas por expertos en el recurso humano de Guadalao para este proyecto. Estas microalgas presentarán una composición nutricional óptima para el beneficio de los animales y la calidad del aditivo alimenticio.
Crecimiento en unidad piloto: Las microalgas se cultivarán en una unidad piloto ubicada en un estuario cercano a las instalaciones de Guadalao. Este entorno ofrece aguas ricas en nutrientes, lo que permitirá un crecimiento eficiente y sostenible de las microalgas.
Proceso de cosecha: Las microalgas serán cosechadas en su punto óptimo de desarrollo para asegurar la máxima eficacia nutricional y frescura del producto. La cosecha se llevará a cabo mediante procesos cuidadosos para conservar las características esenciales de las microalgas.
Alto valor nutricional: La pasta concentrada de microalgas contendrá un alto contenido de aminoácidos, como el ácido glutámico y el ácido aspártico, así como antioxidantes y minerales, como el zinc y el hierro. Estos componentes son esenciales para el desarrollo y el rendimiento óptimo de los animales y pueden brindar beneficios para las crias.
Uso como aditivo alimentario: La pasta de microalgas se ofrece como un aditivo para complementar la dieta de caballos de carrera, vacas y otros animales de engorda como gallinas en diferentes etapas de su desarrollo. La dosificación y uso, estarán a cargo del Veterinario, basadas en el tipo de animal y necesidades nutricionales específicas.
La pasta de microalgas cumplirá con las regulaciones y normativas para la producción pecuaria orgánica, lo que permitirá a Guadalao ofrecer una opción atractiva para clientes que buscan productos certificados y sostenibles.
Investigación y validación: Se realizarán pruebas de campo para validar la eficacia y beneficios del uso de los aditivos de diatomeas en diferentes animales y etapas de desarrollo. La colaboración con expertos en la industria y las alianzas técnico-comerciales fortalecerán el proceso de investigación y desarrollo del producto en un formato comercial.
</v>
          </cell>
          <cell r="GF32" t="str">
            <v>TRL 5 - Validación de componentes y / o placas de pruebas en un entorno relevante</v>
          </cell>
          <cell r="GG32" t="str">
            <v>TRL 8 - Sistema real completado mediante prueba y demostración (en tierra o espacio)</v>
          </cell>
          <cell r="GH32" t="str">
            <v>https://app.charly.io/rails/active_storage/blobs/redirect/eyJfcmFpbHMiOnsibWVzc2FnZSI6IkJBaHBBNGNKQ0E9PSIsImV4cCI6bnVsbCwicHVyIjoiYmxvYl9pZCJ9fQ==--f705f2847d4fb56cb5b5037e15fdbd8379d150c4/1.2023+PPT+Solucio%CC%81n+IR%20(1)%20Guadalao.pptx</v>
          </cell>
          <cell r="GI32" t="str">
            <v>26/07/2023 02:23:48 CLT</v>
          </cell>
          <cell r="GJ32" t="str">
            <v/>
          </cell>
          <cell r="GK32" t="str">
            <v/>
          </cell>
          <cell r="GL32" t="str">
            <v>https://app.charly.io/rails/active_storage/blobs/redirect/eyJfcmFpbHMiOnsibWVzc2FnZSI6IkJBaHBBMzRLQ0E9PSIsImV4cCI6bnVsbCwicHVyIjoiYmxvYl9pZCJ9fQ==--c4f8681cd27655a0e08ab95884f3ec4ea4f35c5b/1.2023+Plan+de+Trabajo+y+presupuesto+IR+v2%20(2).xlsx</v>
          </cell>
          <cell r="GM32" t="str">
            <v>26/07/2023 13:44:29 CLT</v>
          </cell>
          <cell r="GN32" t="str">
            <v>Para el mes 8 del proyecto, se espera haber establecido con éxito el cepario de microalgas y haber llevado a cabo una producción piloto de pasta concentrada de microalgas en la unidad piloto ubicada en el estuario cercano a las instalaciones de Guadalao.El cepario de microalgas estara operativo y funcionando de manera estable. Se medirá el éxito del cepario en función de la tasa de crecimiento y salud de las diatomeas seleccionadas, asegurando que estas mantengan sus características nutricionales óptimas. Se producirá una cantidad específica de pasta concentrada de microalgas frescas, recién cosechadas y seleccionadas. La cantidad se medirá en kilogramos y deberá cumplir con los estándares de calidad y pureza establecidos en el proyecto.</v>
          </cell>
          <cell r="GO32" t="str">
            <v>Aunque existen productos derivados de  "Tierras de diatomeas" como fuentes de cilicio en el mercado se usan en apoyar temas digestivos de los animales, mientras que la utilización de microalgas frescas como aditivos alimentarios es una innovación en el sector agropecuario de la región. La mayoría de los aditivos disponibles no ofrecen las características específicas y beneficios nutricionales de una diatomea recién cosechada. La instalación de una unidad piloto para la producción de microalgas en el estuario cercano a las instalaciones de Guadalao para fines nutricionales es un enfoque poco común en la región, pero se basa en la experiencia de nuestra familia en la producción de artemias salinas en el mismo sector que usaremos para este proyecto, pero sin tecnologias modernas de producción. Nuestra ubicación estratégica y el uso de aguas ricas en nutrientes proporcionan una ventaja competitiva en la producción de microalgas de alta calidad y de manera sostenible en el tiempo.A nivel nacional, la propuesta de Guadalao presenta varias novedades y un nicho de mercado en expansión, esto nos pueden posicionar como una empresa pionera en el sector agropecuario y de suplementos alimenticios basados ​​en diatomeas obtenidas de nuestro acceso al estuario: Aunque la producción y uso de microalgas como suplementos alimentarios es un área emergente a nivel mundial, su adopción en la industria agropecuaria y la producción de aditivos alimentarios es aún limitada en Chile. Guadalao se convierte en una de las primeras empresas en explorar y desarrollar esta innovación en el país. La posibilidad de emplear los aditivos de microalgas en la produccion pecuaria organica, cumpliendo con las regulaciones y normativas establecidas, es una novedad en el mercado chileno. ya que podría generar estos aditivos durante todas epocas del año y cercano a los centros que demandan estos insumos alimenticios La colaboración de Guadalao con especialistas de alto nivel para el desarrollo de las microalgas destaca el compromiso de la empresa con el avance científico y tecnológico. Esta asociación refuerza la posición de Guadalao como una empresa innovadora y dispuesta a trabajar con empresas expertas para mejorar sus productos y procesos.</v>
          </cell>
          <cell r="GP32" t="str">
            <v xml:space="preserve">Las diatomeas como aditivo alimenticio compite contra la alimentacion tradicional de pasto y granos, pero que tiene desventajas como la baja digestibilidad y absorción como el bajo nivel de proteinas disponibles. Otra opcion son las tierras de diatomeas, que corresponden a reservas escazas de fosiles de microalgas y que se utilizan como complemento digestivo en animales, pero no son fuentes nutritivas. y por ultimo los aditivos hechos en base a desechos de la industria fruticola, pero bajos en aa libres.La utilización de microalgas frescas y recién cosechadas como aditivos alimentarios es un atributo distintivo de la propuesta de Guadalao. A diferencia de las tierras de diatomeas, las microalgas frescas tienen un nivel óptimo de aminoácidos, antioxidantes y minerales, lo que las convierte en una fuente de nutrientes más completa y beneficiosa para los animales y los consumidores.El cultivo intensivo de microalgas en una unidad piloto ubicada en un estuario cercano a las instalaciones de Guadalao es un atributo único que agrega valor a la propuesta. Esta ubicación estratégica proporciona aguas ricas en nutrientes, lo que permite un crecimiento eficiente y sostenible de las microalgas. Esta característica no se encuentra en soluciones alternativas o sustitutos disponibles en el mercado.   </v>
          </cell>
          <cell r="GQ32" t="str">
            <v xml:space="preserve">El modelo de ingresos de la propuesta de solución de Guadalao se basa en la venta de las pastas concentradas de microalgas como aditivos alimentarios para el mercado ganadero y de cria de aves. Los clientes objetivo serán los corrales de caballos de carrera y rodeo en Santo Domingo, San Antonio y alrededores; los compradores de fardos de forrajes embalados en Santo Domingo, Rancagua y Santiago; los compradores de crías de ganado en subastas del agro en la zona central de Chile; criadores de cabras, chanchos, gallinas y otros animales para engorda industrial. Los ingresos se generarán mediante la venta de las pastas concentradas de microalgas. Se cobrará a los clientes por la cantidad de producto adquirido, ya sea en kilogramos o en unidades de medida específicas para cada tipo de cliente.La estrategia de Guadalao es capturar una cuota significativa del mercado, centrándose en cada segmento de clientes identificado. </v>
          </cell>
          <cell r="GR32" t="str">
            <v>Los aditivos alimenticios para engorda de animales varian su precio entre los USD 20 a 50 por kg dependiendo de su origen, nuestra oferta debe ser competitiva con el mercado por lo que nuestro segmento de ingreso se establece en el orden de USD 25 por kg de aditivo de diatomeas frescas. La magnitud de los ingresos del proyecto dependerá de varios factores, como la capacidad de producción de la unidad piloto, la demanda del mercado. Sin embargo, para una estimación, consideramos una producción inicial post proyecto de 150 kilogramos de pasta concentrada de microalgas por mes y un precio de venta promedio de $24.000 CLP por kilogramo.Esto nos daría un ingreso mensual de 150 kg * $24.000 CLP/kg = $3.600.000 CLP. En el primer año los ingresos estimados serían de $3.600.000  * 12 meses = $43.200.000 CLP.Es importante destacar que esta es solo una estimación inicial y que los ingresos reales pueden variar.</v>
          </cell>
          <cell r="GS32" t="str">
            <v>La producción Pecuaria de Aves y Cerdos, necesita por restricciones de orden sanitario, el reemplazo de los aceites de pescado en sus piensos, por productos de origen vegetal, de manera entre otras razones, disminuir el riesgo de serias enfermedades de trasmisión, como el Mal de las Vacas Locas o la gripe Avial, La necesidad por parte de los productores de carne de Aves y Cerdos, sobretodo los de exportación, de incorporar productos naturales bioactivos, que incrementen el bienestar animal. La  oportunidades de cambio en la dieta animal que se ve en Chile, no es una excepción a nivel Mundial, ya que la necesidad de sustitución del Petróleo, la crisis energética, la demanda por parte de los gigantes Asiáticos, China y la India, está empujando la siembra de Cultivos para convertirlos en cultivos energéticos para producción de 'Eco-Diesel' agravando con ello la situación de escasez mundial de alimento animal y empujando hacia un alza sostenida de los precios de este tipo de insumos.</v>
          </cell>
          <cell r="GT32" t="str">
            <v>Un posible riesgo es la existencia en el mercado de aditivos alimentarios y suplementos que puede dificultar la penetración de Guadalao. Se abordará mediante una estrategia de marketing enfocada en resaltar los atributos únicos de las microalgas frescas y su valor nutricional superior.en relación a las barreras regulatorias estas están dispuestas conforme a la Resolución Ex. 1992/2006 que establece nómina de aditivos autorizados para la elaboración y fabricación de alimentos y suplementos para animales, Ministerio de Agricultura, SAG, y al DTO 4/2017 que Aprueba Reglamento de alimentos para animales, Ministerio de Agricultura. Que bajo Norma Técnica D.S. Nº2/2016 de producción orgánica, y puede ser empleado como aditivo para alimentación animal en Chile (alimentos/suplementos) en Producción Pecuaria Orgánica Nacional. Para esto se ingresara la documentación para ser parte reconocida post evaluación del SAG para ser un ofertante de aditivos naturales en Chile</v>
          </cell>
          <cell r="GU32" t="str">
            <v xml:space="preserve">nuestra empresa se acogera a la modalidad de proteccion de secreto industrial, no avanzaremos en esta etapa en patente de innovación. </v>
          </cell>
          <cell r="GV32" t="str">
            <v>la propuesta para dar continuidad al proyecto después de que concluya el subsidio incluye la generación de ingresos recurrentes,  la diversificación de mercados, la investigación y desarrollo continuo, la consolidación de alianzas estratégicas, el desarrollo de canales de distribución, la internacionalización, una estrategia financiera sólida, y el desarrollo de marca y marketing. Estas estrategias permitirán a Guadalao consolidar de forma competitiva, ampliar su alcance y asegurar una operación sostenible y exitosa en el mercado de aditivos alimentarios y suplementos basados ​​en microalgas.Guadalao deberá trabajar en la ampliación y optimización de sus canales de distribución para llegar a nuevos clientes y mercados de manera efectiva. Esto podría incluir acuerdos con distribuidores, alianzas comerciales y ventas en línea.</v>
          </cell>
          <cell r="GW32" t="str">
            <v xml:space="preserve">Capacidades de gestión:
Guadalao articulo un equipo directivo con visión, liderazgo y experiencia en la industria agropecuaria y de suplementos alimenticios, capaz de establecer metas claras y una estrategia de crecimiento a largo plazo.
Tenemos la habilidad para planificar, coordinar y ejecutar el proyecto de producción de microalgas, asegurando la adecuada protección de recursos y el cumplimiento de los plazos establecidos.
Gestión de calidad; nuestra empresa trabajará en la Implementación de prácticas de control de calidad y aseguramiento de la calidad en todas las etapas del proceso de producción para garantizar productos consistentes y de alta calidad.
Capacidades tecnicas:
Conocimiento en biotecnología y cultivo de microalgas: Experiencia en el cultivo y manejo de microalgas, así como en el desarrollo de tecnologías para la producción y cosecha eficiente de microalgas frescas.
Ingeniería y diseño de planta: Capacidad para diseñar y operar la unidad piloto de producción de microalgas, incluyendo el cepario, las condiciones de cultivo y los sistemas de recolección y procesamiento.
Investigación y desarrollo: Capacidad para llevar a cabo investigaciones y pruebas de campo para validar la eficacia y beneficios de las pastas concentradas de microalgas en diferentes aplicaciones.
Capacidades financieras:
Acceso a capital: Disponibilidad de recursos financieros para invertir en la infraestructura necesaria, el equipo de producción, investigación y desarrollo, y la expansión del negocio.
Gestión financiera: Capacidad para gestionar adecuadamente los recursos financieros, mantener registros precisos y tomar decisiones financieras estratégicas.
Capacidades de infraestructura:
Terreno colindante con las salinas de estuarios, con acceso a agua salobre rica en nutrientes y energía electrica para su funcionamiento
Unidad piloto de producción: Disponibilidad de una infraestructura adecuada para la instalación y operación de la unidad piloto de producción de microalgas, que incluye los sistemas de cultivo, recolección y procesamiento.
Laboratorio y equipo especializado: Infraestructura y equipo adecuado para llevar a cabo investigaciones y análisis de laboratorio relacionados con la producción y beneficios de las microalgas.
Almacenamiento y distribución: Infraestructura para el almacenamiento y distribución eficiente de las pastas concentradas de microalgas a los clientes.
</v>
          </cell>
          <cell r="GX32" t="str">
            <v>https://app.charly.io/rails/active_storage/blobs/redirect/eyJfcmFpbHMiOnsibWVzc2FnZSI6IkJBaHBBOFFKQ0E9PSIsImV4cCI6bnVsbCwicHVyIjoiYmxvYl9pZCJ9fQ==--35a8fd9367c24d97e63fce9d26922cc9232e0cf9/Carpeta%20Tributaria%20Guadalo%202.pdf</v>
          </cell>
          <cell r="GY32" t="str">
            <v>26/07/2023 11:58:23 CLT</v>
          </cell>
          <cell r="GZ32" t="str">
            <v/>
          </cell>
          <cell r="HA32" t="str">
            <v/>
          </cell>
          <cell r="HB32" t="str">
            <v/>
          </cell>
          <cell r="HC32" t="str">
            <v>El equipo conformado para este proyecto se compone de un coordinador general y gerente comercial de Guadalao:Errnesto Prieto Doren: Ingeniero Comercial con amplia experiencia en la administración de campos ganaderos y forrajeros,ademas es el actual gerente comercial de Guadalao responsable de la cosecha, enfardado industrial y posterior comercialización de los alimentos y granos a los actuales clientes. y será responsable de coordinar a los profesionales y expertos, ademas de llevar las funciones comerciales y administrativas del proyecto.Pabla Ugalde Díaz: Bióloga Marina de la Universidad Católica del Norte y Master of Science in Aquaculture Universidade do Algarve, Portugal. Actualmente finaliza el doctorado en Acuicultura, programa conjunto por la Universidad de Chile, Universidad Católica del Norte y Pontificia Universidad Católica de Valparaíso. Cuenta con siete años de experiencia en Docencia, Relatoría Científica y mas de diez años en proyectos relacionados a la Acuicultura nacional e internacional. ha realizado produccion de microalgas y posterior cosecha y extraccion de proteinas y lipidos. Conoce la ley de Pesca y Acuicultura, la normativa ambiental con su reglamento ambiental (RAMA) y su reglamento sanitario (RESA), entre otras normas que regulan la actividad. En el transcurso de su carrera, ha adquirido conocimientos en herramientas biotecnológicas, estadísticas y conocimientos en patologías y nutrición de especies hidrobiológicas. estara a cargo de la seleccion y aislamiento de las diatomeas identificadas, ademas de los protocolos de producción intermedia y masiva.Franklin Pincheira Urzúa; Ingeniero Acuicola de la Universidad Católica del Norte con 20 años de experiencia en el diseño, construccion y operacion de hatcherys acuicolas y sistemas APE. En los últimos 3 años se adjudico y concluyo 2 proyectos Corfo "Sumate a Innovar" y CRea y Valida para unidades de mantencion de mariscos vivos para la pesca artesanal y empresas privadas, todo desarrollado y ejecutado en CIMARQ de la Universidad Andres Bello. sede Quintay, donde se encuantra el centro de investigaciones marinas. Sus funciones serán de habilitar y operar el cepario intermedio y masivo, luego que la especialista deje selecciondas las cepas. y continua con esta materia prima hasta realizar las pruebas con el Veterinario en campo.Dr Carlos Vergara L.: Médico Veterinario Asesor(1978-2023) Planteles Bovinos Carne y Leche, Profesor Clínica Mayor , Internado Clínico y Semiología diagnóstica Bovinos UNIV. MAYOR DE CHILE. Tiene trabajos en el uso de DIATOMEAS, para fertilización, desodorizacion y aditivo de alimentación animal, ha participado en pruebas y algunas visitas técnicas particulares en España y trabajos personales en la República Argentina. asesor en predios de Producción de Carne Bovina en campos de la lV , V y Región Metropolitana de nuestro país.  asesora en la importante participación en procesos metabólicos relacionados con el Calcio de los aditivos de diatomeas.Samuel Ugalde: Operario de campo responsable de las actividades cotidianas y de apoyo a la gestion e investigacion. posee mas de 20 años de experiencia en el manejo de campos para cosecha de pastos y alimentacion de ganado</v>
          </cell>
          <cell r="HD32" t="str">
            <v>https://app.charly.io/rails/active_storage/blobs/redirect/eyJfcmFpbHMiOnsibWVzc2FnZSI6IkJBaHBBMDhLQ0E9PSIsImV4cCI6bnVsbCwicHVyIjoiYmxvYl9pZCJ9fQ==--a60da08e6fe074f34e134a98141ce56c3b7366af/1.2023+Curriculum+equipo+de+Trabajo+IR%20(1).docx</v>
          </cell>
          <cell r="HE32" t="str">
            <v>26/07/2023 12:36:01 CLT</v>
          </cell>
          <cell r="HF32" t="str">
            <v>x</v>
          </cell>
          <cell r="HG32" t="str">
            <v/>
          </cell>
          <cell r="HH32" t="str">
            <v/>
          </cell>
          <cell r="HI32" t="str">
            <v/>
          </cell>
          <cell r="HJ32" t="str">
            <v/>
          </cell>
          <cell r="HK32" t="str">
            <v/>
          </cell>
          <cell r="HL32" t="str">
            <v/>
          </cell>
          <cell r="HM32" t="str">
            <v/>
          </cell>
          <cell r="HN32" t="str">
            <v/>
          </cell>
          <cell r="HO32" t="str">
            <v>https://www.portalchile.org/empresa/guadalao-spa-77152861</v>
          </cell>
          <cell r="HP32" t="str">
            <v>La empresa es persona jurídica con fines comerciales y al menos un 50% de los (las) dueños(as) de la sociedad son mujeres</v>
          </cell>
          <cell r="HQ32" t="str">
            <v>Producto Mínimo Viable</v>
          </cell>
          <cell r="HR32" t="str">
            <v>Producto (bien)</v>
          </cell>
          <cell r="HS32" t="str">
            <v>Incremental</v>
          </cell>
          <cell r="HT32">
            <v>0</v>
          </cell>
          <cell r="HU32" t="str">
            <v/>
          </cell>
          <cell r="HV32">
            <v>0</v>
          </cell>
          <cell r="HW32" t="str">
            <v/>
          </cell>
          <cell r="HX32" t="str">
            <v/>
          </cell>
          <cell r="HY32" t="str">
            <v/>
          </cell>
          <cell r="HZ32" t="str">
            <v>Business to Consumer (B2C)</v>
          </cell>
          <cell r="IA32" t="str">
            <v>No</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cell r="JW32" t="str">
            <v/>
          </cell>
          <cell r="JX32" t="str">
            <v/>
          </cell>
          <cell r="JY32" t="str">
            <v/>
          </cell>
          <cell r="JZ32" t="str">
            <v/>
          </cell>
          <cell r="KA32" t="str">
            <v/>
          </cell>
          <cell r="KB32" t="str">
            <v/>
          </cell>
          <cell r="KC32" t="str">
            <v/>
          </cell>
          <cell r="KD32" t="str">
            <v/>
          </cell>
          <cell r="KE32" t="str">
            <v/>
          </cell>
          <cell r="KF32" t="str">
            <v/>
          </cell>
          <cell r="KG32" t="str">
            <v/>
          </cell>
          <cell r="KH32" t="str">
            <v/>
          </cell>
          <cell r="KI32" t="str">
            <v/>
          </cell>
          <cell r="KJ32" t="str">
            <v/>
          </cell>
          <cell r="KK32" t="str">
            <v/>
          </cell>
          <cell r="KL32" t="str">
            <v/>
          </cell>
          <cell r="KM32" t="str">
            <v/>
          </cell>
          <cell r="KN32" t="str">
            <v/>
          </cell>
          <cell r="KO32" t="str">
            <v/>
          </cell>
          <cell r="KP32" t="str">
            <v/>
          </cell>
          <cell r="KQ32" t="str">
            <v/>
          </cell>
          <cell r="KR32" t="str">
            <v/>
          </cell>
          <cell r="KS32" t="str">
            <v/>
          </cell>
          <cell r="KT32" t="str">
            <v/>
          </cell>
          <cell r="KU32" t="str">
            <v/>
          </cell>
          <cell r="KV32" t="str">
            <v/>
          </cell>
          <cell r="KW32" t="str">
            <v/>
          </cell>
          <cell r="KX32" t="str">
            <v/>
          </cell>
          <cell r="KY32" t="str">
            <v/>
          </cell>
          <cell r="KZ32" t="str">
            <v/>
          </cell>
          <cell r="LA32" t="str">
            <v/>
          </cell>
          <cell r="LB32" t="str">
            <v/>
          </cell>
          <cell r="LC32" t="str">
            <v/>
          </cell>
          <cell r="LD32" t="str">
            <v/>
          </cell>
          <cell r="LE32" t="str">
            <v/>
          </cell>
          <cell r="LF32" t="str">
            <v/>
          </cell>
          <cell r="LG32" t="str">
            <v>No</v>
          </cell>
          <cell r="LH32" t="str">
            <v/>
          </cell>
          <cell r="LI32" t="str">
            <v/>
          </cell>
          <cell r="LJ32" t="str">
            <v>No</v>
          </cell>
          <cell r="LK32" t="str">
            <v/>
          </cell>
          <cell r="LL32" t="str">
            <v>Sí</v>
          </cell>
          <cell r="LM32" t="str">
            <v>Contribuir a promover la agricultura sostenible, mejorar la nutrición y seguridad alimentaria</v>
          </cell>
          <cell r="LN32">
            <v>2</v>
          </cell>
          <cell r="LO32">
            <v>1</v>
          </cell>
          <cell r="LP32" t="str">
            <v/>
          </cell>
          <cell r="LQ32">
            <v>1500000</v>
          </cell>
          <cell r="LR32" t="str">
            <v/>
          </cell>
          <cell r="LS32">
            <v>1</v>
          </cell>
          <cell r="LT32">
            <v>1300000</v>
          </cell>
          <cell r="LU32" t="str">
            <v/>
          </cell>
          <cell r="LV32">
            <v>2</v>
          </cell>
          <cell r="LW32">
            <v>1100000</v>
          </cell>
          <cell r="LX32" t="str">
            <v/>
          </cell>
          <cell r="LY32" t="str">
            <v/>
          </cell>
          <cell r="LZ32" t="str">
            <v/>
          </cell>
          <cell r="MA32" t="str">
            <v/>
          </cell>
          <cell r="MB32">
            <v>1</v>
          </cell>
          <cell r="MC32">
            <v>500000</v>
          </cell>
          <cell r="MD32" t="str">
            <v/>
          </cell>
          <cell r="ME32" t="str">
            <v/>
          </cell>
          <cell r="MF32" t="str">
            <v/>
          </cell>
          <cell r="MG32" t="str">
            <v>sin sello aun</v>
          </cell>
          <cell r="MH32" t="str">
            <v>Sí</v>
          </cell>
          <cell r="MI32" t="str">
            <v>Indiferente entre las dos</v>
          </cell>
          <cell r="MJ32" t="str">
            <v>Una empresa de tamaño similar a la tuya</v>
          </cell>
          <cell r="MK32" t="str">
            <v>Indiferente entre las dos</v>
          </cell>
          <cell r="ML32" t="str">
            <v>Indiferente entre las dos</v>
          </cell>
          <cell r="MM32" t="str">
            <v>Una empresa con experiencia en comercio exterior</v>
          </cell>
          <cell r="MN32" t="str">
            <v>Indiferente entre las tres</v>
          </cell>
          <cell r="MO32" t="str">
            <v>No</v>
          </cell>
          <cell r="MP32" t="str">
            <v/>
          </cell>
          <cell r="MQ32" t="str">
            <v/>
          </cell>
          <cell r="MR32" t="str">
            <v/>
          </cell>
          <cell r="MS32" t="str">
            <v/>
          </cell>
          <cell r="MT32" t="str">
            <v>23IRV-248357</v>
          </cell>
          <cell r="MU32" t="str">
            <v>Guadalao Spa</v>
          </cell>
        </row>
        <row r="33">
          <cell r="A33">
            <v>393753</v>
          </cell>
          <cell r="B33" t="str">
            <v>Eddie - IA con chatGPT para administrar edificios por EdiPro</v>
          </cell>
          <cell r="C33" t="str">
            <v>2023-248358</v>
          </cell>
          <cell r="D33">
            <v>21857</v>
          </cell>
          <cell r="E33" t="str">
            <v>EdiPro.cl</v>
          </cell>
          <cell r="F33" t="str">
            <v>Jose Miguel Oyarzo</v>
          </cell>
          <cell r="G33" t="str">
            <v>jose@edipro.cl</v>
          </cell>
          <cell r="H33" t="str">
            <v>20/07/2023 20:48:26 CLT</v>
          </cell>
          <cell r="I33">
            <v>9</v>
          </cell>
          <cell r="J33" t="str">
            <v>si</v>
          </cell>
          <cell r="K33" t="str">
            <v>26/07/2023 14:58:02 CLT</v>
          </cell>
          <cell r="L33" t="str">
            <v>26/07/2023 14:57:15 CLT</v>
          </cell>
          <cell r="P33">
            <v>0</v>
          </cell>
          <cell r="R33" t="str">
            <v>pending</v>
          </cell>
          <cell r="S33" t="str">
            <v>Sí</v>
          </cell>
          <cell r="T33" t="str">
            <v>jose@edipro.app</v>
          </cell>
          <cell r="U33" t="str">
            <v>jose@edipro.app</v>
          </cell>
          <cell r="V33" t="str">
            <v>No</v>
          </cell>
          <cell r="W33" t="str">
            <v>Sí</v>
          </cell>
          <cell r="X33" t="str">
            <v>Persona Jurídica</v>
          </cell>
          <cell r="Y33" t="str">
            <v/>
          </cell>
          <cell r="Z33" t="str">
            <v/>
          </cell>
          <cell r="AA33" t="str">
            <v/>
          </cell>
          <cell r="AB33" t="str">
            <v/>
          </cell>
          <cell r="AC33" t="str">
            <v/>
          </cell>
          <cell r="AD33" t="str">
            <v>76569502-3</v>
          </cell>
          <cell r="AE33" t="str">
            <v>Edipro SpA</v>
          </cell>
          <cell r="AF33" t="str">
            <v>17560194-5</v>
          </cell>
          <cell r="AG33" t="str">
            <v>José Miguel</v>
          </cell>
          <cell r="AH33" t="str">
            <v>Oyarzo</v>
          </cell>
          <cell r="AI33" t="str">
            <v>Gutiérrez</v>
          </cell>
          <cell r="AJ33" t="str">
            <v>Masculino</v>
          </cell>
          <cell r="AK33" t="str">
            <v>02/12/2015</v>
          </cell>
          <cell r="AL33" t="str">
            <v>Pequeña (ingresos por ventas de más de UF 2.400 y hasta UF 25.000 al año)</v>
          </cell>
          <cell r="AM33" t="str">
            <v>Avenida Providencia</v>
          </cell>
          <cell r="AN33">
            <v>1208</v>
          </cell>
          <cell r="AO33">
            <v>207</v>
          </cell>
          <cell r="AP33" t="str">
            <v>Santiago</v>
          </cell>
          <cell r="AQ33" t="str">
            <v>Región Metropolitana de Santiago</v>
          </cell>
          <cell r="AR33" t="str">
            <v>Santiago</v>
          </cell>
          <cell r="AS33" t="str">
            <v>Providencia</v>
          </cell>
          <cell r="AT33">
            <v>56996994555</v>
          </cell>
          <cell r="AU33" t="str">
            <v>jose@edipro.app</v>
          </cell>
          <cell r="AV33" t="str">
            <v>Chile</v>
          </cell>
          <cell r="AW33" t="str">
            <v>Sí</v>
          </cell>
          <cell r="AX33" t="str">
            <v>17560194-5</v>
          </cell>
          <cell r="AY33" t="str">
            <v/>
          </cell>
          <cell r="AZ33" t="str">
            <v>José Miguel</v>
          </cell>
          <cell r="BA33" t="str">
            <v>Oyarzo</v>
          </cell>
          <cell r="BB33" t="str">
            <v>Gutiérrez</v>
          </cell>
          <cell r="BC33">
            <v>56996994555</v>
          </cell>
          <cell r="BD33" t="str">
            <v>jose@edipro.app</v>
          </cell>
          <cell r="BE33" t="str">
            <v>Tecnologías de la información</v>
          </cell>
          <cell r="BF33">
            <v>573250000</v>
          </cell>
          <cell r="BG33" t="str">
            <v>Sí</v>
          </cell>
          <cell r="BH33" t="str">
            <v>Persona Jurídica constituida en Chile</v>
          </cell>
          <cell r="BI33" t="str">
            <v>76655991-3</v>
          </cell>
          <cell r="BJ33" t="str">
            <v>Hidalgo Vergara y Guajardo Administraciones Ltda</v>
          </cell>
          <cell r="BK33" t="str">
            <v/>
          </cell>
          <cell r="BL33" t="str">
            <v>Región de Valparaíso</v>
          </cell>
          <cell r="BM33" t="str">
            <v>Valparaíso</v>
          </cell>
          <cell r="BN33" t="str">
            <v>Valparaíso</v>
          </cell>
          <cell r="BO33" t="str">
            <v>Carmen</v>
          </cell>
          <cell r="BP33">
            <v>446</v>
          </cell>
          <cell r="BQ33">
            <v>1502</v>
          </cell>
          <cell r="BR33" t="str">
            <v>Valparaíso</v>
          </cell>
          <cell r="BS33">
            <v>56958299233</v>
          </cell>
          <cell r="BT33" t="str">
            <v>contacto@hvg.cl</v>
          </cell>
          <cell r="BU33">
            <v>3999840</v>
          </cell>
          <cell r="BV33" t="str">
            <v/>
          </cell>
          <cell r="BW33" t="str">
            <v/>
          </cell>
          <cell r="BX33" t="str">
            <v/>
          </cell>
          <cell r="BY33" t="str">
            <v/>
          </cell>
          <cell r="BZ33" t="str">
            <v/>
          </cell>
          <cell r="CA33" t="str">
            <v/>
          </cell>
          <cell r="CB33" t="str">
            <v/>
          </cell>
          <cell r="CC33" t="str">
            <v/>
          </cell>
          <cell r="CD33" t="str">
            <v/>
          </cell>
          <cell r="CE33" t="str">
            <v/>
          </cell>
          <cell r="CF33" t="str">
            <v/>
          </cell>
          <cell r="CG33" t="str">
            <v/>
          </cell>
          <cell r="CH33" t="str">
            <v/>
          </cell>
          <cell r="CI33" t="str">
            <v/>
          </cell>
          <cell r="CJ33" t="str">
            <v/>
          </cell>
          <cell r="CK33" t="str">
            <v/>
          </cell>
          <cell r="CL33" t="str">
            <v/>
          </cell>
          <cell r="CM33" t="str">
            <v/>
          </cell>
          <cell r="CN33" t="str">
            <v/>
          </cell>
          <cell r="CO33" t="str">
            <v/>
          </cell>
          <cell r="CP33" t="str">
            <v/>
          </cell>
          <cell r="CQ33" t="str">
            <v/>
          </cell>
          <cell r="CR33" t="str">
            <v/>
          </cell>
          <cell r="CS33" t="str">
            <v/>
          </cell>
          <cell r="CT33" t="str">
            <v/>
          </cell>
          <cell r="CU33" t="str">
            <v/>
          </cell>
          <cell r="CV33" t="str">
            <v/>
          </cell>
          <cell r="CW33" t="str">
            <v/>
          </cell>
          <cell r="CX33" t="str">
            <v/>
          </cell>
          <cell r="CY33" t="str">
            <v/>
          </cell>
          <cell r="CZ33" t="str">
            <v/>
          </cell>
          <cell r="DA33" t="str">
            <v/>
          </cell>
          <cell r="DB33" t="str">
            <v/>
          </cell>
          <cell r="DC33" t="str">
            <v/>
          </cell>
          <cell r="DD33" t="str">
            <v/>
          </cell>
          <cell r="DE33" t="str">
            <v/>
          </cell>
          <cell r="DF33" t="str">
            <v/>
          </cell>
          <cell r="DG33" t="str">
            <v/>
          </cell>
          <cell r="DH33" t="str">
            <v/>
          </cell>
          <cell r="DI33" t="str">
            <v/>
          </cell>
          <cell r="DJ33" t="str">
            <v/>
          </cell>
          <cell r="DK33" t="str">
            <v/>
          </cell>
          <cell r="DL33" t="str">
            <v/>
          </cell>
          <cell r="DM33" t="str">
            <v/>
          </cell>
          <cell r="DN33" t="str">
            <v/>
          </cell>
          <cell r="DO33" t="str">
            <v/>
          </cell>
          <cell r="DP33" t="str">
            <v/>
          </cell>
          <cell r="DQ33" t="str">
            <v/>
          </cell>
          <cell r="DR33" t="str">
            <v/>
          </cell>
          <cell r="DS33" t="str">
            <v/>
          </cell>
          <cell r="DT33" t="str">
            <v/>
          </cell>
          <cell r="DU33" t="str">
            <v/>
          </cell>
          <cell r="DV33" t="str">
            <v/>
          </cell>
          <cell r="DW33" t="str">
            <v/>
          </cell>
          <cell r="DX33" t="str">
            <v/>
          </cell>
          <cell r="DY33" t="str">
            <v/>
          </cell>
          <cell r="DZ33" t="str">
            <v>No</v>
          </cell>
          <cell r="EA33" t="str">
            <v/>
          </cell>
          <cell r="EB33" t="str">
            <v/>
          </cell>
          <cell r="EC33" t="str">
            <v/>
          </cell>
          <cell r="ED33" t="str">
            <v/>
          </cell>
          <cell r="EE33" t="str">
            <v/>
          </cell>
          <cell r="EF33" t="str">
            <v/>
          </cell>
          <cell r="EG33" t="str">
            <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Eddie - IA con chatGPT para administrar edificios por EdiPro</v>
          </cell>
          <cell r="FP33" t="str">
            <v>Gestionar edificios y condominios es tremendamente difícil y costoso, y gran parte de ese trabajo es "trabajo de oficina". EdiPro hoy digitaliza todo ese trabajo y le permite a las empresas de administración y edificios llevar esto en la nube.El objetivo de este proyecto es ir un paso más allá, y aprovechando el volumen de data que generan los 1.200 edificios que funcionan con EdiPro, entrenar y desplegar una Inteligencia Artificial que sea capaz de automatizar ese trabajo administrativo. Esto generará nuevos ingresos para EdiPro, a la vez que genera ahorros para los clientes y un valor enorme para las comunidades mejorando el servicio que le prestan las empresas de administración y el mismo EdiPro.La oportunidad radica en que en Chile hay más de 50.000 edificios y condominios, y con un modelo tipo SaaS con los tickets promedio que se están considerando para el proyecto, esto podría significar un nuevo mercado de entre 5.000M CLP y 6.000M CLP /año.</v>
          </cell>
          <cell r="FQ33" t="str">
            <v>Entrenar y desplegar una inteligencia artificial que sea capaz de hacer el trabajo administrativo de la administración de edificios y condominios, con el objetivo de automatizar estas tareas que comprenden casi el 70% del trabajo de la administración de un edificio, ahorrando costos a las empresas de administración, disminuyendo los gastos comunes de los edificios, y aumentando drásticamente la satisfacción de los residentes con respuestas inmediatas a sus necesidades.</v>
          </cell>
          <cell r="FR33" t="str">
            <v xml:space="preserve">
Entrenar e implementar una inteligencia artificial para que entienda el contexto administrativo de la ley de copropiedad
Implementar funcionalidades que utilicen esas habilidades para ejecutar tareas administrativas de manera automática en el software EdiPro para gestión de edificios y condominios.
Desplegar una etapa piloto en la región de Valparaíso. Iniciando por los 20 edificios de HVG Administraciones, la Empresa Asociada al proyecto, para escalar a 100 edificios para el fin del proyecto.
Empaquetar esto en un producto comercializable bajo el formato de "complemento" o "plug-in" al sistema EdiPro, generando un potencial económico para la empresa.
Proteger las porciones del producto que cumplan criterios de patentabilidad.
</v>
          </cell>
          <cell r="FS33" t="str">
            <v xml:space="preserve">
Un producto nuevo, complementario a los productos actuales de EdiPro (Software As a Service para la gestión de edificios y condominios). Este producto será capaz de automatizar gran parte del trabajo administrativo de la gestión de un edificio o condominio, ahorrando muchas horas de recurso humano para las empresas de administración y para los edificios, consiguiendo generar ahorros operativos y a nivel de gastos comunes. Se podrá validar a través de evidencia funcional del producto y feedback de los pilotos.
El producto final estará empaquetado y desplegado comercialmente para la finalización del proyecto. Se podrá medir el objetivo a través de la cantidad de edificios con el producto (Eddie) activado. Se esperan 100 edificios con el producto activo para la finalización del proyecto, a modo de piloto, desplegados en la región de Valparaíso (dónde están los clientes más antiguos de EdiPro y varios de los más grandes dado el origen porteño de la Empresa).
</v>
          </cell>
          <cell r="FT33" t="str">
            <v>Inteligencia Artificial (IA)</v>
          </cell>
          <cell r="FU33" t="str">
            <v>Inmobiliarias</v>
          </cell>
          <cell r="FV33" t="str">
            <v>Producto (servicio)</v>
          </cell>
          <cell r="FW33">
            <v>12</v>
          </cell>
          <cell r="FX33" t="str">
            <v>Región de Valparaíso</v>
          </cell>
          <cell r="FY33" t="str">
            <v>Región de Valparaíso</v>
          </cell>
          <cell r="FZ33" t="str">
            <v>No</v>
          </cell>
          <cell r="GA33" t="str">
            <v/>
          </cell>
          <cell r="GB33" t="str">
            <v>La Inteligencia Artificial llegó para quedarse. Diversos estudios sobre el impacto y crecimiento de la IA indican que se espera que el segmento crezca 20 veces para el 2030, y que para entonces las implementaciones reemplacen hasta 8 millones de trabajos solo en Estados Unidos.Los mismos estudios indican también que existirá una diferencia radical en las empresas que consigan implementar inteligencia artificial en sus negocios respecto a las que no, pues esta automatización no solo implica reducir drásticamente algunos costos (y por ende poder tener precios mucho más competitivos), sino que además implica mayor velocidad y precisión en la atención a los clientes, y por ende una mejor calidad de servicio.Por su parte, la industria de los edificios y condominios, que sólo en Chile representa 8 billones de dólares anuales, es una de aquellas donde parte importante del trabajo que se realiza es básicamente trabajo administrativo de oficina, aquel que es el más propenso a ser automatizado totalmente por Inteligencia Artificial.Concretamente, la implementación de IA en todos los edificios de Chile podría generar ahorros por 170 a 350M USD anuales.Hoy, la plataforma EdiPro digitaliza gran parte del trabajo administrativo, y la entrada de nuestro producto -así como el de otros competidores en LATAM- le ha permitido a las empresas de administración y las comunidades el dar el salto de la transformación digital. Y si bien la digitalización, mover las operaciones a la nube y la simplificación de muchas tareas que genera EdiPro también traen ahorros a los clientes, de igual manera requieren HH en grandes cantidades para el ingreso y procesamiento de información.Por lo que se hacía necesario dar un siguiente paso.Motivados por todo esto, pero además por el feedback y necesidad de los clientes, y en particular en conversaciones con HVG Administraciones, uno de los clientes más antiguos de EdiPro, se construye el desafío de implementar masivamente inteligencia artificial en distintas funcionalidades de la plataforma, con el objetivo de generar ahorros operativos en la industria de la administración y hacer que las empresas de administración sean más competitivas, que puedan crecer, e incluso que puedan expandirse fuera de sus zonas geográficas.Todos estos también eran objetivos de HVG Administraciones incluso desde antes de idear el proyecto, por lo que se construyó la idea en conjunto con ellos en calidad de empresa asociada.</v>
          </cell>
          <cell r="GC33" t="str">
            <v>En términos del costo del problema, se puede analizar desde el punto de vista del ahorro a generar para las empresas de administración:
Considerando un costo promedio del rango de 600 mil a 1.2M CLP por edificio
Que según las empresas de administración el 70% del trabajo de manejar una comunidad es "trabajo de oficina" (ingresar información, atender consultas de residentes, llevar la contabilidad y remuneraciones de los edificios, etc).
Y que el potencial de digitalización de esas tareas es del orden del 70%, pues incluso con el producto operando en forma habrá un trabajo de supervisión humana parcial.
Se tiene que el "costo" que el producto puede ahorrar a una administración es del orden de 294 a 588mil CLP por edificio.Ajustando un descuento de aproximadamente 20% por el margen operativo de utilidades de las empresas de administración, el ahorro sería del rango de 235 a 470mil CLP.Llevado a las 50.000 comunidades de Chile, el ahorro total que se obtiene implementado IA en todos los edificios y condominios de Chile, es de 176M USD a 350M USD anuales.Dado que el proyecto está en el contexto de los edificios que operan EdiPro, hay que considerar también el TAM, SAM, SOM de EdiPro.En ese sentido, para el término del proyecto y salida de fase piloto de Eddie, se estima que EdiPro tendrá 3.000 edificios activos, y como valor terminal se estima que EdiPro en el largo plazo puede llegar a 20.000 edificios activos en Chile (40% del mercado). Esto significa que el ahorro de Eddie para las empresas de administración sería de 10 a 20M USD anuales para el fin del proyecto, y 70 a 140M USD anuales para el largo plazo.Acotando estos números a el porcentaje de penetración que efectivamente se espera que tenga Eddie dentro de las comunidades que usan EdiPro (30%), el rango queda en 3 a 6M USD anuales al fin del proyecto y 21 a 42M USD anuales como potencial de ahorro total en costos operativos para las empresas de administración por implementar Inteligencia Artificial a través de este proyecto.Por el lado del potencial económico:Aplicando los mismos supuestos de penetración de mercado, crecimiento de EdiPro y considerando que esperamos un pricing entre $8990 y $12990 mensuales por edificio, el potencial del negocio para EdiPro es de: 800.000 a 1.2M USD anuales.Esto sería una captura de valor del orden del 5% del costo ahorrado a los clientes potenciales.Y finalmente, en términos cualitativos, el proyecto además tiene la capacidad de minimizar las fronteras de crecimiento de las empresas de administración, lo que les permitirá en el largo plazo a las empresas de administración de regiones cercanas a la Metropolitana ofrecer sus servicios allá. Este es el caso de HVG Administraciones, empresa asociada en este proyecto, que ha intentado en el pasado expandirse sin éxito a la región metropolitana pero ha fallado por lo apretados de los márgenes y la necesidad de mantener oficina local para trabajo administrativo en Santiago.</v>
          </cell>
          <cell r="GD33" t="str">
            <v>Los principales actores y clientes son las empresas de administración y los administradores independientes.En ambos casos son PYMEs que prestan servicios profesionales de administración de edificios y condominios. Suelen estar integradas por equipos que hacen tareas de backoffice/secretaría, contabilidad y remuneraciones, supervisión en terreno y atención a clientes.Sus principales problemas son:
Administrar edificios es un negocio difícil de escalar pues es muy demandante en tiempo
Es un negocio de márgenes apretados, pues los condominios son muy sensibles al precio pero igual se requieren profesionales de distintas disciplinas para el trabajo
Es un trabajo muy mal mirado por sus clientes (los residentes) que a veces de manera justa (y a veces no) los consideran poco eficientes, malos o incluso poco honestos. Esto genera mucha sensibilidad por parte de los usuarios a la calidad del servicio.
Cabe destacar que en el caso de EdiPro, el 50% de los clientes de la plataforma EdiPro son las empresas de administración. En el resto de los casos los pagadores son las comunidades a través de sus comités de administración. Sin embargo el administración siempre es un usuario importante y con el que EdiPro tiene una relación muy estrecha. En el caso de este proyecto -Eddie-, el cliente será muy mayoritariamente el administrador.Respecto a la necesidad del producto:Hoy EdiPro funciona en más de 1.200 edificios y condominios, con una tasa de deserción baja y una tasa de crecimiento acelerando constantemente. Y tanto por el interés comercial en EdiPro como por el feedback de los clientes y los datos de uso de la plataforma, se puede evidenciar que los administradores y los edificios están digitalizando más procesos y de manera más constante.Así mismo, muchos de los clientes y usuarios piden constantemente la integración de nuevas funcionalidades e incluso en un par de ocaciones explícitamente han solicitado "inteligencia artificial para hacer X tarea". Uno de esos clientes fue HVG Administraciones, quien hoy es empresa asociada en este proyecto.Cabe destacar que el mercado es nacional, y potencialmente internacional en el largo plazo -dependiendo del crecimiento internacional de EdiPro para obtener data suficiente para entrenar a la IA con el contexto local-. Sin perjuicio de esto, la etapa inicial de piloto durante toda la ejecución del proyecto tendrá como foco la región de Valparaíso, que es donde EdiPro tiene a sus clientes más antiguos, de mayor confianza, y que usan el producto por más tiempo y de manera más amplia, pues EdiPro inicia como empresa en Valparaíso en 2015 para migrar domicilio a Santiago en 2017.Adicionalmente, 80% del equipo de Soporte y Onboarding está en la región de Valparaíso, por lo que el apoyo técnico a los clientes en este producto podrá ser mucho más directo durante la etapa de piloto.</v>
          </cell>
          <cell r="GE33" t="str">
            <v>Hoy, EdiPro es un Software as a Service que digitaliza todo el funcionamiento de edificios y condominios. Desde la gestión de la contabilidad, hasta el stock de insumos de aseo, la coordinación de proveedores, la gestión de reclamos de los residentes, y mucho más.Más de 1200 edificios y condominios en todo Chile funcionan con el sistema EdiPro.El objetivo de este proyecto es desarrollar un producto complementario que utilizando inteligencia artificial pueda automatizar total o parcialmente todas las labores administrativas que se hacen con EdiPro. Esto es:
Extraer los gastos del edificio desde el SII, determinar en qué cuenta contable imputarlos, estimar en cuantas cuotas y en qué meses cobrarlos a los residentes en base al criterio de balancear mensualmente los gastos comunes.
Extraer los abonos de dinero desde el banco, determinar a qué cuenta contable corresponden e ingresarlos automáticamente al sistema.
Generar respuestas formales a los residentes que reclaman o informan situaciones a través del sistema de reclamos de EdiPro, y hacer esto conforme a la ley de copropiedad chilena.
Atender por Whatsapp a los residentes de los edificios, generando un bot con procesamiento de lenguaje natural para entender "qué está pidiendo" un residente, y desde ahí responder con cosas como envío de gastos comunes, detalles de deudas, explicaciones de gastos, entre otros.
Redactar actas de asamblea de copropietarios (la anual, que incluye a todos los vecinos) y de reunión de comité (la semanal o mensual, que incluye solo al comité y la administración) en base al input de temas tratados y votados en estas.
Adicionalmente, durante el proceso de desarrollo se podrían encontrar nuevas oportunidades de automatización de procesos. Esto pues el proyecto se ejecutará en conjunto con una empresa de administración con más de 20 edificios con la que se irán explorando nuevas necesidades no planteadas aún.Previo a la implementación de este proceso, la IA deberá ser "entrenada" a través de entregarle input como la Ley de Copropiedad y ejecutar un "aprendizaje asistido" con data existente de las 1200 comunidades que tienen EdiPro (por ejemplo, entregando las respuestas a reclamos de los residentes de los edificios, indicando qué respuestas fueron buenas o malas, para que el sistema "aprenda" como responder mejor a un residente).Cabe destacar que a nivel de prototipo hoy:
Se han generado borradores de respuestas a reclamos de residentes, pero sin input de la ley de copropiedad.
Se han determinado las cuentas contables de egresos, pero solo evaluando cada gasto en base a las glosas de facturas, sin considerar criterios de balanceo de gastos ni toda la contabilidad en su conjunto.
Por los buenos resultados experimentales de esto, que ha sido validados con los partners de EdiPro y con la empresa asociada al proyecto en particular, se ha decidido escalar el scope de la solución y su empaquetamiento y comercialización.</v>
          </cell>
          <cell r="GF33" t="str">
            <v>TRL 3 - Prueba de concepto de función crítica demostrada en forma analítica y experimental y / o característica</v>
          </cell>
          <cell r="GG33" t="str">
            <v>TRL 9 - Sistema real a través de operaciones exitosas</v>
          </cell>
          <cell r="GH33" t="str">
            <v>https://app.charly.io/rails/active_storage/blobs/redirect/eyJfcmFpbHMiOnsibWVzc2FnZSI6IkJBaHBBK1FLQ0E9PSIsImV4cCI6bnVsbCwicHVyIjoiYmxvYl9pZCJ9fQ==--a0f584e27b1c07d55f45ad331c81db7989601230/1.2023+PPT+Solucio%CC%81n+IR.pptx</v>
          </cell>
          <cell r="GI33" t="str">
            <v>26/07/2023 14:57:15 CLT</v>
          </cell>
          <cell r="GJ33" t="str">
            <v/>
          </cell>
          <cell r="GK33" t="str">
            <v/>
          </cell>
          <cell r="GL33" t="str">
            <v>https://app.charly.io/rails/active_storage/blobs/redirect/eyJfcmFpbHMiOnsibWVzc2FnZSI6IkJBaHBBNlFLQ0E9PSIsImV4cCI6bnVsbCwicHVyIjoiYmxvYl9pZCJ9fQ==--234d63e6c25f7e0cc1d1aba65d2e01fa686dde0a/1.2023+Plan+de+Trabajo+y+presupuesto+IR+v2.xlsx</v>
          </cell>
          <cell r="GM33" t="str">
            <v>26/07/2023 14:04:59 CLT</v>
          </cell>
          <cell r="GN33" t="str">
            <v>El hito técnico es el piloto funcionando en al menos el 50% de las comunidades de la empresa HVG Administraciones, empresa asociada en este proyecto. Al día de hoy, HVG manera 20 edificios, así que para el mes 8 deberían ser al menos 10 edificios con el piloto activado.Para estos efectos, se definirá como piloto a que Eddie estará activado pero generando output "como borrador" para ser revisado por las empresas de administración. Post-piloto, el producto podrá interactuar directo con los residentes y propietarios, sin supervisión directa del cliente.El funcionamiento del piloto podrá comprobarse a través de la revisión simple de las plataformas y su prueba en producción, evaluación de la calidad de las respuestas, y revisión de reportes de actividad que se puedan verificar a nivel de sistema.</v>
          </cell>
          <cell r="GO33" t="str">
            <v>Hasta ahora ninguno de los competidores que desarrollan software para la industria de los edificios y condominios ha innovado en el sector a través de la aplicación de inteligencia artificial, de ninguna manera.Tampoco ningún competidor ha anunciado públicamente experimentación en esta materia ni planes futuros de nuevos productos. Sin perjuicio de esto, EdiPro cuenta con competidores sofisticados en Estados Unidos y Canadá, que sin duda podrían trabajar en este tipo de aplicaciones para algún punto de 2023 o 2024. En la escena latinoamericana -donde también EdiPro tiene competidores- es bastante menos probable que se generen integraciones con Inteligencia Artificial próximamente.Por ende, la novedad es a nivel internacional.</v>
          </cell>
          <cell r="GP33" t="str">
            <v>Las alternativas disponibles en el mercado son EdiPro y sus competidores: software en la nube, que permite que los edificios y condominios hagan con esta herramienta digital todo lo que antes hacían con Excel, papel y lápiz.Cada una de estas herramientas (EdiPro, Kastor, Edifito, ComunidadFeliz, Neivor, VivoOK) cumple con el mismo tipo de solución, de manera más amplia, mejor o con un foco un poco más diferenciado, pero todas le permite "hacer cosas" a los administradores, comités de administración y residentes.El producto a desarrollar con este proyecto, Eddie, "hará las cosas" por sí mismo, y funcionará de manera complementaria a EdiPro, extendiendo su funcionalidad.Concretamente, el valor agregado es:Ahorro de tiempo/dinero para la administración:Aproximadamente 70% del trabajo de administrar un edificio, es trabajo administrativo que será parcial o totalmente automatizado con Eddie. Considerando que de este 70% de igual manera habrá que ejercer algún nivel de supervisión humana sobre el output de Eddie, estimamos que "70% del 70%" administrativo es el ahorro efectivo, osea casi un 50% del costo final de administrar una comunidad, lo que se traduce entre 300 y 600mil pesos, aproximadamente.Ahorro para los residentes en sus gastos comunes:En el caso de las comunidades, que son "los clientes de la administración", un costo de mantención menor por parte de las empresas de administración, puede derivar en precios más competitivos para el servicio de administración de edificios, lo que disminuye los gastos comunes. Si el 100% del ahorro descrito en el punto anterior fuese traspasado a este cliente final, la disminución de los gastos comunes mensuales para los vecinos podrían ser de hasta 5%, solo por este gasto.Mayor satisfacción de los residentes:Los principales problemas de los que se quejan los residentes son 1) Bajo tiempo de respuesta por la administración, 2) gastos comunes en alza constante, 3) poca supervisión de las administraciones en el día a día de los edificios.Con Eddie, estos 3 problemas se minimizan, pues 1) las respuestas son inmediatas por parte del sistema, 2) si se traspasa parcialmente el ahorro a los edificios se pueden bajar los gastos comunes o al menos optimizarlos de manera automatizada, y 3) liberar tiempo administrativo para las empresas de administración les permitirá enfocarse en la supervisión en terreno.Mayor crecimiento y escalamiento de las PYMEs de administración:La suma de los tres factores anteriores se traduce en que las empresas de administración, y en primera instancia las de la región de Valparaíso, podrán hacer crecer sus negocios, dándole escalabilidad a través de la automatización de casi el 50% del trabajo que hacen en el día a día.</v>
          </cell>
          <cell r="GQ33" t="str">
            <v>Se apuntará a una estrategia de "producto complementario" a los planes base de EdiPro, con modelo de cobro mensual por el complemento de IA -Eddie-.Tamaño:Hoy 1.200 edificios en Chile cuentan con EdiPro. Para el fin del proyecto, se esperan 3.000 edificios activos.Pricing:Se estima un precio de entre $8.990 a $12.990, mensual por edificio. Como referencia, otros complementos de EdiPro (distintos y más básicos) se venden entre $9.990 y $23.990/mes.Estrategia:Se probarán 2 estrategias propias de modelos de "producto base + complementos":
Activación temporal gratuita de Eddie por 2 meses.
Activación acotada de Eddie, limitado a X interacciones mensuales gratuitas.
Ingresos:En el mediano plazo, se espera un 30% de penetración en los clientes activos, representando más de 120M CLP anuales en ingresos nuevos.Ahorro al cliente:Estimamos que Eddie activo puede generar un ahorro de entre 300 y 600 mil pesos mensuales por edificio a los clientes (administradores o comunidades mismas).</v>
          </cell>
          <cell r="GR33" t="str">
            <v>Los ingresos para la empresa:Estimamos que el producto tendrá una penetración de hasta el 30% en los clientes de EdiPro.De los 50.000 edificios de Chile (TAM), estimamos que el mercado potencial de EdiPro es de 20.000 (SOM) en el largo plazo. Esto significa que Eddie podría estar activo en 6.000 edificios.Considerando el precio, serían ingresos por 650 a 935M CLP/año.Los ahorros para los clientes:Según datos recabados por EdiPro con las empresas de administración, el 70% del trabajo de administrar un edificio, es trabajo de oficina automatizable total o parcialmente con Eddie.Dado que los honorarios de las administraciones por edificio oscilan entre 600 mil y 1.2M CLP, el "70% del trabajo" sería entre 420 y 840 mil pesos/mes. Este 70% automatizado, de igual manera requeriría algún nivel de supervisión de humanos, estimamos que el ahorro real sería "70% del 70% del trabajo", por entre entre 294 y 588 mil pesos/mes.Esto es casi un 50% de ahorro para el cliente en sus costos operativos.</v>
          </cell>
          <cell r="GS33" t="str">
            <v>Ambientales:La mayor digitalización y automatización de procesos evita el uso de papel en las comunidades, que muchas veces es excesivo y que a nivel nacional puede significar 18.000 árboles al año. En el scope del proyecto, estamos hablando que la digitalización puede significar salvar al rededor de 3500 a 7000 árboles anuales.Sociales:Al igual que todas las implementaciones de IA, Eddie crea presión al mercado laboral pues disminuye la necesidad de RRHH. Sin embargo, lo positivo es que en el contexto de la administración de edificios, hay más labores no-automatizables, por lo que es relativamente fácil que los equipos reasignen trabajadores.En segundo lugar, los grandes ahorros y ventajas que traerá Eddie a las administraciones les permitirá ser más competitivas, hacer crecer sus negocios, y eventualmente expandirse fuera de la región, pues ya no se requerirán oficinas con RRHH local en, por ejemplo, Santiago, para que una empresa de Valparaíso mantenga clientes allá.</v>
          </cell>
          <cell r="GT33" t="str">
            <v>La principal barrera comercial es que el producto es un complemento de la plataforma EdiPro. Por ende, va a operar acotado al subsegmento de los edificios que ya tienen EdiPro. Pero hoy ya tenemos 1200 edificios, crece un 60% anual, y cerramos una ronda de inversión para acelerar aún más, así que este subsegmento del mercado continuará creciendo rápido y será una ventaja.Por otro lado, el producto depende en parte importante de ChatGPT, motor de IA de OpenAI, por lo que se depende de este proveedor, pionero en su industria. Hoy los gigantes tecnológicos ya están lanzando sus competidores, por lo que en el mediano plazo habrá alternativas a ChatGPT, reduciéndose ese riesgo.Finalmente, será una barrera el concepto de "inteligencia artificial", muy lejano aún para el cliente de EdiPro. Esto se remediará de manera natural mientras más productos de software integran IA, acercando el concepto al usuario, pero además por la estrategia de activar gratis el producto de manera limitada.</v>
          </cell>
          <cell r="GU33" t="str">
            <v>Según hemos investigado preliminarmente, se podrán inscribir como propiedad intelectual algunas porciones de software, en especial los algoritmos de entrenamiento de la IA y algunas aplicaciones como los algoritmos de balanceo de gastos o el algoritmo de benchmarking que se desarrollará para que el sistema pueda evaluar los gastos comunes.Se optó por esta estrategia porque estos serán los componente más rígidos del sistema, que estarán menos propensos a cambiar en el tiempo, y por ende la protección tendrá mayor efecto y por más tiempo (pues si el código varía muy rápido y en una proporción muy importante, técnicamente "es otro algoritmo" para efectos de propiedad intelectual, que podría no contar con la protección original).Adicionalmente, se inscribirá la marca "Eddie" como asistente virtual complementando la marca EdiPro ya inscrita en Chile y Perú.</v>
          </cell>
          <cell r="GV33" t="str">
            <v>Estimamos que el proyecto alcanza el punto de equilibrio con 400 edificios operando con Eddie (5.2M CLP/mes). (Aprox el 13% de los edificios que se esperan activos con EdiPro al finalizar el proyecto).Al finalizar el proyecto y salir del piloto, se estiman 100 edificios activos con Eddie (1.3M CLP/mes). Pasar de 100 a 400 edificios activos podría tardar de 6 a 12 meses.Por ende, el costo total de mantener el proyecto post-subsidio y hasta su equilibrio, sería de 23.4 a 46.8M CLP.Dicho monto es viable de ser financiado vía deuda no-bancaria, deuda bancaria, inversión privada propia de los flujos de la empresa o de nuevas rondas de inversión.Incluso en caso de que el piloto no alcance los 100 edificios, y el ticket sea de $8.990/mes (osea, el peor de los escenarios) el monto total y máximo para viabilizar el proyecto sería de 88M CLP en 17 meses. También viable de financiar por los medios indicados (como referencia, hoy contamos con líneas de crédito no-bancarias aprobadas por 85M CLP).</v>
          </cell>
          <cell r="GW33" t="str">
            <v>EdiPro SPA es una empresa de software nacida en Valparaíso, pero hoy radicada formalmente en Santigo (aunque trabajamos de manera remota y 40% del equipo está en la quinta región).La empresa nace en noviembre de 2015, y luego de sucesivos procesos de levantamiento de capital tanto públicos como privados, hoy se consolida como la tercera mayor plataforma de su rubro a nivel latinoaméricano, con más de 1200 edificios y condominios funcionando con la plataforma EdiPro.EdiPro cuenta con 31 trabajadores en distintas áreas, siendo una de las más fuertes -por supuesto- el área de desarrollo de software, donde mantenemos multiples productos para la industria inmobiliaria.En términos financieros, EdiPro acaba de cerrar una ronda por 600M CLP y cuenta con acceso a crédito bancario y no-bancario suficiente para cofinanciar la ejecución del proyecto y mantenerlo en el tiempo post-subsidio.</v>
          </cell>
          <cell r="GX33" t="str">
            <v>https://app.charly.io/rails/active_storage/blobs/redirect/eyJfcmFpbHMiOnsibWVzc2FnZSI6IkJBaHBBOFVLQ0E9PSIsImV4cCI6bnVsbCwicHVyIjoiYmxvYl9pZCJ9fQ==--1ede294f992b8703fd75a3061553db182c5f125a/cte_guarda_pdf%20(2).pdf</v>
          </cell>
          <cell r="GY33" t="str">
            <v>26/07/2023 14:52:58 CLT</v>
          </cell>
          <cell r="GZ33" t="str">
            <v>Con 20 edificios en su cartera, HVG Administraciones es una de las empresas de administración de edificios y condominios más grandes de la quinta región.Son uno de los clientes más antiguos de EdiPro y conocen el producto en detalle, pues de hecho influyeron en los requerimientos iniciales para el desarrollo de la plataforma (una de las socias y fundadoras de HVG es ingeniera en informática de la Universidad Técnica Federico Santa María).HVG cuenta con una treintena de trabajadores en distintas áreas, amplia experiencia en el funcionamiento de edificios y condominios, e importantes capacidades financieras.Su aporte será valorado, a través de HH de Jonathan Hidalgo, uno de los fundadores y socios de HVG, quien hoy es el Gerente General.El rol de Jonathan y HVG será aportar con el expertise en calidad de cliente y usuario, además de aportar su cartera de edificios para las pruebas iniciales del producto.</v>
          </cell>
          <cell r="HA33" t="str">
            <v/>
          </cell>
          <cell r="HB33" t="str">
            <v/>
          </cell>
          <cell r="HC33" t="str">
            <v>El equipo está liderado por José Miguel Oyarzo, ingeniero en ejecución informática y CEO de EdiPro. Con amplia experiencia liderando equipos de desarrollo.Pieza clave del equipo de Juan Pavez, PhD en computer Sciece, con experiencia en inteligencia artificial, machine learning, procesamiento de lenguaje natural, entre otras cosas. Liderará la investigación y desarrollo para implementar el proyecto.Durante todo el proceso, se trabajará con Jonathan Hidalgo, Gerente de HVG Administraciones, empresa asociada que será la contraparte desde el punto de vista del cliente y usuario en el proyecto. HVG es una de las empresas de administración de edificios más grandes de la quinta región y Jonathan cuenta con basta experiencia en el tema.También trabajarán parcialmente en el proyecto Cristian Oyarzo y Hernán Cortés, quienes trabajan en el área de producto de EdiPro como Producto Owner/Ingeniero de Software y Desarrollador front-end, respectivamente. Estarán a cargo de la integración de los algoritmos desarrollados por Juan Pavez, con el fin de que funcionen de manera orgánica en la plataforma EdiPro. Trabajaran también en el empaquetamiento del producto para que pueda ser comercializado, contratado y activo directamente en la plataforma principal.</v>
          </cell>
          <cell r="HD33" t="str">
            <v>https://app.charly.io/rails/active_storage/blobs/redirect/eyJfcmFpbHMiOnsibWVzc2FnZSI6IkJBaHBBOEVLQ0E9PSIsImV4cCI6bnVsbCwicHVyIjoiYmxvYl9pZCJ9fQ==--90c3c3aeb135479c6500580c6daaa0ff15f8f80b/1.2023+Curriculum+equipo+de+Trabajo+IR.docx</v>
          </cell>
          <cell r="HE33" t="str">
            <v>26/07/2023 14:52:59 CLT</v>
          </cell>
          <cell r="HF33" t="str">
            <v/>
          </cell>
          <cell r="HG33" t="str">
            <v/>
          </cell>
          <cell r="HH33" t="str">
            <v/>
          </cell>
          <cell r="HI33" t="str">
            <v/>
          </cell>
          <cell r="HJ33" t="str">
            <v>x</v>
          </cell>
          <cell r="HK33" t="str">
            <v>https://www.edipro.app</v>
          </cell>
          <cell r="HL33" t="str">
            <v/>
          </cell>
          <cell r="HM33" t="str">
            <v/>
          </cell>
          <cell r="HN33" t="str">
            <v/>
          </cell>
          <cell r="HO33" t="str">
            <v/>
          </cell>
          <cell r="HP33" t="str">
            <v>La empresa no está en ninguna de las categorías anteriores</v>
          </cell>
          <cell r="HQ33" t="str">
            <v>Prototipo</v>
          </cell>
          <cell r="HR33" t="str">
            <v>Producto (servicio)</v>
          </cell>
          <cell r="HS33" t="str">
            <v>Disruptiva</v>
          </cell>
          <cell r="HT33">
            <v>0</v>
          </cell>
          <cell r="HU33" t="str">
            <v/>
          </cell>
          <cell r="HV33">
            <v>0</v>
          </cell>
          <cell r="HW33" t="str">
            <v/>
          </cell>
          <cell r="HX33" t="str">
            <v/>
          </cell>
          <cell r="HY33" t="str">
            <v/>
          </cell>
          <cell r="HZ33" t="str">
            <v>Business to Business (B2B)</v>
          </cell>
          <cell r="IA33" t="str">
            <v>No</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cell r="JW33" t="str">
            <v/>
          </cell>
          <cell r="JX33" t="str">
            <v/>
          </cell>
          <cell r="JY33" t="str">
            <v/>
          </cell>
          <cell r="JZ33" t="str">
            <v/>
          </cell>
          <cell r="KA33" t="str">
            <v/>
          </cell>
          <cell r="KB33" t="str">
            <v/>
          </cell>
          <cell r="KC33" t="str">
            <v/>
          </cell>
          <cell r="KD33" t="str">
            <v/>
          </cell>
          <cell r="KE33" t="str">
            <v/>
          </cell>
          <cell r="KF33" t="str">
            <v/>
          </cell>
          <cell r="KG33" t="str">
            <v/>
          </cell>
          <cell r="KH33" t="str">
            <v/>
          </cell>
          <cell r="KI33" t="str">
            <v/>
          </cell>
          <cell r="KJ33" t="str">
            <v/>
          </cell>
          <cell r="KK33" t="str">
            <v/>
          </cell>
          <cell r="KL33" t="str">
            <v/>
          </cell>
          <cell r="KM33" t="str">
            <v/>
          </cell>
          <cell r="KN33" t="str">
            <v/>
          </cell>
          <cell r="KO33" t="str">
            <v/>
          </cell>
          <cell r="KP33" t="str">
            <v/>
          </cell>
          <cell r="KQ33" t="str">
            <v/>
          </cell>
          <cell r="KR33" t="str">
            <v/>
          </cell>
          <cell r="KS33" t="str">
            <v/>
          </cell>
          <cell r="KT33" t="str">
            <v/>
          </cell>
          <cell r="KU33" t="str">
            <v/>
          </cell>
          <cell r="KV33" t="str">
            <v/>
          </cell>
          <cell r="KW33" t="str">
            <v/>
          </cell>
          <cell r="KX33" t="str">
            <v/>
          </cell>
          <cell r="KY33" t="str">
            <v/>
          </cell>
          <cell r="KZ33" t="str">
            <v/>
          </cell>
          <cell r="LA33" t="str">
            <v/>
          </cell>
          <cell r="LB33" t="str">
            <v/>
          </cell>
          <cell r="LC33" t="str">
            <v/>
          </cell>
          <cell r="LD33" t="str">
            <v/>
          </cell>
          <cell r="LE33" t="str">
            <v/>
          </cell>
          <cell r="LF33" t="str">
            <v/>
          </cell>
          <cell r="LG33" t="str">
            <v>No</v>
          </cell>
          <cell r="LH33" t="str">
            <v/>
          </cell>
          <cell r="LI33" t="str">
            <v/>
          </cell>
          <cell r="LJ33" t="str">
            <v>No</v>
          </cell>
          <cell r="LK33" t="str">
            <v/>
          </cell>
          <cell r="LL33" t="str">
            <v>No</v>
          </cell>
          <cell r="LM33" t="str">
            <v/>
          </cell>
          <cell r="LN33">
            <v>0</v>
          </cell>
          <cell r="LO33" t="str">
            <v/>
          </cell>
          <cell r="LP33" t="str">
            <v/>
          </cell>
          <cell r="LQ33" t="str">
            <v/>
          </cell>
          <cell r="LR33" t="str">
            <v/>
          </cell>
          <cell r="LS33" t="str">
            <v/>
          </cell>
          <cell r="LT33" t="str">
            <v/>
          </cell>
          <cell r="LU33" t="str">
            <v/>
          </cell>
          <cell r="LV33" t="str">
            <v/>
          </cell>
          <cell r="LW33" t="str">
            <v/>
          </cell>
          <cell r="LX33" t="str">
            <v/>
          </cell>
          <cell r="LY33" t="str">
            <v/>
          </cell>
          <cell r="LZ33" t="str">
            <v/>
          </cell>
          <cell r="MA33" t="str">
            <v/>
          </cell>
          <cell r="MB33" t="str">
            <v/>
          </cell>
          <cell r="MC33" t="str">
            <v/>
          </cell>
          <cell r="MD33" t="str">
            <v/>
          </cell>
          <cell r="ME33" t="str">
            <v/>
          </cell>
          <cell r="MF33" t="str">
            <v/>
          </cell>
          <cell r="MG33" t="str">
            <v>No</v>
          </cell>
          <cell r="MH33" t="str">
            <v>No</v>
          </cell>
          <cell r="MI33" t="str">
            <v/>
          </cell>
          <cell r="MJ33" t="str">
            <v/>
          </cell>
          <cell r="MK33" t="str">
            <v/>
          </cell>
          <cell r="ML33" t="str">
            <v/>
          </cell>
          <cell r="MM33" t="str">
            <v/>
          </cell>
          <cell r="MN33" t="str">
            <v/>
          </cell>
          <cell r="MO33" t="str">
            <v>No</v>
          </cell>
          <cell r="MP33" t="str">
            <v/>
          </cell>
          <cell r="MQ33" t="str">
            <v/>
          </cell>
          <cell r="MR33" t="str">
            <v/>
          </cell>
          <cell r="MS33" t="str">
            <v/>
          </cell>
          <cell r="MT33" t="str">
            <v>23IRV-248358</v>
          </cell>
          <cell r="MU33" t="str">
            <v>Edipro SpA</v>
          </cell>
        </row>
        <row r="34">
          <cell r="A34">
            <v>394449</v>
          </cell>
          <cell r="B34" t="str">
            <v>Colaboramed</v>
          </cell>
          <cell r="C34" t="str">
            <v>2023-248359</v>
          </cell>
          <cell r="D34">
            <v>39908</v>
          </cell>
          <cell r="E34" t="str">
            <v>Amol.cl</v>
          </cell>
          <cell r="F34" t="str">
            <v>Sergio Bustamante</v>
          </cell>
          <cell r="G34" t="str">
            <v>gerencia@amol.cl</v>
          </cell>
          <cell r="H34" t="str">
            <v>22/07/2023 21:09:12 CLT</v>
          </cell>
          <cell r="I34">
            <v>9</v>
          </cell>
          <cell r="J34" t="str">
            <v>si</v>
          </cell>
          <cell r="K34" t="str">
            <v>26/07/2023 14:53:50 CLT</v>
          </cell>
          <cell r="L34" t="str">
            <v>27/07/2023 21:08:11 CLT</v>
          </cell>
          <cell r="P34">
            <v>0</v>
          </cell>
          <cell r="R34" t="str">
            <v>pending</v>
          </cell>
          <cell r="S34" t="str">
            <v>Sí</v>
          </cell>
          <cell r="T34" t="str">
            <v>colaboramed.app@gmail.com</v>
          </cell>
          <cell r="U34" t="str">
            <v>colaboramed.app@gmail.com</v>
          </cell>
          <cell r="V34" t="str">
            <v>No</v>
          </cell>
          <cell r="W34" t="str">
            <v>Sí</v>
          </cell>
          <cell r="X34" t="str">
            <v>Persona Jurídica</v>
          </cell>
          <cell r="Y34" t="str">
            <v/>
          </cell>
          <cell r="Z34" t="str">
            <v/>
          </cell>
          <cell r="AA34" t="str">
            <v/>
          </cell>
          <cell r="AB34" t="str">
            <v/>
          </cell>
          <cell r="AC34" t="str">
            <v/>
          </cell>
          <cell r="AD34" t="str">
            <v>76791326-5</v>
          </cell>
          <cell r="AE34" t="str">
            <v>Red de Negocios Businessclub SpA</v>
          </cell>
          <cell r="AF34" t="str">
            <v>7060677-1</v>
          </cell>
          <cell r="AG34" t="str">
            <v>Sergio</v>
          </cell>
          <cell r="AH34" t="str">
            <v>Bustamante</v>
          </cell>
          <cell r="AI34" t="str">
            <v>Vergara</v>
          </cell>
          <cell r="AJ34" t="str">
            <v>Masculino</v>
          </cell>
          <cell r="AK34" t="str">
            <v>01/03/2018</v>
          </cell>
          <cell r="AL34" t="str">
            <v>Pequeña (ingresos por ventas de más de UF 2.400 y hasta UF 25.000 al año)</v>
          </cell>
          <cell r="AM34" t="str">
            <v>Reñaca Norte</v>
          </cell>
          <cell r="AN34">
            <v>25</v>
          </cell>
          <cell r="AO34">
            <v>707</v>
          </cell>
          <cell r="AP34" t="str">
            <v>Viña del Mar</v>
          </cell>
          <cell r="AQ34" t="str">
            <v>Región de Valparaíso</v>
          </cell>
          <cell r="AR34" t="str">
            <v>Valparaíso</v>
          </cell>
          <cell r="AS34" t="str">
            <v>Viña del Mar</v>
          </cell>
          <cell r="AT34">
            <v>56949160615</v>
          </cell>
          <cell r="AU34" t="str">
            <v>colaboramed.app@gmail.com</v>
          </cell>
          <cell r="AV34" t="str">
            <v>Chile</v>
          </cell>
          <cell r="AW34" t="str">
            <v>Sí</v>
          </cell>
          <cell r="AX34" t="str">
            <v>7060677-1</v>
          </cell>
          <cell r="AY34" t="str">
            <v/>
          </cell>
          <cell r="AZ34" t="str">
            <v>Sergio</v>
          </cell>
          <cell r="BA34" t="str">
            <v>Bustamante</v>
          </cell>
          <cell r="BB34" t="str">
            <v>Vergara</v>
          </cell>
          <cell r="BC34">
            <v>56949160615</v>
          </cell>
          <cell r="BD34" t="str">
            <v>colaboramed.app@gmail.com</v>
          </cell>
          <cell r="BE34" t="str">
            <v>Tecnologías de la información</v>
          </cell>
          <cell r="BF34">
            <v>881125515</v>
          </cell>
          <cell r="BG34" t="str">
            <v>No</v>
          </cell>
          <cell r="BH34" t="str">
            <v/>
          </cell>
          <cell r="BI34" t="str">
            <v/>
          </cell>
          <cell r="BJ34" t="str">
            <v/>
          </cell>
          <cell r="BK34" t="str">
            <v/>
          </cell>
          <cell r="BL34" t="str">
            <v/>
          </cell>
          <cell r="BM34" t="str">
            <v/>
          </cell>
          <cell r="BN34" t="str">
            <v/>
          </cell>
          <cell r="BO34" t="str">
            <v/>
          </cell>
          <cell r="BP34" t="str">
            <v/>
          </cell>
          <cell r="BQ34" t="str">
            <v/>
          </cell>
          <cell r="BR34" t="str">
            <v/>
          </cell>
          <cell r="BS34" t="str">
            <v/>
          </cell>
          <cell r="BT34" t="str">
            <v/>
          </cell>
          <cell r="BU34" t="str">
            <v/>
          </cell>
          <cell r="BV34" t="str">
            <v/>
          </cell>
          <cell r="BW34" t="str">
            <v/>
          </cell>
          <cell r="BX34" t="str">
            <v/>
          </cell>
          <cell r="BY34" t="str">
            <v/>
          </cell>
          <cell r="BZ34" t="str">
            <v/>
          </cell>
          <cell r="CA34" t="str">
            <v/>
          </cell>
          <cell r="CB34" t="str">
            <v/>
          </cell>
          <cell r="CC34" t="str">
            <v/>
          </cell>
          <cell r="CD34" t="str">
            <v/>
          </cell>
          <cell r="CE34" t="str">
            <v/>
          </cell>
          <cell r="CF34" t="str">
            <v/>
          </cell>
          <cell r="CG34" t="str">
            <v/>
          </cell>
          <cell r="CH34" t="str">
            <v/>
          </cell>
          <cell r="CI34" t="str">
            <v/>
          </cell>
          <cell r="CJ34" t="str">
            <v/>
          </cell>
          <cell r="CK34" t="str">
            <v/>
          </cell>
          <cell r="CL34" t="str">
            <v/>
          </cell>
          <cell r="CM34" t="str">
            <v/>
          </cell>
          <cell r="CN34" t="str">
            <v/>
          </cell>
          <cell r="CO34" t="str">
            <v/>
          </cell>
          <cell r="CP34" t="str">
            <v/>
          </cell>
          <cell r="CQ34" t="str">
            <v/>
          </cell>
          <cell r="CR34" t="str">
            <v/>
          </cell>
          <cell r="CS34" t="str">
            <v/>
          </cell>
          <cell r="CT34" t="str">
            <v/>
          </cell>
          <cell r="CU34" t="str">
            <v/>
          </cell>
          <cell r="CV34" t="str">
            <v/>
          </cell>
          <cell r="CW34" t="str">
            <v/>
          </cell>
          <cell r="CX34" t="str">
            <v/>
          </cell>
          <cell r="CY34" t="str">
            <v/>
          </cell>
          <cell r="CZ34" t="str">
            <v/>
          </cell>
          <cell r="DA34" t="str">
            <v/>
          </cell>
          <cell r="DB34" t="str">
            <v/>
          </cell>
          <cell r="DC34" t="str">
            <v/>
          </cell>
          <cell r="DD34" t="str">
            <v/>
          </cell>
          <cell r="DE34" t="str">
            <v/>
          </cell>
          <cell r="DF34" t="str">
            <v/>
          </cell>
          <cell r="DG34" t="str">
            <v/>
          </cell>
          <cell r="DH34" t="str">
            <v/>
          </cell>
          <cell r="DI34" t="str">
            <v/>
          </cell>
          <cell r="DJ34" t="str">
            <v/>
          </cell>
          <cell r="DK34" t="str">
            <v/>
          </cell>
          <cell r="DL34" t="str">
            <v/>
          </cell>
          <cell r="DM34" t="str">
            <v/>
          </cell>
          <cell r="DN34" t="str">
            <v/>
          </cell>
          <cell r="DO34" t="str">
            <v/>
          </cell>
          <cell r="DP34" t="str">
            <v/>
          </cell>
          <cell r="DQ34" t="str">
            <v/>
          </cell>
          <cell r="DR34" t="str">
            <v/>
          </cell>
          <cell r="DS34" t="str">
            <v/>
          </cell>
          <cell r="DT34" t="str">
            <v/>
          </cell>
          <cell r="DU34" t="str">
            <v/>
          </cell>
          <cell r="DV34" t="str">
            <v/>
          </cell>
          <cell r="DW34" t="str">
            <v/>
          </cell>
          <cell r="DX34" t="str">
            <v/>
          </cell>
          <cell r="DY34" t="str">
            <v/>
          </cell>
          <cell r="DZ34" t="str">
            <v>No</v>
          </cell>
          <cell r="EA34" t="str">
            <v/>
          </cell>
          <cell r="EB34" t="str">
            <v/>
          </cell>
          <cell r="EC34" t="str">
            <v/>
          </cell>
          <cell r="ED34" t="str">
            <v/>
          </cell>
          <cell r="EE34" t="str">
            <v/>
          </cell>
          <cell r="EF34" t="str">
            <v/>
          </cell>
          <cell r="EG34" t="str">
            <v/>
          </cell>
          <cell r="EH34" t="str">
            <v/>
          </cell>
          <cell r="EI34" t="str">
            <v/>
          </cell>
          <cell r="EJ34" t="str">
            <v/>
          </cell>
          <cell r="EK34" t="str">
            <v/>
          </cell>
          <cell r="EL34" t="str">
            <v/>
          </cell>
          <cell r="EM34" t="str">
            <v/>
          </cell>
          <cell r="EN34" t="str">
            <v/>
          </cell>
          <cell r="EO34" t="str">
            <v/>
          </cell>
          <cell r="EP34" t="str">
            <v/>
          </cell>
          <cell r="EQ34" t="str">
            <v/>
          </cell>
          <cell r="ER34" t="str">
            <v/>
          </cell>
          <cell r="ES34" t="str">
            <v/>
          </cell>
          <cell r="ET34" t="str">
            <v/>
          </cell>
          <cell r="EU34" t="str">
            <v/>
          </cell>
          <cell r="EV34" t="str">
            <v/>
          </cell>
          <cell r="EW34" t="str">
            <v/>
          </cell>
          <cell r="EX34" t="str">
            <v/>
          </cell>
          <cell r="EY34" t="str">
            <v/>
          </cell>
          <cell r="EZ34" t="str">
            <v/>
          </cell>
          <cell r="FA34" t="str">
            <v/>
          </cell>
          <cell r="FB34" t="str">
            <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COLABORAMED</v>
          </cell>
          <cell r="FP34" t="str">
            <v>PROBLEMA:Los Prestadores y Centros de Salud y los Prestadores de Salud chicos/medianos, que representan el 67% del mercado regional tienden a quebrar y cerrar, disminuyendo la oferta médica en la región y en el país.Existe una gran brecha tecnológica entre las grandes empresas de salud y los chicos/medianos, por el alto costo de la tecnología y servicios que les permita competir con los grandes.Los Pacientes no encuentran la oferta de los Prestadores de Salud chicos/medianos.  DESAFIO:Crear un App Mall Digital de la Salud, donde los Pacientes puedan buscar, encontrar y elegir Prestadores de Salud chicos/medianos. Los Prestadores podrán ofertar sus atenciones de salud y bienestar, beneficios y descuentos, para que los Pacientes agenden en línea y paguen las atenciones de Salud, llegando a la Consulta o tratamiento pagados. OPORTUNIDAD:1. Los Prestadores chicos/medianos no tienen $10 millones para tecnología y campañas publicitarias; y si no aumentan el flujo de Pacientes pueden quebrar y cerrar.2. Los pacientes FONASA que son el 82% de los pacientes de la región y del país, no pueden asistir al CESFAM ni Hospitales públicos porque están saturados y con más de 4 meses de espera. PROPUESTA DE SOLUCION:Desarrollaremos un Mall Digital de Salud en el que Prestadores de Salud puedan ofertar sus prestaciones y los Pacientes con su celular o computador, accedan a la oferta médica, precios, beneficios, descuentos y bonificaciones; elijan el Prestador y la atención de salud; agenden y compren en línea con los descuentos y bonificaciones de seguros de salud o cajas de compensación, a los que no tienen acceso si compran el Bono directo en FONASA o en el Prestador de Salud. Los Pacientes ahorraran hasta el 80% del valor del Co-pago. Los Prestadores ahorraran más de un 79% del costo de captación de Pacientes.</v>
          </cell>
          <cell r="FQ34" t="str">
            <v>Desarrollar nuevos o mejorados productos, bienes y servicios que aporten a la economía regional y fortalezcan las capacidades de innovación en la empresa.Desarrollar App Mall Digital de Salud Low Cost, donde Prestadores chicos/medianos oferten sus servicios de salud, aumentando la oferta medica regional, y los Pacientes puedan elegir y comprar fácilmente con sus teléfonos o PC, atenciones de salud con descuentos y bonificaciones del Co-pago.Ahorro para el Paciente y para el Prestador de Salud</v>
          </cell>
          <cell r="FR34" t="str">
            <v xml:space="preserve">
Generar una App Mall Digital de Salud Low Cost, que permita generar un puente entre oferta y demanda de atenciones de salud.
Integrar servicios de Agendamiento Y Pago de Prestaciones online, con Bonos Fonasa, descuentos y Bonificaciones de Co-Pago
Desarrollar un Modelo de reducción costos del Co-Pago para Pacientes
Desarrollar un Modelo de reducción de costos de captación de Pacientes/Clientes para Prestadores
Generar una Cartera de Pacientes cercano a los 100.000 personas en el primer año.
Desarrollar un Plan de ventas de servicios complementarios como publicidad y desarrollo de oferta web.
Integrar e  interactuar con otras App y servicios tecnológicos de diversas empresas. 
</v>
          </cell>
          <cell r="FS34" t="str">
            <v xml:space="preserve">
App Mall Digital de Salud Low Cost,
Generar un puente entre oferta y demanda de atenciones de salud.
Integración de servicios de Agendamiento y Pago de Prestaciones online, con Bonos Fonasa,
Modelo de reducción costos del Co-Pago para Pacientes
Modelo de reducción de costos de captación de Pacientes/Clientes para Prestadores
Cartera de Pacientes cercano a los 50.000 personas en el primer año.
Nuevos servicios complementarios como digitalización express, publicidad y desarrollo de oferta web.
</v>
          </cell>
          <cell r="FT34" t="str">
            <v>Aplicaciones móviles (APPs)</v>
          </cell>
          <cell r="FU34" t="str">
            <v>Salud y Farmacéutica (en humanos)</v>
          </cell>
          <cell r="FV34" t="str">
            <v>Producto (servicio)</v>
          </cell>
          <cell r="FW34">
            <v>18</v>
          </cell>
          <cell r="FX34" t="str">
            <v>Región de Valparaíso</v>
          </cell>
          <cell r="FY34" t="str">
            <v>Región de Valparaíso</v>
          </cell>
          <cell r="FZ34" t="str">
            <v>No</v>
          </cell>
          <cell r="GA34" t="str">
            <v/>
          </cell>
          <cell r="GB34" t="str">
            <v>PROBLEMA: Existe una gran brecha tecnológica y financiera entre los Centros de Salud medianos y chicos, junto a los Profesionales de la Salud independientes, comparado con las grandes empresas de salud y redes médicas. Esta brecha digital se genera desde hace años por el alto costo de la tecnología especializada y servicios, limitando la capacidad innovadora de las empresas,  que les permita competir a los chicos con los grandes por una porción del mercado de Pacientes. Los Centros de Salud chicos y medianos y los Prestadores independientes, que representan el 67% del mercado regional tienden a quebrar y cerrar, disminuyendo la oferta médica en la región y los mismos en el país.Los Pacientes no encuentran la oferta de los Prestadores de Salud chicos/medianos porque el mercado esta saturado de publicidad y campañas de alto costo en redes sociales de los grandes operadores, campañas desarrolladas con tecnología especializada de alto costo.En el país, 14 millones de pacientes no accedan a salud privada en los tiempos que sus enfermedades requieren. Y en la región más de 650.000 pacientes no acceden a las atenciones de salud en los tiempos adecuados por estar saturado el servicios de salud públicos. Esto provoca que una enfermedad de simple solución y bajo costo de tratamiento se transforme, evolucione en una enfermedad grave de alto costo de solución.Más de 13.000 prestadores de salud de la región como medicos, odontologos, kinesiologos, nutricionistas, psicologos, psicopedagogos, terapeutas de medicina natural y medicina alternativa, esteticistas, enfermeras, centros de medicos, centros de salud y bienestar, centros de salud estética, clinicas dentales, centros de rehabilitación, laboratorios clinicos, centros de imagenología, centros de kinesiología y cualquier profesional de la alud que atienda pacientes en una consulta medica independiente, a domicilio o  centros médicos y centros de salud, deberán estar digitalizado para cumplir con la normativa legal de digitalización qué será obligatoria en los próximos años comenzando en el 2024. En el país son más de 124.000 prestadores de salud. DESAFIO: Crear un App Mall Digital de la Salud, Express Low Cost para que todos los Prestadores puedan registrarse con un bajísimo costo promedio de $1.330 diarios; donde los Pacientes puedan buscar, encontrar y elegir Prestadores de Salud chicos/medianos. Los Prestadores podrán ofertar sus atenciones de salud y bienestar, beneficios y descuentos, los que les permitirá competir con los grandes operadores de la salud, para que los Pacientes agenden en línea y paguen online las atenciones de Salud, llegando a la Consulta o tratamiento pagados, reduciendo los tiempo de acceso a las prestaciones de los Pacientes y los costos de captación de Pacientes de los Prestadores, entregándoles tecnología especializada a un costo mínimo, más accesible; para hacerse visibles digitalmente para los Pacientes, para que no tengan que cerrar, Digitalizar la Demanda de Atenciones de Salud de los Pacientes y sus familias, los que buscaran, encontraran, compraran y pagaran las prestaciones de salud, en la App. Mall Digital de SaludOPORTUNIDAD: Los Prestadores chicos/medianos no tienen $10 millones para tecnología y campañas publicitarias; y si no aumentan el flujo de Pacientes pueden quebrar y cerrar. Los pacientes FONASA que son el 82% de los pacientes de la región y del país, no pueden asistir al CESFAM ni Hospitales públicos porque están saturados y con más de 4 meses de espera para consultas medicas y atenciones ambulatorias que representan el 89% de la atenciones de salud en lista de espera.A contar del 2024, por Ley será obligación de cada Prestador de Salud estar conectado a la Nube y mantener los datos de las atenciones médicas disponible para los Pacientes. El 89% prestadores de salud no cuenta con tecnología web especializada, por el alto costo de ella. El bajo precio de venta de nuestro servicio permitirá capturar gran cantidad de Prestadores de Salud y hará rentable y exitoso el Proyecto. Este grupo de Prestadores de Salud, permitirá aumentar la Oferta Médica regional de atenciones de salud privada de calidad, con precios más accesibles para los Pacientes. El financiamiento del Proyecto con el aporte del programa Innova Región de Corfo, nos permitirá entregar nuestro servicio en forma LowCost permanente, solidarizando con la situación de los Prestadores. Y nos posicionará rápidamente como "La Solución", logrando penetrar el mercado y aportar a la economía regional y fortalecerá las capacidades de innovación en la empresa. No existe otra empresa que cuente con esta tecnología y que la pueda vender con un precio LowCost permanente. Somos la unica empresa regional que cuenta con una cartea cautiva de Pacientes, con estadísticas de sus necesidades de atenciones de salud, consumo, gastos y financiamiento.</v>
          </cell>
          <cell r="GC34" t="str">
            <v>Más de 13.000 prestadores de salud de la región y más de 124.000 en el país;  deberán estar digitalizado para cumplir con la normativa legal de digitalización qué será obligatoria en los próximos años comenzando en el 2024. En la región más de 650.000 Pacientes no acceden a las atenciones de salud en los tiempos adecuados por estar saturado el servicios de salud públicos. Esto provoca que una enfermedad de simple solución y bajo costo de tratamiento se transforme, evolucione en una enfermedad grave de alto costo de solución. En el país, 14 millones de pacientes no accedan a salud privada en los tiempos que sus enfermedades requieren.El servicio LowCost implica crear una proceso de venta masiva, sin vendedores que aumenten el costo de venta. El mercado de los prestadores de salud no ofrece espacios de tiempo para conversar ni reunirse fácilmente con los Prestadores, porque están siempre atendiendo pacientes. Nuestra expertise nos permitirá llegar al cliente en forma efectiva utilizando tecnología y modelos de gestión innovadores que se ajusten a los parámetros y códigos de esta industria. Por tal motivo es necesario incorporar un proceso de venta online, integrando la firma digital avanzada con clave única, lo que reduce el costo y tiempo de venta y permite la validación de la identidad del que contrata, su profesión y especialidad. La App Mall Digital Especializado en de Salud es un concepto atractivo, que generará confianza en los profesionales de la salud, porque será privado, seguro, cuidando y protegiendo la información de todos.</v>
          </cell>
          <cell r="GD34" t="str">
            <v xml:space="preserve">Mercado: Prestadores de Salud medianos, chicos e Independientes. Medicos, odontologos, kinesiologos, nutricionistas, psicologos, psicopedagogos, terapeutas de medicina natural y medicina alternativa, esteticistas, enfermeras, centros de medicos, centros de salud y bienestar, centros de salud estética, clinicas dentales, centros de rehabilitación, laboratorios clinicos, centros de imagenología, centros de kinesiología y cualquier profesional de la salud que atienda pacientes en una consulta medica independiente, a domicilio o  en centros médicos y centros de salud.Clientes Mercado Regional: Deberán digitalizarse para pode competir y seguir existiendo.TAM: Mercado Total 13.000 Prestadores de Salud medianos, chicos e Independientes.SAM: Mercado Accesible con campaña: 5.692  Prestadores de Salud medianos, chicos e Independientes, sin tecnología especializada y con bajos ingresos por falta de Pacientes.SOM: Mercado Cautivo: 2.580 Prestadores de Salud medianos, chicos e Independientes, en riesgo de cerrar o quebrar por falta de Pacientes.Usuarios Mercado Regional: Se beneficiaran de la oportunidad de abordar este proyecto.650.000 Pacientes que no acceden a las atenciones de salud en los tiempos adecuados por estar saturado el servicios de salud públicos. Esto provoca que una enfermedad de simple solución y bajo costo de tratamiento se transforme, evolucione en una enfermedad grave de alto costo de solución. </v>
          </cell>
          <cell r="GE34" t="str">
            <v xml:space="preserve">Servicio y modelo de negocios mejorado desarrollado y validado con nuevas tecnologías pagadas con este Proyecto. PARA PRESTADORES DE SALUD La Plataforma ofrece hoy: 
Registro y Georeferenciación
Agenda de Horas electrónica autoadministrables
Estadísticas
Cartera de Pacientes registrados
Oferta de Box, de Centros de Salud que dispongan de Box vacíos 
Solicitar Box, para Profesionales que busquen donde instalarse 
Seguimiento de Agendamiento y Reservas históricas
LO NUEVO:App Mall Digital de la Salud, Express Low CostApp en la que el Cliente/Prestadores de Salud puede inscribirse, registrarse, validar su identidad y pagar una membresía de bajo costo en 3 minutos. Seguidamente activar su servicio en 10 minutos y configurar su oferta médica, horarios y direcciones de atención en 30 minutos. En ese instante el Prestador quedará visible para los Pacientes Fonasa, Isapre y Particulares, para agendar y reservar su cita medica.Este proceso habitualmente le tomaría una semana al Prestador y un costo 300 veces superior.Integración de Venta de Bonos Fonasa. Implementación en la App de un modulo con tienda y pasarela de pagos integrando la venta de Bonos FonasaIntegración de Venta de Bonos i-Med con acceso del Paciente a las bonificaciones de Seguros de Salud complementarios y beneficios/ descuentos de Co-pago de Cajas de Compensación.Tarjeta Digital y Cuenta Digital de acumulación de Puntos+SaludSistema de acumulación de puntos y pesos, con fidelización en base a la acumulación de Puntos+Salud que entregará Colaboramed a los usuarios de la Tarjeta, que compren prestaciones de salud en el Mall Digital de Salud, aumentando la demanda y compra de prestaciones lo que contribuirá a  fomentar el ingreso a la App de más Prestadores de Salud por la factibilidad de capturar más Pacientes sin costo de captación.La App incorporará: Para Prestadores
Validación de identidad del Prestador con Firma Electrónica Avanzada con Clave Unica
Local Digital en el Mall Digital de Salud.
Módulos Ofertar, vender Atenciones de Salud, en línea. 
Promoción directa a cartera de Pacientes cautivos en la App. 
Centro Médico Digital: Pacientes buscando online donde atenderse 
Generar ofertas de atenciones de salud en linea
Tienda y Pasarela de Pagos con Pago Particular y con Bonos Fonasa
Tecnología para conectarse a la Nube publica para cumplir con la Ley de interoperabilidad.
Tarjeta Digital, con una Cuenta Digital para acumular Puntos+Salud ( sistema de Bonificación, CashBack y Fidelización)
Integración automática con otros sistemas de Agenda Citas que el Prestador pueda tener contratados con anterioridad.
Para Pacientes: 
App de Agendamiento, reserva y pago de atenciones de Salud.
Acceso al Mall Digital de Salud, a Prestadores en linea, con Descuentos y Bonificaciones
Agendamiento y reserva online en los Prestadores que estén activos en la App 
Será como ir al Mall, donde encuentran Ofertas, Descuentos y Beneficios 
Programar Atenciones de Salud futuras como controles, evaluaciones y chequeos médicos.
Pagar Bonos Fonasa Online, con acceso a los descuentos y bonificaciones e los seguros de Salud y Cajas de Compensación.
Oficina Virtual con Estadísticas de sus citas medicas, gastos y ahorro en atenciones medicas.
Tarjeta Digital, con una Cuenta Digital para acumular Puntos+Salud ( sistema de Bonificación, CashBack y Fidelización)
</v>
          </cell>
          <cell r="GF34" t="str">
            <v>TRL 7 - Demostración del prototipo del sistema</v>
          </cell>
          <cell r="GG34" t="str">
            <v>TRL 9 - Sistema real a través de operaciones exitosas</v>
          </cell>
          <cell r="GH34" t="str">
            <v>https://app.charly.io/rails/active_storage/blobs/redirect/eyJfcmFpbHMiOnsibWVzc2FnZSI6IkJBaHBBNm9JQ0E9PSIsImV4cCI6bnVsbCwicHVyIjoiYmxvYl9pZCJ9fQ==--a9b61df00b3e09e760e7ad58d58b1e0c36cc4bb2/1.2023+PPT+Solucio%CC%81n+IR.pptx</v>
          </cell>
          <cell r="GI34" t="str">
            <v>25/07/2023 23:24:55 CLT</v>
          </cell>
          <cell r="GJ34" t="str">
            <v/>
          </cell>
          <cell r="GK34" t="str">
            <v/>
          </cell>
          <cell r="GL34" t="str">
            <v>https://app.charly.io/rails/active_storage/blobs/redirect/eyJfcmFpbHMiOnsibWVzc2FnZSI6IkJBaHBBMklLQ0E9PSIsImV4cCI6bnVsbCwicHVyIjoiYmxvYl9pZCJ9fQ==--fcf7a99dba6323310163c4c65bc828d543c7580c/Colaboramed%201.2023+Plan+de+Trabajo+y+presupuesto+IR+v2.xlsx</v>
          </cell>
          <cell r="GM34" t="str">
            <v>26/07/2023 12:53:01 CLT</v>
          </cell>
          <cell r="GN34" t="str">
            <v xml:space="preserve">Hito técnico de continuidad mes 8.
Integración de Verificación de Identidad de los Prestadores con firma electrónica avanzada con Clave Unica 
Integración de modulo de ventas online de Bonos Fonasa operativo para el 100% de los Pacientes 
Integración de modulo de ventas online de Bonos Fonasa operativo para el 100% de los Prestadores.
Tarjeta y Cuenta Digital activa
</v>
          </cell>
          <cell r="GO34" t="str">
            <v>Reducción en el Costo de Ventas captación de PacientesLos prestadores de Salud deben pagarle a vendedores de convenios para captar pacientes, lo que la mayoría de las ocasiones no funciona con la efectividad proyectada.La App Colaboramed Mall Digital de Salud permite estar visible y siempre disponible para que un Paciente pueda Agendar o Reservar una Cita Médica 24/7/365, a cualquier hora del día los 7 dias de la semana los 365 dias del año, sin tener que incurrir en el costo de un Equipo de vendedores.Los Prestadores de Salud chicos/medianos deben invertir grandes sumas de dinero en campañas publicitarias en radio, diarios y redes sociales si quieren competir con los grandes centros médicos y redes de salud.La App Colaboramed Mall Digital de Salud permite estar visible y generar campañas de marketing y promoción a cartera de clientes cautivos y a los Pacientes en general que visiten el Mall Digital de Salud, a cualquier hora del día los 7 dias de la semana los 365 dias del año, sin tener que incurrir en el alto costo de una campaña publicitaria en medios de comunicación.Reducción del Gasto de Bolsillo en Salud de las familias de la región y del país.Hoy día los Pacientes se ven obligados a concurrir al FONASA a comprar los Bonos de los Prestadores que no cuentan con sistema de ventas de Bonos Online. Incluso si compran el Bono FONASA en el Centro de Salud no acceden a las bonificaciones de los Seguros de Salud y Cajas de Compensación lo que resulta en un costo mas alto del Co-Pago.
La App Colaboramed Mall Digital de Salud permite acceder a la las bonificaciones de los Seguros de Salud y Cajas de Compensación lo que resulta en un menor costo del Co-Pago de los Bonos.
El poder buscar y elegir online un Prestador sin tener que recorrer los centros médicos con el evidente gasto de tiempo y costos de traslados, genera un ahorro en el gasto de cada Paciente.
Mantener Estadísticas para los Pacientes:Los Pacientes por primera vez en la historia de la salud privada contarán con una Oficina Virtual donde podrán visualizar su historial de Citas Medicas el gasto y el ahorro logrado con la App.</v>
          </cell>
          <cell r="GP34" t="str">
            <v>Foco adicional del proyecto: El 100% de las empresa de la competencia tienen modelo negocios B2B, no se enfocan en la personas.Colaboramed tiene un modelo de negocio B2B2C, con foco en la personas, que suman más de 1.550.000 en la región y más de 15 millones de afiliados a FONASA  en el país.Reducción del costo de Captación de Clientes: Somos la única empresa que tiene la capacidad de colocar al paciente en la "puerta digital" de Prestador sin costo adicional, además del pago de una "invisible" membresía anual LowCost, porque llevamos 7 años haciendo esto y 16 años administrando cartera masiva de Pacientes exitosamente.Visibilidad del Prestador:Al igual que en un Mall Comercial, en el que grandes cantidades de clientes entran y recorren sus pisos vitrineando y comprando en tiendas; en el Mall Digital de Salud, miles de personas lo visitarán al año, vitrineando y comprando prestaciones de salud, en los Prestadores de Salud registrados en Colaboramed, accediendo a promociones, descuentos y bonificaciones. Los Prestadores estarán visibles 24/7/354, con un costo mínimo.Innovación empresarial:
Verificación de Identidad de los Prestadores con firma electrónica avanzada con Clave Unica. Garantiza seguridad y un sistema robusto.
Modulo de ventas online de Bonos Fonasa MultiPrestador. El Paciente no debe ir de centro medico en centro de salud para comprar los Bonos. No necesita salir de su casa o de su oficina para comprar un Bono.
Integración con cualquier otro sistema de Agendamiento o Reserva de Horas Médicas.
Impacto social en la finanzas de las personas.Implementación de beneficios financieros que son parte del comercio en general y venta de medicamentos, pero nunca de los gastos en Prestaciones Médicas.Creación de una Tarjeta Digital con una Cuenta Digital para acumular Puntos+Salud, un sistema de Bonificación, CashBack y Fidelización para los Pacientes, que les permitirá gastar menos por lo mismo, generar Puntos+Salud que podrán utilizar para pagar parte de los Co-Pago de Salud y generar ahorros para la familia de esos montos.</v>
          </cell>
          <cell r="GQ34" t="str">
            <v xml:space="preserve">Mercado: Prestadores de Salud y Bienestar  independientes, chicos y medianosV Region: 13.000 PrestadoresPais: 124.000Pacientes:V Región: 650.000 Pacientes en espera de atenderse en salud ambulatoria, que no pueden seguir esperando 4 o 6 meses más y que no tienen para pagar los co-pagoPais: 14.000.000 Pacientes FONASA.Ingresos: 
Venta Online de Membresías recurrentes Anuales a Prestadores de Salud, pagadas al contado y/o en mensualidades con PAC y PAT
Ahorro: 60% del costo de Ventas, porque la mayoría de la venta será por campañas de e-mail masivo y RRSS
Ahorro en costos de transporte, porque no necesitaremos trasladarnos de prestador en prestador, al hacerse todo online.
Fidelización: Prestadores:
El costo de la competencia es un 268% mayor, y con menos servicios que nuestra App
Le enlazamos el Paciente sin costo de Ventas: Es un enorme ahorro para el Cliente
600.000 Pacientes de la Región que vistan el Mall Digital de Salud, le garantiza clientes para su Consulta Médicos o Centros de Salud.
</v>
          </cell>
          <cell r="GR34" t="str">
            <v>Precio de Mensualidad promedio: $50.000. Ingreso anual promedio por cliente $600.000Clientes proyectados al final de proyecto: 600Deserción: nadie se retira, por nuestro servicio es el oxigeno de su negocio. hay un 2% de deserción porque se cambia de trabajo o comienza una especialización y deja de atender en su consulta particular.Morosidad: 0,4%, , que se revierte, Venta estimada: 600 Prestadores a $600.000 anual = $360.000.000</v>
          </cell>
          <cell r="GS34" t="str">
            <v>Impacto social: Aumento de la oferta médica ambulatoria: en el sector privado permitirá que un Pacientes FONASA de la Lista de Espera puedan atenderse en el sector privado, en el tiempo adecuado y con precios más accesibles.Mejoramos la calidad de vida de las familias de la Región: El aporte que hacemos al Gasto de Bolsillo en Salud de las familias d ela rgión, contribuye a generar tranquilidad y estabilidad emocional en los miembros de esas familias y como resultado del librar el stress financiero, su vida mejora y las relaciones interpersonales también.Impacto a la Economía Regional:Aporte a la Economía Regional: Al colaborar con los Prestadores deprimidos financieramente, con nuestra APP Malla Digital de Salud  en la captación de Pacientes, contribuimos a mejorar la economía regional del sector salud, al reactivar a Pymes de Salud y colaborar en que se mantengan activas y salgan de su crisis financiera.</v>
          </cell>
          <cell r="GT34" t="str">
            <v>Este proyecto tiene impacto y aplicación regional, pero el modelo puede ser implementado para todo el país.El problema de la brecha digital de los prestadores de salud independientes, pequeños y medianos, es nacional. La nueva ley de Interoperabilidad exige que las plataforma tecnológicas cumplan con protocolos y requisitos. Colaboramed ya se activo como miembro de HL7 Chile(Health Level Seven) que es una organización sin fines de lucro que desarrolla estándares que permiten intercambiar información asociada a salud, eliminando la incompatibilidad entre sistemas de información, permitiendo mejor manejo de información entre sistemas heterogéneos, independientemente de la tecnología con la cual han sido implementados.Además somos miembros de ICARE, lo que no facilita para interactuar con el mundo empresarialInscribimos las marcas y dominios del proyecto.Suscribimos alianzas con Mastercard, Microsoft, U-Payments y Dadneo Capital, para contar con el apoyo en la expansión y escalamiento.</v>
          </cell>
          <cell r="GU34" t="str">
            <v>El proyecto se basa en dos pilares fundamentales:KnowHow de más de 25 años, del equipo fundador; y la Expertise en finanzas coberturas de prestaciones medicas. Esto no se puede comprar. No esta en venta y no se aprende en Diplomados ni en Magister. Son 25 años construyendo confianzas y modelos con base tecnologica. No se inscribe en ningún registro. Se guarda y se cuida, bajo siete llaves.App y Plataformas Tecnológicas:Los contratos de desarrollo y programación incluyen un cláusula de propiedad intelectual, industrial y comercial.Entregamos Stock Options a todos nuestros colaboradores, con la condición de que permanezcan en el equipo de Colaboramed, con confidencialidad y exclusividad en el rubro de la salud.</v>
          </cell>
          <cell r="GV34" t="str">
            <v>A contar del 2024 en Chile se comenzará a exigir que cada Prestador de Salud deba estar conectado a la Nube, para poder compartir los datos de los pacientes cuando este lo requiera. Por lo tanto deberá contar con un servicio o software adecuado y certificado. La expansión nacional es la etapa que sigue. Ampliaremos la red de colaboradores, para contar con un equipo en cada Región, que nos permita sensibilizar el proyecto con las realidades regionales. Desarrollaremos soluciones tecnológicas, de inclusión financiera de alto impacto social.Abriremos una oferta laboral online para capturar 300 Vendedores en Linea de nuestros servicios, lo que nos permitirá crecer y posicionarnos rápidamente en el país como la mejor solución para el mercado de los Pacientes FONASA.Transformar a Colaboramed en el Ecosistema Colaborativo de Salud de LATAM, puesto que el problema del aumento del Gasto de Bolsillo en Salud es un tema transversal en Latinoamérica.</v>
          </cell>
          <cell r="GW34" t="str">
            <v>Colaboramed posee un equipo de Desarrollo Full Stack nacional e internacional de 14 personas. Cuenta con más de 7 años desarrollando exitosas soluciones sociales con base tecnológica, orientadas a mejorar el acceso a la salud de la clase media. Poseemos la expertise en negociaciones con sector publico y privado, convenios y procesos masivos. Exitosa experiencia en desarrollo y programación especifica, Bases de Datos, y Arquitectura de Servidores y servicios en la Nube.Contamos con el respaldo de Microsoft, y recientemente fuimos aceptados en el programa Microsotf for Staruos Founder Hub, recibiendo un aporte de USD150.000 para financiar nuestras necesidades de nube, arquitectura y servicios en Azure, lo que no garantiza una App y plataformas robustas, seguras, flexibles y expandibles.Suscribimos un contrato con U-Pauments empresa multinacional de medios de Pago, socio principal de Mastecard en Chile, quien se ha transformado en nuestro Partner tecnológica para el desarrollo de la Fintech de la tarjeta PrePago.Suscribimos un contrato de alianza con Mastercard, para desarrollar el negocio y la Fintech de la Tarjeta Prepago, con foco en la democratización del acceso a los medios de pago.Suscribimos un contrato con Dadneo Capital, para desarrollar un programa de levantamiento de capital para la expansión nacional y a LATAMNuestro equipo posee más de 25 años de experiencia exitosa y sumamos a los equipos de nuestros Partners, que en forma colaborativa construiremos la Fintech con impacto social que beneficia a más de 14 millones e personas en Chile.</v>
          </cell>
          <cell r="GX34" t="str">
            <v>https://app.charly.io/rails/active_storage/blobs/redirect/eyJfcmFpbHMiOnsibWVzc2FnZSI6IkJBaHBBN01LQ0E9PSIsImV4cCI6bnVsbCwicHVyIjoiYmxvYl9pZCJ9fQ==--d0b2969b8df17bf1b0ebf5d72e3b18c540902724/CARPETA%20TRIBUTARIA%20RED%20DE%20NEGOCIOS%20BUSINESSCLUB%20SPA%2014%20JULIO%202023.pdf</v>
          </cell>
          <cell r="GY34" t="str">
            <v>26/07/2023 14:41:27 CLT</v>
          </cell>
          <cell r="GZ34" t="str">
            <v/>
          </cell>
          <cell r="HA34" t="str">
            <v/>
          </cell>
          <cell r="HB34" t="str">
            <v/>
          </cell>
          <cell r="HC34" t="str">
            <v>Sergio Bustamante DGE Gestion Empresa, 25 años de Expertise Patricio Pravia Programador, 24 años de Expertise Chistian Zegers Odontologo, Doctor en Periodoncia, 18 años de Expertise Francisco Mujica Ingeniero Comercial, 14 años de ExpertiseRuben Scholz, Ingeniero Civil Informático, 25 años de ExpertiseEquipo Orinoco Dev. 4 Ingenieros Informáticos, Back End y Front End Developers, Web y AppEquipo Escalab: 8 Desarrolladores Back End y Front End, Apps y WEB</v>
          </cell>
          <cell r="HD34" t="str">
            <v>https://app.charly.io/rails/active_storage/blobs/redirect/eyJfcmFpbHMiOnsibWVzc2FnZSI6IkJBaHBBODBLQ0E9PSIsImV4cCI6bnVsbCwicHVyIjoiYmxvYl9pZCJ9fQ==--cdca20f05258278436e6df3e05efe54e07ff108c/1.2023+Curriculum%20Sergio%20Bustamante.docx</v>
          </cell>
          <cell r="HE34" t="str">
            <v>26/07/2023 14:41:27 CLT</v>
          </cell>
          <cell r="HF34" t="str">
            <v/>
          </cell>
          <cell r="HG34" t="str">
            <v/>
          </cell>
          <cell r="HH34" t="str">
            <v/>
          </cell>
          <cell r="HI34" t="str">
            <v/>
          </cell>
          <cell r="HJ34" t="str">
            <v>x</v>
          </cell>
          <cell r="HK34" t="str">
            <v>https://colaboramed.com</v>
          </cell>
          <cell r="HL34" t="str">
            <v/>
          </cell>
          <cell r="HM34" t="str">
            <v/>
          </cell>
          <cell r="HN34" t="str">
            <v/>
          </cell>
          <cell r="HO34" t="str">
            <v/>
          </cell>
          <cell r="HP34" t="str">
            <v>La empresa no está en ninguna de las categorías anteriores</v>
          </cell>
          <cell r="HQ34" t="str">
            <v>Escalando en ventas</v>
          </cell>
          <cell r="HR34" t="str">
            <v>Producto (servicio)</v>
          </cell>
          <cell r="HS34" t="str">
            <v>Incremental</v>
          </cell>
          <cell r="HT34">
            <v>23000</v>
          </cell>
          <cell r="HU34" t="str">
            <v>1300 Prestadores de Salud/Clientes21.700 Pacientes</v>
          </cell>
          <cell r="HV34">
            <v>1300</v>
          </cell>
          <cell r="HW34">
            <v>600000000</v>
          </cell>
          <cell r="HX34">
            <v>2021</v>
          </cell>
          <cell r="HY34">
            <v>0</v>
          </cell>
          <cell r="HZ34" t="str">
            <v>Business to Business (B2B)</v>
          </cell>
          <cell r="IA34" t="str">
            <v>Sí</v>
          </cell>
          <cell r="IB34" t="str">
            <v/>
          </cell>
          <cell r="IC34" t="str">
            <v/>
          </cell>
          <cell r="ID34" t="str">
            <v/>
          </cell>
          <cell r="IE34" t="str">
            <v/>
          </cell>
          <cell r="IF34" t="str">
            <v>x</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v>1376718</v>
          </cell>
          <cell r="JO34" t="str">
            <v/>
          </cell>
          <cell r="JP34" t="str">
            <v/>
          </cell>
          <cell r="JQ34" t="str">
            <v/>
          </cell>
          <cell r="JR34" t="str">
            <v/>
          </cell>
          <cell r="JS34" t="str">
            <v/>
          </cell>
          <cell r="JT34" t="str">
            <v/>
          </cell>
          <cell r="JU34" t="str">
            <v/>
          </cell>
          <cell r="JV34" t="str">
            <v/>
          </cell>
          <cell r="JW34" t="str">
            <v/>
          </cell>
          <cell r="JX34" t="str">
            <v/>
          </cell>
          <cell r="JY34" t="str">
            <v/>
          </cell>
          <cell r="JZ34" t="str">
            <v/>
          </cell>
          <cell r="KA34" t="str">
            <v/>
          </cell>
          <cell r="KB34" t="str">
            <v/>
          </cell>
          <cell r="KC34" t="str">
            <v/>
          </cell>
          <cell r="KD34" t="str">
            <v/>
          </cell>
          <cell r="KE34" t="str">
            <v/>
          </cell>
          <cell r="KF34" t="str">
            <v/>
          </cell>
          <cell r="KG34" t="str">
            <v/>
          </cell>
          <cell r="KH34" t="str">
            <v/>
          </cell>
          <cell r="KI34" t="str">
            <v/>
          </cell>
          <cell r="KJ34" t="str">
            <v/>
          </cell>
          <cell r="KK34" t="str">
            <v/>
          </cell>
          <cell r="KL34" t="str">
            <v/>
          </cell>
          <cell r="KM34" t="str">
            <v/>
          </cell>
          <cell r="KN34" t="str">
            <v/>
          </cell>
          <cell r="KO34" t="str">
            <v/>
          </cell>
          <cell r="KP34" t="str">
            <v/>
          </cell>
          <cell r="KQ34" t="str">
            <v/>
          </cell>
          <cell r="KR34" t="str">
            <v/>
          </cell>
          <cell r="KS34" t="str">
            <v/>
          </cell>
          <cell r="KT34" t="str">
            <v/>
          </cell>
          <cell r="KU34" t="str">
            <v/>
          </cell>
          <cell r="KV34" t="str">
            <v/>
          </cell>
          <cell r="KW34" t="str">
            <v/>
          </cell>
          <cell r="KX34" t="str">
            <v/>
          </cell>
          <cell r="KY34" t="str">
            <v/>
          </cell>
          <cell r="KZ34" t="str">
            <v/>
          </cell>
          <cell r="LA34" t="str">
            <v/>
          </cell>
          <cell r="LB34" t="str">
            <v/>
          </cell>
          <cell r="LC34" t="str">
            <v/>
          </cell>
          <cell r="LD34" t="str">
            <v/>
          </cell>
          <cell r="LE34" t="str">
            <v/>
          </cell>
          <cell r="LF34" t="str">
            <v/>
          </cell>
          <cell r="LG34" t="str">
            <v>Sí</v>
          </cell>
          <cell r="LH34">
            <v>200000000</v>
          </cell>
          <cell r="LI34">
            <v>15</v>
          </cell>
          <cell r="LJ34" t="str">
            <v>Sí</v>
          </cell>
          <cell r="LK34">
            <v>90000000</v>
          </cell>
          <cell r="LL34" t="str">
            <v>Sí</v>
          </cell>
          <cell r="LM34" t="str">
            <v>Promover crecimiento económico sostenido, sostenible e inclusivo, trabajo decente y empleo pleno y productivo</v>
          </cell>
          <cell r="LN34">
            <v>12</v>
          </cell>
          <cell r="LO34" t="str">
            <v/>
          </cell>
          <cell r="LP34">
            <v>1</v>
          </cell>
          <cell r="LQ34" t="str">
            <v/>
          </cell>
          <cell r="LR34" t="str">
            <v/>
          </cell>
          <cell r="LS34">
            <v>1</v>
          </cell>
          <cell r="LT34" t="str">
            <v/>
          </cell>
          <cell r="LU34" t="str">
            <v/>
          </cell>
          <cell r="LV34">
            <v>8</v>
          </cell>
          <cell r="LW34" t="str">
            <v/>
          </cell>
          <cell r="LX34" t="str">
            <v/>
          </cell>
          <cell r="LY34">
            <v>2</v>
          </cell>
          <cell r="LZ34" t="str">
            <v/>
          </cell>
          <cell r="MA34" t="str">
            <v/>
          </cell>
          <cell r="MB34" t="str">
            <v/>
          </cell>
          <cell r="MC34" t="str">
            <v/>
          </cell>
          <cell r="MD34" t="str">
            <v/>
          </cell>
          <cell r="ME34" t="str">
            <v/>
          </cell>
          <cell r="MF34" t="str">
            <v/>
          </cell>
          <cell r="MG34" t="str">
            <v>HL7</v>
          </cell>
          <cell r="MH34" t="str">
            <v>Sí</v>
          </cell>
          <cell r="MI34" t="str">
            <v>Una empresa en tu mismo sector de negocios</v>
          </cell>
          <cell r="MJ34" t="str">
            <v>Indiferente entre las dos</v>
          </cell>
          <cell r="MK34" t="str">
            <v>Indiferente entre las dos</v>
          </cell>
          <cell r="ML34" t="str">
            <v>Indiferente entre las dos</v>
          </cell>
          <cell r="MM34" t="str">
            <v>Indiferente entre las dos</v>
          </cell>
          <cell r="MN34" t="str">
            <v>Una empresa con prácticas financieras de calidad</v>
          </cell>
          <cell r="MO34" t="str">
            <v>No</v>
          </cell>
          <cell r="MP34" t="str">
            <v/>
          </cell>
          <cell r="MQ34" t="str">
            <v/>
          </cell>
          <cell r="MR34" t="str">
            <v/>
          </cell>
          <cell r="MS34" t="str">
            <v/>
          </cell>
          <cell r="MT34" t="str">
            <v>23IRV-248359</v>
          </cell>
          <cell r="MU34" t="str">
            <v>Red de Negocios Businessclub SpA</v>
          </cell>
        </row>
        <row r="35">
          <cell r="A35">
            <v>394618</v>
          </cell>
          <cell r="B35" t="str">
            <v>EXPLORADORAS MARINAS</v>
          </cell>
          <cell r="C35" t="str">
            <v>2023-248360</v>
          </cell>
          <cell r="D35">
            <v>148133</v>
          </cell>
          <cell r="E35" t="str">
            <v xml:space="preserve">ACADEMIA DE EXPLORADORES MARINOS </v>
          </cell>
          <cell r="F35" t="str">
            <v>Academia Marina</v>
          </cell>
          <cell r="G35" t="str">
            <v>exploradores.marinos@gmail.com</v>
          </cell>
          <cell r="H35" t="str">
            <v>24/07/2023 09:03:07 CLT</v>
          </cell>
          <cell r="I35">
            <v>9</v>
          </cell>
          <cell r="J35" t="str">
            <v>si</v>
          </cell>
          <cell r="K35" t="str">
            <v>26/07/2023 13:49:51 CLT</v>
          </cell>
          <cell r="L35" t="str">
            <v>26/07/2023 13:31:28 CLT</v>
          </cell>
          <cell r="P35">
            <v>0</v>
          </cell>
          <cell r="R35" t="str">
            <v>pending</v>
          </cell>
          <cell r="S35" t="str">
            <v>Sí</v>
          </cell>
          <cell r="T35" t="str">
            <v>exploradores.marinos@gmail.com</v>
          </cell>
          <cell r="U35" t="str">
            <v>exploradores.marinos@gmail.com</v>
          </cell>
          <cell r="V35" t="str">
            <v>Sí</v>
          </cell>
          <cell r="W35" t="str">
            <v>Sí</v>
          </cell>
          <cell r="X35" t="str">
            <v>Persona Jurídica</v>
          </cell>
          <cell r="Y35" t="str">
            <v/>
          </cell>
          <cell r="Z35" t="str">
            <v/>
          </cell>
          <cell r="AA35" t="str">
            <v/>
          </cell>
          <cell r="AB35" t="str">
            <v/>
          </cell>
          <cell r="AC35" t="str">
            <v/>
          </cell>
          <cell r="AD35" t="str">
            <v>77317398-2</v>
          </cell>
          <cell r="AE35" t="str">
            <v>EXPLORADORES MARINOS SpA</v>
          </cell>
          <cell r="AF35" t="str">
            <v>21623822-2</v>
          </cell>
          <cell r="AG35" t="str">
            <v>Carolina</v>
          </cell>
          <cell r="AH35" t="str">
            <v>Ezquer</v>
          </cell>
          <cell r="AI35" t="str">
            <v>De Angelis</v>
          </cell>
          <cell r="AJ35" t="str">
            <v>Femenino</v>
          </cell>
          <cell r="AK35" t="str">
            <v>11/03/2021</v>
          </cell>
          <cell r="AL35" t="str">
            <v>Micro (ingresos por ventas de UF 2.400 al año o menos)</v>
          </cell>
          <cell r="AM35" t="str">
            <v>El Caleuche</v>
          </cell>
          <cell r="AN35">
            <v>304</v>
          </cell>
          <cell r="AO35" t="str">
            <v/>
          </cell>
          <cell r="AP35" t="str">
            <v>El tabo</v>
          </cell>
          <cell r="AQ35" t="str">
            <v>Región de Valparaíso</v>
          </cell>
          <cell r="AR35" t="str">
            <v>San Antonio</v>
          </cell>
          <cell r="AS35" t="str">
            <v>El Tabo</v>
          </cell>
          <cell r="AT35">
            <v>56978870266</v>
          </cell>
          <cell r="AU35" t="str">
            <v>exploradores.marinos@gmail.com</v>
          </cell>
          <cell r="AV35" t="str">
            <v>Chile</v>
          </cell>
          <cell r="AW35" t="str">
            <v>Sí</v>
          </cell>
          <cell r="AX35" t="str">
            <v>14209435-5</v>
          </cell>
          <cell r="AY35" t="str">
            <v/>
          </cell>
          <cell r="AZ35" t="str">
            <v>Mayra</v>
          </cell>
          <cell r="BA35" t="str">
            <v>Figueroa</v>
          </cell>
          <cell r="BB35" t="str">
            <v>Sanhueza</v>
          </cell>
          <cell r="BC35">
            <v>56978870266</v>
          </cell>
          <cell r="BD35" t="str">
            <v>exploradores.marinos@gmail.com</v>
          </cell>
          <cell r="BE35" t="str">
            <v>Educación</v>
          </cell>
          <cell r="BF35">
            <v>6235296</v>
          </cell>
          <cell r="BG35" t="str">
            <v>No</v>
          </cell>
          <cell r="BH35" t="str">
            <v/>
          </cell>
          <cell r="BI35" t="str">
            <v/>
          </cell>
          <cell r="BJ35" t="str">
            <v/>
          </cell>
          <cell r="BK35" t="str">
            <v/>
          </cell>
          <cell r="BL35" t="str">
            <v/>
          </cell>
          <cell r="BM35" t="str">
            <v/>
          </cell>
          <cell r="BN35" t="str">
            <v/>
          </cell>
          <cell r="BO35" t="str">
            <v/>
          </cell>
          <cell r="BP35" t="str">
            <v/>
          </cell>
          <cell r="BQ35" t="str">
            <v/>
          </cell>
          <cell r="BR35" t="str">
            <v/>
          </cell>
          <cell r="BS35" t="str">
            <v/>
          </cell>
          <cell r="BT35" t="str">
            <v/>
          </cell>
          <cell r="BU35" t="str">
            <v/>
          </cell>
          <cell r="BV35" t="str">
            <v/>
          </cell>
          <cell r="BW35" t="str">
            <v/>
          </cell>
          <cell r="BX35" t="str">
            <v/>
          </cell>
          <cell r="BY35" t="str">
            <v/>
          </cell>
          <cell r="BZ35" t="str">
            <v/>
          </cell>
          <cell r="CA35" t="str">
            <v/>
          </cell>
          <cell r="CB35" t="str">
            <v/>
          </cell>
          <cell r="CC35" t="str">
            <v/>
          </cell>
          <cell r="CD35" t="str">
            <v/>
          </cell>
          <cell r="CE35" t="str">
            <v/>
          </cell>
          <cell r="CF35" t="str">
            <v/>
          </cell>
          <cell r="CG35" t="str">
            <v/>
          </cell>
          <cell r="CH35" t="str">
            <v/>
          </cell>
          <cell r="CI35" t="str">
            <v/>
          </cell>
          <cell r="CJ35" t="str">
            <v/>
          </cell>
          <cell r="CK35" t="str">
            <v/>
          </cell>
          <cell r="CL35" t="str">
            <v/>
          </cell>
          <cell r="CM35" t="str">
            <v/>
          </cell>
          <cell r="CN35" t="str">
            <v/>
          </cell>
          <cell r="CO35" t="str">
            <v/>
          </cell>
          <cell r="CP35" t="str">
            <v/>
          </cell>
          <cell r="CQ35" t="str">
            <v/>
          </cell>
          <cell r="CR35" t="str">
            <v/>
          </cell>
          <cell r="CS35" t="str">
            <v/>
          </cell>
          <cell r="CT35" t="str">
            <v/>
          </cell>
          <cell r="CU35" t="str">
            <v/>
          </cell>
          <cell r="CV35" t="str">
            <v/>
          </cell>
          <cell r="CW35" t="str">
            <v/>
          </cell>
          <cell r="CX35" t="str">
            <v/>
          </cell>
          <cell r="CY35" t="str">
            <v/>
          </cell>
          <cell r="CZ35" t="str">
            <v/>
          </cell>
          <cell r="DA35" t="str">
            <v/>
          </cell>
          <cell r="DB35" t="str">
            <v/>
          </cell>
          <cell r="DC35" t="str">
            <v/>
          </cell>
          <cell r="DD35" t="str">
            <v/>
          </cell>
          <cell r="DE35" t="str">
            <v/>
          </cell>
          <cell r="DF35" t="str">
            <v/>
          </cell>
          <cell r="DG35" t="str">
            <v/>
          </cell>
          <cell r="DH35" t="str">
            <v/>
          </cell>
          <cell r="DI35" t="str">
            <v/>
          </cell>
          <cell r="DJ35" t="str">
            <v/>
          </cell>
          <cell r="DK35" t="str">
            <v/>
          </cell>
          <cell r="DL35" t="str">
            <v/>
          </cell>
          <cell r="DM35" t="str">
            <v/>
          </cell>
          <cell r="DN35" t="str">
            <v/>
          </cell>
          <cell r="DO35" t="str">
            <v/>
          </cell>
          <cell r="DP35" t="str">
            <v/>
          </cell>
          <cell r="DQ35" t="str">
            <v/>
          </cell>
          <cell r="DR35" t="str">
            <v/>
          </cell>
          <cell r="DS35" t="str">
            <v/>
          </cell>
          <cell r="DT35" t="str">
            <v/>
          </cell>
          <cell r="DU35" t="str">
            <v/>
          </cell>
          <cell r="DV35" t="str">
            <v/>
          </cell>
          <cell r="DW35" t="str">
            <v/>
          </cell>
          <cell r="DX35" t="str">
            <v/>
          </cell>
          <cell r="DY35" t="str">
            <v/>
          </cell>
          <cell r="DZ35" t="str">
            <v>Sí</v>
          </cell>
          <cell r="EA35" t="str">
            <v>Persona Jurídica constituida en Chile</v>
          </cell>
          <cell r="EB35" t="str">
            <v>76441154-4</v>
          </cell>
          <cell r="EC35" t="str">
            <v/>
          </cell>
          <cell r="ED35" t="str">
            <v>Studiolab SPA</v>
          </cell>
          <cell r="EE35" t="str">
            <v>Empresa</v>
          </cell>
          <cell r="EF35" t="str">
            <v>Diseño de nuevo producto o proceso</v>
          </cell>
          <cell r="EG35">
            <v>56968089069</v>
          </cell>
          <cell r="EH35" t="str">
            <v>imitelab@gmail.com</v>
          </cell>
          <cell r="EI35" t="str">
            <v/>
          </cell>
          <cell r="EJ35" t="str">
            <v/>
          </cell>
          <cell r="EK35" t="str">
            <v/>
          </cell>
          <cell r="EL35" t="str">
            <v/>
          </cell>
          <cell r="EM35" t="str">
            <v/>
          </cell>
          <cell r="EN35" t="str">
            <v/>
          </cell>
          <cell r="EO35" t="str">
            <v/>
          </cell>
          <cell r="EP35" t="str">
            <v/>
          </cell>
          <cell r="EQ35" t="str">
            <v/>
          </cell>
          <cell r="ER35" t="str">
            <v/>
          </cell>
          <cell r="ES35" t="str">
            <v/>
          </cell>
          <cell r="ET35" t="str">
            <v/>
          </cell>
          <cell r="EU35" t="str">
            <v/>
          </cell>
          <cell r="EV35" t="str">
            <v/>
          </cell>
          <cell r="EW35" t="str">
            <v/>
          </cell>
          <cell r="EX35" t="str">
            <v/>
          </cell>
          <cell r="EY35" t="str">
            <v/>
          </cell>
          <cell r="EZ35" t="str">
            <v/>
          </cell>
          <cell r="FA35" t="str">
            <v/>
          </cell>
          <cell r="FB35" t="str">
            <v/>
          </cell>
          <cell r="FC35" t="str">
            <v/>
          </cell>
          <cell r="FD35" t="str">
            <v/>
          </cell>
          <cell r="FE35" t="str">
            <v/>
          </cell>
          <cell r="FF35" t="str">
            <v/>
          </cell>
          <cell r="FG35" t="str">
            <v/>
          </cell>
          <cell r="FH35" t="str">
            <v/>
          </cell>
          <cell r="FI35" t="str">
            <v/>
          </cell>
          <cell r="FJ35" t="str">
            <v/>
          </cell>
          <cell r="FK35" t="str">
            <v/>
          </cell>
          <cell r="FL35" t="str">
            <v/>
          </cell>
          <cell r="FM35" t="str">
            <v/>
          </cell>
          <cell r="FN35" t="str">
            <v/>
          </cell>
          <cell r="FO35" t="str">
            <v>SONMAR: Experiencia Inmersiva en el Universo Marino para Reducir el Estrés y Concientizar sobre la Biodiversidad</v>
          </cell>
          <cell r="FP35" t="str">
            <v>El contacto con la naturaleza reduce el estrés y la ansiedad. Esto se debe a la secreción de hormonas como endorfinas y la serotonina, que ayudan a bajar los niveles de cortisol y adrenalina.   Además, existen estudios que indican que el contacto con espacios marinos (presencial o remoto) ayuda a tratar distintos trastornos mentales, como el estrés, la ansiedad o la depresión, tan comunes en estos tiempos.  Es por lo anterior, que se tiene como objetivo, Diseñar, desarrollar e implementar una experiencia inmersiva con Realidad Virtual, basada en el universo marino, con enfoque terapéutico y educativo, para potenciar el bienestar emocional, la conciencia ambiental en la población y la biodiversidad de Chile. Mediante la incorporación de tecnologías avanzadas y prácticas sostenibles, se busca generar un impacto positivo en la salud mental, el aprendizaje y la conexión con la naturaleza, consolidando nuestro proyecto como una solución innovadora y líder en el mercado.  De esta manera, la empresa Exploradores marinos, logrará incrementar sus ventas un 35% mediante la incorporación de innovación para implementar en los colegios.  </v>
          </cell>
          <cell r="FQ35" t="str">
            <v>Diseñar, desarrollar e implementar una experiencia inmersiva con Realidad Virtual, basada en el universo marino, con enfoque terapéutico y educativo, para potenciar el bienestar emocional, la conciencia ambiental en la población y la biodeiversidad de Chile. Se busca generar un impacto positivo en la salud mental, el aprendizaje y la conexión con la naturaleza, con lo que se logrará incrementar las ventas un 35% anual y mejorará el bienestar de los niños, tanto social, como emocionalmente.</v>
          </cell>
          <cell r="FR35" t="str">
            <v>Objetivo específico 1. Editar ambientes, imágenes y efectos sonoros y visuales con el fin de diseñar experiencia inmersiva con RV sobre el universo marino. Objetivo específico 2. Desarrollar prototipo de pieza inmersiva con RV para validar en entornos controlados el prototipo.Objetivo específico 3. Realizar pruebas de montaje para validar el prototipo de experiencia inmersiva con RV en condiciones reales.Objetivo específico 4. Desarrollar estrategias de propiedad intelectual, transferencia tecnológica y modelos de negocio con el fin de validar comercialmente el prototipo.</v>
          </cell>
          <cell r="FS35" t="str">
            <v>RE1:Creación de una biblioteca de material audiovisual inmersivos relacionados con el universo marino, que incluya efectos e imágenes de olas, fauna marina, sonidos submarinos, entre otrosIndicador (I):Nº de efectos y ambientes creados y su calidad en términos de realismo y emotividad.RE2:Diseño y desarrollo de un prototipo funcional de experiencia inmersiva que combine los efectos de la biblioteca.I:Nivel de inmersión percibido por los usuarios durante las pruebas de validación en entornos controlados, medido a través de encuestas de satisfacción y valoraciones subjetivasRE3:Ejecución exitosa de pruebas piloto con usuarios tipoI:% de usuarios que reportan una reducción significativa de estrés y ansiedad después de la experiencia inmersivaRE4:Establecimiento de un plan de propiedad intelectual, y definición de estrategias para su transferencia tecnológica y comercializaciónI:Nº de acuerdos de colaboración con instituciones educativas, centros de bienestar u otras entidades interesadas.</v>
          </cell>
          <cell r="FT35" t="str">
            <v>Realidad Virtual (VR) y/o Realidad Aumentada (AR)</v>
          </cell>
          <cell r="FU35" t="str">
            <v>Educación y servicios conexos</v>
          </cell>
          <cell r="FV35" t="str">
            <v>Producto (bien)</v>
          </cell>
          <cell r="FW35">
            <v>18</v>
          </cell>
          <cell r="FX35" t="str">
            <v>Región de Valparaíso</v>
          </cell>
          <cell r="FY35" t="str">
            <v>Región de Valparaíso</v>
          </cell>
          <cell r="FZ35" t="str">
            <v>No</v>
          </cell>
          <cell r="GA35" t="str">
            <v/>
          </cell>
          <cell r="GB35" t="str">
            <v>El origen del proyecto se basa en la creciente problemática de estrés, ansiedad y otros trastornos mentales que afectan a la población en la actualidad. Estos problemas pueden tener un impacto significativo en la calidad de vida de las personas y en su bienestar general. Según la Organización Mundial de la Salud (OMS), los trastornos mentales afectan a más de 450 millones de personas en todo el mundo, lo que los convierte en una de las principales causas de discapacidad (Organización Mundial de la Salud (OMS): https://www.who.int/es/news-room/fact-sheets/detail/mental-disorders)El ritmo acelerado de vida, las responsabilidades laborales y familiares, el uso excesivo de tecnología y la desconexión con la naturaleza son algunos de los factores que han contribuido al aumento de los niveles de estrés y ansiedad en la sociedad moderna. Además, eventos como la pandemia de COVID-19 han exacerbado estos problemas de salud mental en muchas personas.Según el informe anual 2021 “Derechos humanos de niños, niñas y adolescentes en Chile” de la Defensoría de la Niñez, el 13% de niños y adolescentes vive en situación de hacinamiento medio, alto o crítico y el 8,2% tiene déficit en acceso a servicios básicos.  Entre 12 y 16% de la infancia sufre ansiedad o depresión, lo cual triplica el promedio global (5%) y además, si no se atiende, pueden derivar en prácticas que atentan contra la vida como autolesiones o suicidio. En cuanto a la cuarentena, 9 de cada 10 niños informaron haber sentido ansiedad durante el período de encierro Por otra parte, la falta de contacto con la naturaleza no solo afectó el área psicológica. “El encierro y la gran cantidad de horas que hoy en día pasan los niños en pantallas, han tenido un fuerte efecto en el sedentarismo, el que a su vez se asocia con la prevalencia de obesidad y sobrepeso”, informa Javiera Silva, coordinadora del programa “Naturalizar” de Fundación Ilumina.  En una revisión de Gascón y colaboradores del 2017 (http://dx.doi.org/10.1016/j.ijheh.2017.08.004) recopila contundente evidencia de como la exposición a los “espacios azules”, como lo es el mar, , ha demostrado tener beneficios significativos para reducir el estrés y la ansiedad. Esto se debe a la secreción de hormonas como endorfinas y la serotonina, que ayudan a bajar los niveles de cortisol y adrenalina. Otro estudio del 2021 incluso recopila los efectos que tiene la exposición a cuerpos de agua urbanos sobre, no solo la salud mental, sino también en reducir el riesgo de la obesidad, las enfermedades cardiovasculares o incluso la muerte prematura (https://doi.org/10.1016/j.cities.2021.103413). Los efectos de bienestar, se han probado tanto para visitas al espacio natural como para el estar expuesto a la vista del espacio (https://doi.org/10.1080/00207411.2021.1910173). Además, investigaciones sobre la "terapia azul" o "oceanoterapia" han destacado los beneficios del agua del mar y las actividades acuáticas para aliviar el estrés y mejorar la salud mental. (https://www.ncbi.nlm.nih.gov/pmc/articles/PMC3986546/) Se sabe que el contacto con el océano ha sido de gran ayuda para mejorar el bienestar de las personas, demostrando que el océano promueve un estilo de vida activo, aumenta la sensación de felicidad y permite desarrollar una relación sana con la naturaleza. En este contexto, el proyecto busca aprovechar los efectos positivos de la naturaleza, específicamente del universo marino, para diseñar una experiencia inmersiva que pueda reducir el estrés y la ansiedad, y mejorar la salud mental y el bienestar de las personas. Además, la iniciativa también busca generar un vínculo emocional para promover la consciencia sobre la importancia de proteger el medio ambiente y la biodiversidad natural, ya que está comprobado que hay una dependencia entre la salud del océano y nuestra propia salud (https://doi.org/10.1007/s11160-021-09669-5). En contraparte, los espacios marinos en Chile están siendo subvalorados por la población y subutilizados por el país. Si bien las estadísticas indican que el destino vacacional por excelencia de los chilenos son las playas, el patrón es que las actividades que se realizan en ellas sean meramente recreativas, donde, en temporada alta, se puede ver los efectos de la visita de veraneantes en el estado de la playa (https://www.pressreader.com/chile/publimetro-chile/20180226/281479276904425). Por otra parte, el principal uso que le da el país a su maritorio es de carácter extractivo, donde, según el último reporte de SERNAPESCA se extraen más de 4 millones 200 mil toneladas de recursos de forma legal. Sin embargo, actualmente no se están aprovechando los beneficios terapéuticos que el espacio tiene y puede ofrecer. El presente proyecto viene a ser un aporte en este tema: a mejorar la vinculación de las personas con los espacios marinos y a rescatar beneficios olvidados que presenta nuestro maritorio. Además, se alinea con los esfuerzos nacionales y globales para la conservación del entorno natural</v>
          </cell>
          <cell r="GC35" t="str">
            <v>Según la Organización Mundial de la Salud (OMS), más de 450 millones de personas en todo el mundo sufren de trastornos mentales, y se estima que uno de cada cuatro individuos experimentará problemas de salud mental en algún momento de su vida. Estos números reflejan la magnitud del problema y la necesidad de intervenciones efectivas para abordarlo. Además, la pandemia de COVID-19 ha exacerbado los problemas de salud mental en todo el mundo. Estudios realizados durante la pandemia han demostrado un aumento significativo en los niveles de estrés, ansiedad, depresión y otros trastornos mentales debido al aislamiento social, el miedo al contagio y las preocupaciones económicas. Estos trastornos mentales tienen un alto costo económico en términos de atención médica, pérdida de productividad laboral y discapacidad. Según un informe de la OMS, los trastornos mentales y neurológicos representan aproximadamente el 10% de la carga mundial de enfermedades, y se estima que los costos económicos asociados superan el billón de dólares anuales. En la población infantil las cifras son igual de alarmantes. Después de la pandemia el informe de la Asesoría Técnica Parlamentaria indicó que el 14% de la infancia enfrenta ansiedad o depresión, triplicando la cifra mundial que no supera el 5%. Adicionalmente, la ansiedad y depresión se asocian con conductas que atentan contra la propia vida, como lo son las autolesiones e incluso el suicidio. Por otro lado, un estudio reciente de la Universitat Rovira i Virgili de España ha indicado que los niños y las niñas autistas son tres veces más propensos a sufrir estas afecciones psicológicas y quienes tienen TDAH son 5 veces más propensos. Es por eso que las iniciativas que mejoren la salud mental de nuestra infancia son urgentes, prestando especial atención a los grupos más vulnerables. En definitiva, los trastornos mentales pueden afectar significativamente la calidad de vida de las personas y sus relaciones sociales. El estrés y la ansiedad pueden dificultar el desempeño en el trabajo o en los estudios, así como afectar las interacciones familiares y personales. A pesar de los avances en la concienciación sobre la salud mental, aún existe estigmatización en torno a los trastornos mentales, lo que puede dificultar que las personas busquen ayuda profesional. La falta de conciencia y comprensión sobre estos problemas puede llevar a retrasos en el diagnóstico y tratamiento adecuado. La medicación y la terapia tradicional son enfoques comunes para abordar los trastornos mentales, pero hay una creciente necesidad de enfoques innovadores y complementarios. Aquí es donde nuestro proyecto encuentra una oportunidad, al ofrecer una alternativa natural, inclusiva y potencialmente efectiva para reducir el estrés y la ansiedad. En conclusión, el problema de los trastornos mentales, en particular el estrés y la ansiedad, tiene dimensiones tanto cuantitativas como cualitativas significativas. La prevalencia de estos trastornos, el aumento durante la pandemia y los altos costos económicos son aspectos cuantitativos que subrayan la gravedad del problema. Mientras que el impacto en la calidad de vida, la estigmatización y la necesidad de enfoques innovadores son aspectos cualitativos que resaltan la complejidad y la importancia de abordar este problema de manera integral. El proyecto consiste en el desarrollo de una experiencia inmersiva basada en el universo marino que se respalda en estudios científicos y que presenta una oportunidad prometedora para enfrentar este desafío, ofreciendo una alternativa terapéutica novedosa y potencialmente beneficiosa para la salud mental de la población.</v>
          </cell>
          <cell r="GD35" t="str">
            <v>Este proyecto está dirigido principalmente al sector educativo y de concienciación medioambiental y diversidad oceánica en Chile, en el mundo y en la Región de Valparaíso. En Chile, la población está creciendo a un ritmo de alrededor del 1,3% por año. Esto significa que hay más niños en edad escolar cada año. Además, el poder adquisitivo de las familias está aumentando, lo que les permite gastar más dinero en educación.En la Región de Valparaíso, la población está creciendo a un ritmo aún más rápido, de alrededor del 1,7% por año. Esto significa que hay aún más niños en edad escolar en la región. Además, el poder adquisitivo de las familias en la región es también más alto que el promedio nacional, lo que les permite gastar más dinero en educación.Por otro lado, el gasto en educación en Chile aumentó de 5 mil millones de dólares en 2010 a 10 mil millones de dólares en 2023. En Valparaíso, el gasto en educación aumentó de 1 mil millones de USD en 2010 a 2 mil millones de USD en 2023.Adicionalmente, existe una creciente crisis de convivencia escolar que afecta tanto a estudiantes como docentes, quienes no poseen muchas veces las herramientas para abordar.Según un estudio realizado por el Centro de Estudios de la Educación de la Universidad Católica de Chile, el 70% de los docentes chilenos han sido víctimas de violencia escolar. El mismo estudio señala que el 50% de los estudiantes chilenos han sido víctimas de violencia escolar y La tasa de abandono escolar en Chile es de 10%. Se destaca que el costo anual de la violencia escolar en Chile se estima en $1.000 millones de dólares.Estas cifras demuestran que la crisis de convivencia escolar es un problema grave en Chile. Los docentes y estudiantes están siendo afectados por la violencia escolar, y los profesionales de psicología y terapia ocupacional de los colegios se encuentran sobrepasados. Es necesario tomar medidas para abordar este problema, como brindar más apoyo a los docentes, estudiantes y profesionales de la salud mental.Dentro del ámbito educacional, son necesarios nuevos modelos, con miradas integrales y  apoyados por tecnologías que garanticen la capacidad de escala, la calidad educativa y la velocidad de reacción. El mar es muy difícil de conocer ya que los niños deberían meterse en el mar y aún si lo hicieran existen lugares que no podrían alcanzar, como las profundidades.Acercar los espacios marinos y sus beneficios a los establecimientos educativos a través de nuestra solución está destinado a niños/as, entre 4-12 años, que vivan en cualquier parte de Chile, para aprender de una manera lúdica y mejorar su sensación de bienestar, por lo que los clientes de nuestra solución, quienes pagarán por ella, serán los colegios y establecimientos educativos, quienes serán los usuarios finalesLos clientes, por tanto, deben ser establecimientos educativos con conciencia medioambiental y con curiosidad por el mundo del océano y fondo marino y quieran transmitir a sus estudiantes estas inquietudes y/o que quieran mejorar el ambiente socioemocional de su comunidad educativaUn actor relevante son las Instituciones educativas: Los colegios y centros educativos enfrentan el desafío de abordar el bienestar emocional y mental de sus estudiantes. La ansiedad y el estrés pueden afectar el rendimiento académico y la concentración en el aprendizaje. Una solución innovadora como la experiencia inmersiva basada en el universo marino podría implementarse en las instituciones educativas para promover la relajación y la concentración de los estudiantes, mejorando así su experiencia de aprendizaje y la convivencia escolarPor otro lado, los centros de bienestar y clínicas de salud mental son importantes en el tratamiento de trastornos mentales, incluyendo el estrés y la ansiedad. Nuestro proyecto podría utilizarse como una terapia complementaria, brindando a los pacientes una opción de tratamiento adicional para mejorar su bienestar mentalAdemás, nuestro proyecto podría tener aplicaciones en la industria turística y del entretenimiento ya que se podrían desarrollar instalaciones o atracciones turísticas que ofrezcan esta experiencia única para los visitantes, lo que a su vez podría aumentar la atracción de turistas interesados en mejorar su bienestar emocional y vivir una experiencia sensorial enriquecedora.El proyecto también se alinea con las preocupaciones de las organizaciones medioambientales. Al concientizar sobre la biodiversidad y la importancia de proteger el medio ambiente marino, el proyecto podría generar un mayor interés y conciencia sobre la conservación de los océanos y su ecosistemaLa propuesta se respalda por Estudios científicos que avalan los beneficios de la terapia basada en oceanoterapia, generando interés en enfoques naturales para la salud mental, Creciente demanda de opciones terapéuticas complementarias y naturales, El aumento de la conciencia sobre el bienestar y la salud mental, impulsando la búsqueda de soluciones para mejorar la calidad de vida.</v>
          </cell>
          <cell r="GE35" t="str">
            <v>Durante años, hemos creado gran cantidad de contenido sobre el mar, su vida y la relación que tiene con el humano y a partir de un proyecto actual hemos desarrollado e implementado experiencias de Oceanoterapia con resultados de mejoras contundentes en los participantes (familias con hijos/as autistas). Nuestra propuesta de valor, es diseñar y desarrollar un prototipo de una Experiencia inmersiva sobre el Mundo Marino, que a través de la creación de ambientaciones sugerentes, el espectador pueda sentirse protagonista de la historia y transportarse a un espacio marino sin necesidad de trasladarse.   Actualmente, la empresa a través de un programa CORFO, desarrolló un programa de Oceanoterapia, para que niños y niñas autistas desarrollen habilidades biopsicosociales y ellos, junto a sus familias, mejoren su calidad de vida. Algunas de las características actuales:
Contexto Real: Presenta situaciones y sucesos reales en un espacio dinámico.
Espacio para los propios interés: Infinitas posibilidades de uso de los elementos y escenarios de exploración según los gustos de cada usuario.
Capacidad Reguladora: Es en sí mismo un espacio que invita a la calma.
Laboratorio sensorial: Los elementos presentes en el espacio facilitan la integración sensorial.
Se realizó un programa piloto con 23 familias inscritas, 10 seleccionadas con niños/as de 4-8 años y 4 sesiones en la playa (Viña del Mar), obteniendo los siguientes resultados:
Desarrollo Habilidades: El 100% demuestra claros avances en habilidades motrices, habilidades sociales, conductas sensoriales y motrices.
Habilidades sociales: Los avances más evidentes son el ámbito social. Al finalizar la primera sesión tenían pequeñas interacciones. Al finalizar el módulo de forma espontánea se abrazan y expresan que quieren seguir viéndose.
Avances sensoriales: Dos de los usuarios tocan texturas que inicialmente evitaban y se animan incluso a probar algas. En la última sesión 3 niños se quitan los zapatos.
Aceleración del proceso: Tanto los cuidadores como los asesores del programa reconocieron que el proceso de logro se vio acelerado por la metodología que propone la Oceanoterapia.
Desarrollo del lenguaje: Uno de los participantes presentaba menor desarrollo del lenguaje verbal. La madre de éste indicó que tanto ella como las profesoras del colegio notaron un aumento en su vocabulario a partir de la primera sesión.
Confianza y Autonomía: Los niños y niñas adquirieron confianza con sus pares, con las facilitadoras y en sí mismos/as. En una ocasión una de las participantes compartió su sensación de logro generado por escalar rocas.
Con todo lo anterior, se considera que los resultados obtenidos son extrapolables a otros grupos con la adecuada adaptación de las actividades, ya que es el ambiente y la mediación con éste lo que generó los logros. Además, el desarrollo de habilidades biopsicosociales que facilita y acelera la Oceanoterapia son necesarias para diversos grupos y no se limitan al autismo y Aseguramos que los programas tendrán impacto en diversas áreas (ambiental, educacional, salud, inclusión), lo cual permite generar un trabajo articulado con diferentes actores clave del municipio y la región.Es por ello que surgió poder acercar la Ocanoterapia a través de una experiencia inmersiva como la que aquí se presenta. Para lograr nuestro objetivo, deberemos superar varios desafíos como logar diseñar una experiencia en RV capaz de reproducir el ambiente marino, así como editar los sonidos, imágenes y los ambientes lo más realistas posibles para que la experiencia sea completa y se logre propiciar los efectos en la salud de las personas, al mismo tiempo que se fortalece el vínculo entre las personas y los espacios marinos para concienciar sobre el cuidado del medioambiente y la biodiversidad.   Una vez realizado el prototipo, deberemos realizar diversas pruebas, tanto a nivel laboratorio para lograr la calidad deseada, como en condiciones reales, con público que pueda apoyar en la realización de los distintos ajustes.   El prototipo ofrecerá una amplia biblioteca de efectos realistas relacionados con el universo marino, garantizando una experiencia sensorial auténtica y envolvente. Empleará tecnología avanzada de RV y sonido envolvente para una inmersión completa. Será adaptable y personalizable, de fácil uso y accesible. Además, tendrá un componente educativo sobre biodiversidad y conservación ambiental para promover conciencia en la población infantil. Se someterá a pruebas en laboratorios y entornos reales para validar su eficacia en la reducción del estrés y ansiedad. El diseño sostenible y ecoamigable resaltará el compromiso con el medio ambiente.</v>
          </cell>
          <cell r="GF35" t="str">
            <v>TRL 3 - Prueba de concepto de función crítica demostrada en forma analítica y experimental y / o característica</v>
          </cell>
          <cell r="GG35" t="str">
            <v>TRL 8 - Sistema real completado mediante prueba y demostración (en tierra o espacio)</v>
          </cell>
          <cell r="GH35" t="str">
            <v>https://app.charly.io/rails/active_storage/blobs/redirect/eyJfcmFpbHMiOnsibWVzc2FnZSI6IkJBaHBBMnNLQ0E9PSIsImV4cCI6bnVsbCwicHVyIjoiYmxvYl9pZCJ9fQ==--5cb62d9da01c9093d7ac6c2cd03d4f6daaadf7cf/1.2023+PPT+Soluci%C3%B3n+IR_SONMARv2.pptx</v>
          </cell>
          <cell r="GI35" t="str">
            <v>26/07/2023 13:06:50 CLT</v>
          </cell>
          <cell r="GJ35" t="str">
            <v/>
          </cell>
          <cell r="GK35" t="str">
            <v/>
          </cell>
          <cell r="GL35" t="str">
            <v>https://app.charly.io/rails/active_storage/blobs/redirect/eyJfcmFpbHMiOnsibWVzc2FnZSI6IkJBaHBBM2dLQ0E9PSIsImV4cCI6bnVsbCwicHVyIjoiYmxvYl9pZCJ9fQ==--f4037280be925593475c961d88c81e96310aac39/1.2023+Plan+de+Trabajo+y+presupuesto+IR+v2_SONMAR_def2.xlsx</v>
          </cell>
          <cell r="GM35" t="str">
            <v>26/07/2023 13:31:12 CLT</v>
          </cell>
          <cell r="GN35" t="str">
            <v>1. La primera versión del prototipo deberá contar con una biblioteca completa de efectos relacionados con el universo marino, que incluya sonidos, imágenes y videos realistas de olas, fauna marina, burbujeos y otros elementos que contribuyan a la inmersión del usuario en el entorno marino. 2. Tecnología de sonido envolvente y RV: El prototipo deberá utilizar tecnología de sonido envolvente o 360º y RV para lograr una experiencia inmersiva y envolvente. Esto garantizará que los usuarios se sientan rodeados por el universo marino, lo que potenciará los efectos terapéuticos y educativos de la experiencia. 3. El prototipo deberá tener un diseño atractivo y cómodo para su uso en entornos educativos y terapéuticos. Se buscará que sea de fácil acceso y utilización para garantizar una experiencia fluida y satisfactoria para los usuarios. El cumplimiento exitoso de este hito técnico de continuidad en el mes 8 será un logro importante para el proyecto, ya que demostrará la viabilidad y efectividad del prototipo inicial en la creación de una experiencia inmersiva con RV basada en el universo marino. A partir de este hito, se podrán realizar pruebas adicionales y ajustes para continuar mejorando y refinando el prototipo con miras a la implementación en entornos educativos y terapéuticos en la Región de Valparaíso, Chile.</v>
          </cell>
          <cell r="GO35" t="str">
            <v>Existen distintos programas de educación sobre concienciación MA, sin embargo, estos programas utilizan solo recursos visuales y muy didácticos y no suelen dirigirse a educación complementaria como el océano y su ecosistema, lo que permitiría satisfacer y/o generar nuevos intereses en ellos.  En Chile no existe ninguna herramienta inmersiva que pueda ser empleado en escuelas y colegios y mucho menos basada en la conservación de los océanos y enfocada a niños/as de edad infantil y que permita mejorar el bienestar de los niños. Más del 70% de Chile está en el mar y nuestra solución pretende informar sobre las características y peculiaridades de ese mar, uno de los más productivos del mundo, que sustenta variadas pesquerías y que alberga montañas, bosques y desiertos. Investigamos sobre las corrientes costeras, los factores que afectan a la diversidad marina, las interacciones entre las especies y cómo estos procesos se ven alterados por actividades humanas.  En España: Reeducamar: Proyectos y programas (miteco.gob.es) con recursos de educación marina pero enfocados en otro público y no utilizan la inmersión sonora para entregar una experiencia completa y de calidad.  La propuesta de solución de una experiencia inmersiva con RV basada en el universo marino tiene un grado de novedad a nivel regional e internacional. A nivel regional (Región de Valparaíso, Chile), esta solución es novedosa debido a su enfoque innovador y su aplicación en el ámbito educativo y terapéutico. Si bien la terapia basada en la naturaleza ha ganado popularidad en todo el mundo, la implementación de una experiencia inmersiva específicamente diseñada para sumergir a los usuarios en el universo marino es algo innovador y poco común en la región. La propuesta busca abordar de manera original los problemas de estrés y ansiedad, así como promover la conciencia ambiental, lo que la convierte en una solución novedosa en el contexto local. A nivel internacional, la novedad de la propuesta radica en la combinación de elementos de terapia basada en la naturaleza y tecnologías de sonido y RV,  inmersivo para crear una experiencia terapéutica única. Si bien existen diversas terapias naturales y programas de relajación, la aplicación específica del sonido envolvente y la inmersión con RVen el universo marino para mejorar la salud mental y emocional es una idea innovadora a nivel global. Además, la integración de un componente educativo sobre la biodiversidad marina y la importancia de la conservación agrega un valor diferenciador y relevancia en el contexto actual de conciencia ambiental. Dada la escasez de soluciones similares en el mercado y la combinación de elementos terapéuticos, educativos y tecnológicos, la propuesta de solución tiene un alto grado de novedad tanto a nivel regional (Región de Valparaíso) como a nivel internacional. Esto la posiciona como una iniciativa prometedora y única que podría generar interés y atención tanto a nivel local como global en el campo de la salud mental, el bienestar emocional y la conciencia ambiental.  Exploradores Marinos usará sus conocimientos para promover el aprendizaje mediante innovadores soluciones con material didáctico utilizando material audiovisual marino único del ecosistema nacional construyendo una experiencia de inmersión innovadora, versátil y con enfoque de aprendizaje integral, desarrollando y mejorando las habilidades de los niños, junto con aportar al cuidado del medioambiente y favoreciendo su bienestar mental y emocional.  Un proyecto que apuesta por la conexión oceánica como medio de aprendizaje sobre su propio territorio marino costero y la importancia del mar en nuestra sociedad mediante una solución tecnológica a través de herramientas inmersivas con diseño 360º y RV, trabajando con profesionales especializados. Se trata de un proyecto ambicioso que apuesta por la educación para el manejo sostenible de los recursos marinos, el conocimiento de la importancia del mar en nuestra sociedad, mediante la realización de Prototipo de experiencia inmersiva con RV para que todos los niños/as tengan acceso a conocer lo que existe en el océano y la importancia que tiene para nuestras vidas, de forma de entender que no podemos vivir en un planeta con océanos enfermos y degradados.  Manejamos además una metodología educativa única basada en el proceso de Conocer-Cuidar-Amar, porque no se puede cuidar lo que no se ama y no se ama lo que se desconoce.</v>
          </cell>
          <cell r="GP35" t="str">
            <v>Los atributos que agregan valor y diferencian la propuesta de solución de experiencias inmersiva con RV basadas en el universo marino de soluciones alternativas y/o sustitutos disponibles en el mercado son los siguientes: 1. Enfoque terapéutico y educativo integrado: La combinación de elementos terapéuticos y educativos es un atributo distintivo de esta propuesta. Mientras que existen experiencias de sonido inmersivo disponibles en el mercado que se centran únicamente en la relajación y entretenimiento, la experiencia propuesta tiene un enfoque adicional en la mejora de la salud mental y el bienestar emocional a través del contacto con la naturaleza. Además, la integración de componentes educativos sobre la biodiversidad marina y la conciencia ambiental agrega valor al enriquecer la experiencia con un propósito educativo. 2. Especificidad en el universo marino: La propuesta se enfoca específicamente en el universo marino, lo que la distingue de otras experiencias que pueden estar ambientadas en diferentes entornos o escenarios. La biblioteca de sonidos, imágenes y videos inmersivos y la selección de ambientes marinos realistas proporcionan una experiencia única y auténtica que se diferencia de soluciones más genéricas o abstractas. 3. Tecnología de sonido envolvente 360º y RV: La utilización de tecnología de sonido envolvente 360º y RV es un atributo que agrega valor a la propuesta. Esta tecnología permite una inmersión total en el universo marino, creando una experiencia auditiva u visual, envolvente y realista. A diferencia de experiencias más convencionales o unidireccionales, esta característica distingue y enriquece la experiencia propuesta. 4. Enfoque sostenible y respetuoso con el medio ambiente: La propuesta de utilizar materiales ecoamigables y reducir el consumo energético para el diseño del prototipo muestra un enfoque sostenible y responsable con el medio ambiente. Este atributo diferencial puede ser atractivo para un segmento de mercado preocupado por la sostenibilidad y la responsabilidad ambiental. En términos cuantitativos, la propuesta de solución se diferencia por la combinación de estos atributos, lo que la convierte en una experiencia única y altamente valorada. La incorporación de elementos terapéuticos y educativos, la especificidad en el universo marino, la tecnología de sonido envolvente y RV y el enfoque sostenible la destacan frente a otras soluciones alternativas que puedan existir en el mercado. La propuesta busca llenar un espacio innovador y satisfacer una demanda de experiencias de bienestar y conciencia ambiental que integren la terapia basada en la naturaleza con la tecnología de sonido inmersivo y RV de manera diferenciada y significativa.</v>
          </cell>
          <cell r="GQ35" t="str">
            <v>Actualmente, los programas a establecimientos educativos que ofrece Exploradores Marinos oscilan entre $150.000 y $370.000, con un margen de ganancia del 15%. Cada experiencia tiene un nº limitado de usuarios ya que debe ser mediado por una educadora.A través de esta experiencia de RV se apunta a la escalabilidad y replicabilidad. Una de las opciones para llevar este nuevo desarrollo a colegios es cobrar un monto de aproximadamente 2 M$ por experiencia, pudiendo la contratación del servicio pasar por la Ley Sep, y pudiéndose abarcar a grupos extensos, lo cual beneficia tanto a la empresa como a los establecimientos. Por ser equipos de fácil transporte, no hay limitaciones en la movilidad.La estrategia de venta considera incrementar el MK en RS y plataformas de búsqueda, para lograr nuevos clientes. Sin embargo, el foco estará en consolidar alianzas para validar el servicio ofrecido, identificando puntos de mejora y robustecer estos cursos a modo de entregar el mejor servicio.</v>
          </cell>
          <cell r="GR35" t="str">
            <v>Consideramos muy importante destacar que seríamos proveedores únicos del servicio (pudiendo inscribirnos en Chile Proveedores), registraremos la Oceanoterapia en la DIBAM e INAPI (por lo tanto sería una metodología única y propia), lo cual nos dará una ventaja competitiva respecto al resto de ofertas que pudieran existir. En promedio se espera ofrecer un producto con mayor calidad, esperando obtener un margen de utilidad de aproximadamente el 65%.Por lo anterior, se espera un aumento en las ventas de Exploradores Marinos de un 35% anual gracias a este nuevo desarrollo que permita la entrada a los colegios de una forma natural. Este crecimiento permitirá generar ingresos anuales de alrededor de $30.000.000 con un margen de utilidad promedio del 65%, esperando una penetración del mercado del 10% en los primeros años</v>
          </cell>
          <cell r="GS35" t="str">
            <v>La oceanoterapia ha demostrado beneficios en la reducción del estrés y la ansiedad, lo que podría mejorar el bienestar emocional de la población y contribuir a una mejor calidad de vida, ayudar a mejorar la concentración de los estudiantes y, en consecuencia, su rendimiento académico en las instituciones educativas. El componente educativo de la experiencia inmersiva sobre la biodiversidad marina y la conservación del medio ambiente podría sensibilizar a los usuarios sobre la importancia de proteger los océanos y la vida marina. Además, su implementación podría agregar valor a la oferta turística de la región, atrayendo a visitantes interesados en experiencias de bienestar y naturaleza. El enfoque sostenible del proyecto, con el uso de materiales ecoamigables y la promoción del respeto ambiental, podría impulsar prácticas turísticas más responsables y sostenibles en la región</v>
          </cell>
          <cell r="GT35" t="str">
            <v>El proyecto implica el uso de tecnología de sonido envolvente y RV y su implementación en entornos educativos por lo que podría requerir la obtención de permisos. Es esencial identificar y cumplir con los requisitos legales y normativos para evitar retrasos en la implementación y operación del prototipo. Se abordará este riesgo a través de una revisión exhaustiva de las regulaciones aplicables y la colaboración con expertos y autoridades. Por otro lado, la creación de una experiencia inmersiva de alta calidad y realismo puede presentar desafíos técnicos. Problemas relacionados con la calidad del sonido, la sincronización con imágenes o la adaptabilidad del prototipo podrían surgir durante el proceso de desarrollo. Para mitigar estos riesgos, se llevarán a cabo pruebas y ajustes continuos durante las etapas de prototipado y validación. La colaboración con expertos en ingeniería de sonido y tecnologías de sonido envolvente y Realidad Virtual será fundamental para superarlos</v>
          </cell>
          <cell r="GU35" t="str">
            <v>Las estrategias de apropiabilidad de la solución desarrollada en el marco del proyecto incluirán la protección de la propiedad intelectual, así como la implementación de modelos de negocio y acuerdos de transferencia tecnológica. Los resultados que se protegerán incluirán la biblioteca de efectos inmersivos, el diseño del prototipo de experiencia inmersiva y cualquier tecnología o innovación desarrollada específicamente para la implementación del proyecto. Estos elementos se protegerán a través de la solicitud de registros de propiedad intelectual, como patentes, derechos de autor y marcas registradas, según corresponda. El contenido de la biblioteca se protegerá mediante derechos de autor para garantizar que no sea utilizado sin autorización por parte de terceros. Estas medidas de protección se utilizarán para salvaguardar los activos intelectuales del proyecto y evitar posibles infracciones o usos no autorizados.</v>
          </cell>
          <cell r="GV35" t="str">
            <v>Una vez concluido el subsidio, Exploradores marinos cuenta con redes de contacto y alianzas que permiten y facilitan la continuidad del proyecto, debido a que son una empresa que cuenta con posicionamiento potente en redes sociales y en el mercado en general. Además, se considera que a continuación de este proyecto, si el prototipo es exitoso, se quiere seguir innovando incorporando otras tecnologías más disruptivas. Sumado a lo anterior, el potente MK digital y estrategia de difusión de resultados, facilitará la llegada a nuevos potenciales consumidores, clientes, alianzas y contactos estratégicos, lo que abrirá nuevas oportunidades y fortalecerá la capacidad de escalamiento y crecimiento de la empresa.</v>
          </cell>
          <cell r="GW35" t="str">
            <v>La Academia de Exploradores Marinos es un emprendimiento de triple impacto que aporta al bienestar, desarrollo y educación de niños y niñas, a través del uso de los espacios marinos. Los servicios que ofrecemos constan de diferentes experiencias educativas a través de las cuales trabajamos temas como la protección del medioambiente, el autoconocimiento y la educación emocional. Nuestro propósito consiste en convertir los espacios marinos y sus elementos, a través de estrategias lúdicas, en espacios y herramientas de educación y bienestar. En 3 años hemos realizado experiencias virtuales y presenciales únicas con más de 900 niños y niñas, donde el 65% de las madres reconocen que sus hijos adquieren nuevos conocimientos, 50% se sienten más cercanos al mar y 45% han adquirido hábitos sustentables.  Durante el 2022, recibimos acompañamiento de los programas de la DIE-PUCV, proceso que resultó en encontrar nuevas oportunidades que nos llevaron a ganar el fondo Semilla Expande de CORFO, mediante el cual exploramos sobre el potencial uso del mar como terapia para personas dentro del espectro autista. Esta oportunidad nos llevó a ampliar nuestro equipo, en donde, además de las socias fundadoras contamos con “especialista en programas y ventas” (Titulada en diseño escenográfico + cocreadora de la productora audiovisual “Tarantella Films” + 10 años de experiencias en ventas) y una “encargada de comunicaciones” (Diseñadora gráfica + Directora de la Fundación Altas Capacidades Chile), que además son madres de niños/as neurodivergentes. Además, para el desarrollo de los programas de la Oceanoterapia sumamos al equipo tres asesores quienes aseguran que los procesos de terapia sean adecuados y adaptados a las necesidades de los usuarios. Carolina Zenteno es Terapeuta Ocupacional y diplomada en sexualidad transdisciplinaria, ha realizado numerosos cursos de perfeccionamiento en diversidad funcional y tiene experiencia trabajando con niños y niñas neurodivergentes y de contextos vulnerables. Jaricza Álvarez es psicóloga y magíster en educación para la interculturalidad, diversidad e inclusión, es diplomada en Trastorno del déficit atencional y sus implicancias en el aula; además, trabaja en el Hospital San Juan de Dios. Nahuel Bugueño es psicólogo y cuenta con un magíster en Condición del espectro autista, es miembro del equipo de entrega de diagnósticos de la Fundación Apoyo Autismo Chile y parte del Centro comunal de Autismo Quilpué.  A partir del CORFO, recibimos también el apoyo de la Vocería Autismo de la Quinta región y Fundación Apoyo autismo Chile, ente que agrupa diversas comunidades organizadas relacionadas al autismo y la neurodivergencia, con quienes colaboramos permanentemente para ofrecer la Oceanoterapia a sus familias Hemos realizado proyectos educativos marinos con diversas entidades, para seguir trabajando en pro de que todos y todas puedan conocer el mar:  Nos encontramos colaborando permanentemente con Fundación Mustakis, desarrollando experiencias marinas que se enmarcan dentro de sus proyectos de educación infantil. Hemos realizado en conjunto talleres, campamentos y cápsulas audiovisuales especiales para el cumplimiento de los objetivos de la organización. Con el programa educativo Chile es Mar, de la Pontificia Universidad Católica de Chile, compartimos ideales y la misión de compartir el conocimiento en ciencias del mar con la población. Hemos tenido la oportunidad de aportar diseñando y desarrollando experiencias educativas virtuales únicas con fines específicos, tal como fueron los talleres educativos para familias, niños y profesores para el uso de la app “Explora Chile es Mar”. Subpesca: En el marco del Día Mundial de los Albatros (19 de junio) y con el fin de fomentar la conservación marina, la Academia de Exploradores Marinos desarrolló un taller virtual interactivo para que niños y niñas, de entre 5 y 10 años, se transformen en exploradores y guardianes de los albatros. Pontificia Universidad Católica de Chile: El proyecto TransforMAR (financiado por CAPES) propone una experiencia memorable en el sector costero ubicado en Punta del Lacho, Las Cruces, que permita re-entender la forma de relación entre el humano y su entorno, a través de un sendero educativo costero. La Academia de Exploradores Marinos se encuentra desarrollando el manual de actividades educativas transformadoras para que los guías locales aplicaran en las visitas al público. Núcleo Milenio NUTME: Financiado por fondos de Proyección al Medio Externo para Núcleos Milenio, la Academia de Exploradores Marinos se encuentra diseñando una experiencia gamificada educativa llamada “Exploradores de lo Profundo” en donde niños y niñas podrán aprender sobre los arrecifes de profundidad que existen en las aguas de Chile junto a los investigadores/as del centro científico.  También ofrecemos experiencias a instituciones educativas, donde contamos con más de 60 temáticas marinas desarrolladas que  tienen relación con el currículum escolar.</v>
          </cell>
          <cell r="GX35" t="str">
            <v>https://app.charly.io/rails/active_storage/blobs/redirect/eyJfcmFpbHMiOnsibWVzc2FnZSI6IkJBaHBBM0FLQ0E9PSIsImV4cCI6bnVsbCwicHVyIjoiYmxvYl9pZCJ9fQ==--502142928e8708576a7273c7ec17206461a1cc0b/Carpeta%20tributaria_AEM.pdf</v>
          </cell>
          <cell r="GY35" t="str">
            <v>26/07/2023 13:10:11 CLT</v>
          </cell>
          <cell r="GZ35" t="str">
            <v>No Aplica</v>
          </cell>
          <cell r="HA35" t="str">
            <v>La empresa StudioLAb cuenta con las capacidades técnicas y de infraestructura para acometer el proyecto que aquí se presenta, contando con aliados estratégicos de primer nivel para lograr un prototipo de experiencia inmersiva de alta calidad.   Dentro de nuestra experiencia respecto a la postproducción de sonido, tenemos títulos como “La Panelista”, “El pacto de Adriana”, “El príncipe”, “Sombra de ojos”, “Piola”, entre otros y destacando el cortometraje “Historia de un Oso”, ganador de la categoría mejor cortometraje animado en la 88.ª edición de los Premios Óscar.  Respecto a la generación de contenidos, la productora cuenta con títulos como “Caminos azules”, “Agua”, “Cold Side”, “Te invito a mi funeral”, entre otros. http://www.yaganfilms.cl/contenido/  Ya sea una película independiente, una serie web o una instalación artística, el audio profesional es lo que puede hacer que un buen proyecto sea excelente. En las realizaciones de audio, existe una brecha entre las grandes instalaciones de varias habitaciones y los Home estudios. YAGÁN prospera en el espacio entre estos dos extremos del espectro. La experimentación es una parte esencial del proceso creativo. Debido a limitaciones presupuestarias, los cineastas independientes y los artistas de los nuevos medios rara vez tienen la oportunidad de profundizar en las múltiples posibilidades que ofrece la Mezcla de Sonido. No simplemente "hacemos el trabajo", trabajamos en estrecha colaboración con los clientes para ayudarlos a lograr la experiencia auditiva que completa por completo su visión.  Nuestro estudio comprende Etapa de mezcla: Sistema de monitoreo 7.1/5.1 JBL 3678 (LCR), Surround JBL 8320, LFE JBL 3635.  Nuestra sala tiene 230 m3, la cual brinda todo el confort acústico necesario para una mezcla de grandes proporciones. Una suite de diseño de edición / sonido AVID PROTOOLS HD 2018.12, que para un futuro cercano llegaremos a ATMOS Home 7.4.1, acorde a las necesidades de nuevas tecnologías aplicadas.  Una plataforma ADR / Foley para mezclas de salas de Cine mundial. Esta configuración nos permite trabajar en múltiples proyectos simultáneamente y ofrecer todos los servicios de audio necesarios para cualquier proyecto que se presente a través de nuestra puerta. </v>
          </cell>
          <cell r="HB35" t="str">
            <v>La colaboración entre Exploradoras Marinas y StudioLAb, como expertos en producciones y desarrollo de I+D+i, aporta y promueve la continuidad del proyecto de diversas maneras: 1. Experiencia y conocimiento complementario: StudioLAb aporta su experiencia y conocimiento especializado en tecnologías de sonido envolvente y desarrollo de prototipos de experiencias inmersivas con RV. Su experiencia en el campo del sonido y RV es fundamental para garantizar la calidad y autenticidad de la experiencia basada en el universo marino. 2. Desarrollo tecnológico avanzado: La colaboración con StudioLAb permitirá acceder a tecnologías de última generación y técnicas innovadoras para el desarrollo del prototipo. Su experiencia en I+D+i asegura que el proyecto se beneficie de las últimas tendencias y avances tecnológicos, lo que contribuye a la creación de una experiencia inmersiva de vanguardia. 3. Sinergia creativa y multidisciplinaria: La colaboración entre Exploradores Marinos y StudioLAb fomenta una sinergia creativa y multidisciplinaria. La combinación de perspectivas y conocimientos de ambos equipos permite abordar los desafíos del proyecto desde diferentes ángulos y encontrar soluciones innovadoras y eficaces. 4. Mayor alcance y credibilidad: La colaboración con un equipo especializado como StudioLAb agrega credibilidad al proyecto y aumenta su alcance en la industria del sonido y la innovación. Esto podría atraer la atención de inversores, aliados estratégicos y clientes potenciales, lo que favorecerá la continuidad y expansión del proyecto. 5. Eficiencia en el desarrollo: La colaboración con StudioLAb puede agilizar el proceso de desarrollo del prototipo al aprovechar su experiencia y recursos en el área de sonido y tecnología. Esto permite avanzar más rápidamente en la implementación del proyecto, lo que aumenta la probabilidad de éxito y continuidad. En resumen, la colaboración entre Exploradores Marinos y StudioLAb potencia la continuidad del proyecto al aportar experiencia y conocimientos complementarios, acceso a tecnología avanzada, sinergia creativa, credibilidad en la industria y eficiencia en el desarrollo. La sinergia entre ambas partes asegura que el proyecto pueda llevarse a cabo con altos estándares de calidad y que pueda tener un impacto significativo en la promoción del bienestar emocional y la conciencia ambiental a través de la experiencia de sonido inmersivo en el universo marino</v>
          </cell>
          <cell r="HC35" t="str">
            <v>mundo académico con diversos premios y becas. Mayra lleva más de 10 años trabajando en educación marina, con experiencia en el ámbito formal y no formal; además, es fundadora de otras organizaciones con foco en el fortalecimiento medioambiental y comunal.El proyecto cuenta además con asesores del área de la Terapia Ocupacional y la Psicología, asegurando que los procesos de terapia sean adecuados y adaptados a las necesidades de los usuarios. Carolina Zenteno es Terapeuta Ocupacional y diplomada en sexualidad transdisciplinaria, ha realizado numerosos cursos de perfeccionamiento en diversidad funcional y tiene experiencia trabajando con niños y niñas neurodivergentes y de contextos vulnerables. Jaricza Álvarez es psicóloga y magíster en educación para la interculturalidad, diversidad e inclusión, es diplomada en Trastorno del déficit atencional y sus implicancias en el aula; además, trabaja en el Hospital San Juan de Dios. Nahuel Bugueño es psicólogo y cuenta con un magíster en Condición del espectro autista, es miembro del equipo de entrega de diagnósticos de la Fundación Apoyo Autismo Chile y parte del Centro comunal de Autismo Quilpué. Por otro lado, StudioLab es una empresa joven, creada a inicios del 2017, con un equipo conformado por productores, ingenieros en sonido, músicos y cineastas con experiencia en medios audiovisuales tanto nacionales como extranjeros, fuertemente orientados a dar soluciones modernas y de calidad a problemas artísticos y técnicos para proyectos cinematográficos y de televisión.  Dentro de este proyecto, se considera la participación de:  ·       Rosa Angelini Figueroa: Directora y fundadora de “Immersion earth lab, laboratorio de experiencias”, especializados en diseño de sonido y audiovisual inmersivo (360), desarrolladora de contenidos e innovación en nuevos medios. Se ha desempeñado como Líder de proyectos y de equipos multidisciplinarios, ha impulsado diversas iniciativas, festivales de cine y artes, redes, programación cultural, escuelas de profesionalización, series de televisión y obras de nuevos medios audiovisuales. Directora y productora de “Gestoras en red”, red internacional de trabajadoras de las culturas y las artes, FMN Chile, Frente Música Nacional , fundadora de Red Trabajadoras de las artes. Artista interdisciplinaria, cineasta, música, nuevos medios, diseñadora de sonido inmersivo y performance. Portafolio: https://rosaangeliniartista.wixsite.com/rosa-angelini-portaf Como productora general, ejecutiva y curadora Serie documental "Sonidos en mi" Link: https://www.instagram.com/sonidosenmi/ Como directora, productora y programadora de Kutral Fest, festival interante de artes feministas Link: https://www.instagram.com/kutralfest/ Como directora y programadora "Escuela trabajadoras de las artes" Link: https://www.youtube.com/@gestorasenredinternacional2769/streams Como fundadora, directora y productora de "Gestoras en red" Link: https://www.instagram.com/gestorasenred/  https://www.youtube.com/@gestorasenredinternacional2769/featured  https://www.facebook.com/gestorasencuentro Como co directora, productora general y programadora de "Santiago es Carnaval" Link https://www.youtube.com/watch?v=9l6xwgycO68 Como directora, productora y contenidos "FMN Chile y Autonoma en la escuela" Link: https://www.facebook.com/frentemusicanacional/  https://www.youtube.com/@fmnchilefrentemusicanacion4457  ·       Christian Cosgrove: Ingeniero en Sonido con más de 17 años de experiencia en Post- Producción de Sonido para obras audiovisuales en diferentes ámbitos como Publicidad , Series de Tv, Cine y Documentales. Ha trabajado en importantes productoras audiovisuales como son Atómica, Filmo sonido y Sonamos. Dentro de sus realizaciones se encuentra el diseño de sonido y mezcla del cortometraje “Historia de un Oso”, de la productora Punkrobot y ganador del Premio Oscar de la Academia el año 2016, además de I Am Little Red; (EE.UU, 2017), cortometraje producido por Punkrobot. También ha participado en los largometrajes; 31Minutos:La Película ; Grado 3; Vida de Familia; El Cristo Ciego; La vida de los Peces; (del director Matías Bize); El Fumigador; (Mejor Película SANFIC 2016; MEDEA; (Costa Rica, Film 2017) y; El Pacto de Adriana; Documental 2017, entre muchas otras. Co-fundador de “Immersion earth lab”, laboratorio de experiencias inmersivas, especializado en sonido y audio 3D, audiovisual y nuevos medios. IMDB: http://www.imdb.com/name/nm3045355/?ref_=fn_al_nm_1</v>
          </cell>
          <cell r="HD35" t="str">
            <v>https://app.charly.io/rails/active_storage/blobs/redirect/eyJfcmFpbHMiOnsibWVzc2FnZSI6IkJBaHBBMjhLQ0E9PSIsImV4cCI6bnVsbCwicHVyIjoiYmxvYl9pZCJ9fQ==--e3535b3c0a6042af88b4fa14528a28a1da3b6da1/CV%20Equipo%20SONMAR%20def.pdf</v>
          </cell>
          <cell r="HE35" t="str">
            <v>26/07/2023 13:10:11 CLT</v>
          </cell>
          <cell r="HF35" t="str">
            <v>x</v>
          </cell>
          <cell r="HG35" t="str">
            <v>x</v>
          </cell>
          <cell r="HH35" t="str">
            <v>x</v>
          </cell>
          <cell r="HI35" t="str">
            <v/>
          </cell>
          <cell r="HJ35" t="str">
            <v>x</v>
          </cell>
          <cell r="HK35" t="str">
            <v>https://www.exploradoresmarinos.cl/</v>
          </cell>
          <cell r="HL35" t="str">
            <v/>
          </cell>
          <cell r="HM35" t="str">
            <v>https://www.instagram.com/exploradores.marinos/</v>
          </cell>
          <cell r="HN35" t="str">
            <v>https://www.facebook.com/academia.exploradores.marinos/</v>
          </cell>
          <cell r="HO35" t="str">
            <v>https://www.oceanoterapia.cl/</v>
          </cell>
          <cell r="HP35" t="str">
            <v>La empresa es persona jurídica con fines comerciales y al menos un 50% de los (las) dueños(as) de la sociedad son mujeres</v>
          </cell>
          <cell r="HQ35" t="str">
            <v>Prototipo</v>
          </cell>
          <cell r="HR35" t="str">
            <v>Producto (bien)</v>
          </cell>
          <cell r="HS35" t="str">
            <v>Disruptiva</v>
          </cell>
          <cell r="HT35">
            <v>0</v>
          </cell>
          <cell r="HU35" t="str">
            <v/>
          </cell>
          <cell r="HV35">
            <v>0</v>
          </cell>
          <cell r="HW35" t="str">
            <v/>
          </cell>
          <cell r="HX35" t="str">
            <v/>
          </cell>
          <cell r="HY35" t="str">
            <v/>
          </cell>
          <cell r="HZ35" t="str">
            <v>Business to Business (B2B)</v>
          </cell>
          <cell r="IA35" t="str">
            <v>No</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cell r="JW35" t="str">
            <v/>
          </cell>
          <cell r="JX35" t="str">
            <v/>
          </cell>
          <cell r="JY35" t="str">
            <v/>
          </cell>
          <cell r="JZ35" t="str">
            <v/>
          </cell>
          <cell r="KA35" t="str">
            <v/>
          </cell>
          <cell r="KB35" t="str">
            <v/>
          </cell>
          <cell r="KC35" t="str">
            <v/>
          </cell>
          <cell r="KD35" t="str">
            <v/>
          </cell>
          <cell r="KE35" t="str">
            <v/>
          </cell>
          <cell r="KF35" t="str">
            <v/>
          </cell>
          <cell r="KG35" t="str">
            <v/>
          </cell>
          <cell r="KH35" t="str">
            <v/>
          </cell>
          <cell r="KI35" t="str">
            <v/>
          </cell>
          <cell r="KJ35" t="str">
            <v/>
          </cell>
          <cell r="KK35" t="str">
            <v/>
          </cell>
          <cell r="KL35" t="str">
            <v/>
          </cell>
          <cell r="KM35" t="str">
            <v/>
          </cell>
          <cell r="KN35" t="str">
            <v/>
          </cell>
          <cell r="KO35" t="str">
            <v/>
          </cell>
          <cell r="KP35" t="str">
            <v/>
          </cell>
          <cell r="KQ35" t="str">
            <v/>
          </cell>
          <cell r="KR35" t="str">
            <v/>
          </cell>
          <cell r="KS35" t="str">
            <v/>
          </cell>
          <cell r="KT35" t="str">
            <v/>
          </cell>
          <cell r="KU35" t="str">
            <v/>
          </cell>
          <cell r="KV35" t="str">
            <v/>
          </cell>
          <cell r="KW35" t="str">
            <v/>
          </cell>
          <cell r="KX35" t="str">
            <v/>
          </cell>
          <cell r="KY35" t="str">
            <v/>
          </cell>
          <cell r="KZ35" t="str">
            <v/>
          </cell>
          <cell r="LA35" t="str">
            <v/>
          </cell>
          <cell r="LB35" t="str">
            <v/>
          </cell>
          <cell r="LC35" t="str">
            <v/>
          </cell>
          <cell r="LD35" t="str">
            <v/>
          </cell>
          <cell r="LE35" t="str">
            <v/>
          </cell>
          <cell r="LF35" t="str">
            <v/>
          </cell>
          <cell r="LG35" t="str">
            <v>No</v>
          </cell>
          <cell r="LH35" t="str">
            <v/>
          </cell>
          <cell r="LI35" t="str">
            <v/>
          </cell>
          <cell r="LJ35" t="str">
            <v>No</v>
          </cell>
          <cell r="LK35" t="str">
            <v/>
          </cell>
          <cell r="LL35" t="str">
            <v>Sí</v>
          </cell>
          <cell r="LM35" t="str">
            <v>Promover oportunidades de aprendizaje y/o garantizar una educación más inclusiva, equitativa o de calidad para la población</v>
          </cell>
          <cell r="LN35">
            <v>2</v>
          </cell>
          <cell r="LO35" t="str">
            <v/>
          </cell>
          <cell r="LP35" t="str">
            <v/>
          </cell>
          <cell r="LQ35" t="str">
            <v/>
          </cell>
          <cell r="LR35">
            <v>1</v>
          </cell>
          <cell r="LS35" t="str">
            <v/>
          </cell>
          <cell r="LT35">
            <v>1800000</v>
          </cell>
          <cell r="LU35">
            <v>1</v>
          </cell>
          <cell r="LV35" t="str">
            <v/>
          </cell>
          <cell r="LW35">
            <v>1000000</v>
          </cell>
          <cell r="LX35" t="str">
            <v/>
          </cell>
          <cell r="LY35" t="str">
            <v/>
          </cell>
          <cell r="LZ35" t="str">
            <v/>
          </cell>
          <cell r="MA35" t="str">
            <v/>
          </cell>
          <cell r="MB35" t="str">
            <v/>
          </cell>
          <cell r="MC35" t="str">
            <v/>
          </cell>
          <cell r="MD35" t="str">
            <v/>
          </cell>
          <cell r="ME35" t="str">
            <v/>
          </cell>
          <cell r="MF35" t="str">
            <v/>
          </cell>
          <cell r="MG35" t="str">
            <v>aun no cuenta con una certificación de este tipo</v>
          </cell>
          <cell r="MH35" t="str">
            <v>Sí</v>
          </cell>
          <cell r="MI35" t="str">
            <v>Indiferente entre las dos</v>
          </cell>
          <cell r="MJ35" t="str">
            <v>Indiferente entre las dos</v>
          </cell>
          <cell r="MK35" t="str">
            <v>Indiferente entre las dos</v>
          </cell>
          <cell r="ML35" t="str">
            <v>Indiferente entre las dos</v>
          </cell>
          <cell r="MM35" t="str">
            <v>Indiferente entre las dos</v>
          </cell>
          <cell r="MN35" t="str">
            <v>Indiferente entre las tres</v>
          </cell>
          <cell r="MO35" t="str">
            <v>Sí</v>
          </cell>
          <cell r="MP35" t="str">
            <v/>
          </cell>
          <cell r="MQ35" t="str">
            <v/>
          </cell>
          <cell r="MR35" t="str">
            <v/>
          </cell>
          <cell r="MS35" t="str">
            <v>x</v>
          </cell>
          <cell r="MT35" t="str">
            <v>23IRV-248360</v>
          </cell>
          <cell r="MU35" t="str">
            <v>EXPLORADORES MARINOS SpA</v>
          </cell>
        </row>
        <row r="36">
          <cell r="A36">
            <v>394624</v>
          </cell>
          <cell r="B36" t="str">
            <v>WE ARE IOT SPA</v>
          </cell>
          <cell r="C36" t="str">
            <v>2023-248362</v>
          </cell>
          <cell r="D36">
            <v>127779</v>
          </cell>
          <cell r="E36" t="str">
            <v>WE ARE IOT SPA</v>
          </cell>
          <cell r="F36" t="str">
            <v>Andres Schiappacasse</v>
          </cell>
          <cell r="G36" t="str">
            <v>aschiappacasse@wriot.cl</v>
          </cell>
          <cell r="H36" t="str">
            <v>24/07/2023 09:29:14 CLT</v>
          </cell>
          <cell r="I36">
            <v>9</v>
          </cell>
          <cell r="J36" t="str">
            <v>si</v>
          </cell>
          <cell r="K36" t="str">
            <v>26/07/2023 09:32:24 CLT</v>
          </cell>
          <cell r="L36" t="str">
            <v>27/07/2023 15:09:52 CLT</v>
          </cell>
          <cell r="P36">
            <v>0</v>
          </cell>
          <cell r="R36" t="str">
            <v>pending</v>
          </cell>
          <cell r="S36" t="str">
            <v>Sí</v>
          </cell>
          <cell r="T36" t="str">
            <v>aschiappacasse@wriot.cl</v>
          </cell>
          <cell r="U36" t="str">
            <v>aschiappacasse@wriot.cl</v>
          </cell>
          <cell r="V36" t="str">
            <v>No</v>
          </cell>
          <cell r="W36" t="str">
            <v>Sí</v>
          </cell>
          <cell r="X36" t="str">
            <v>Persona Jurídica</v>
          </cell>
          <cell r="Y36" t="str">
            <v/>
          </cell>
          <cell r="Z36" t="str">
            <v/>
          </cell>
          <cell r="AA36" t="str">
            <v/>
          </cell>
          <cell r="AB36" t="str">
            <v/>
          </cell>
          <cell r="AC36" t="str">
            <v/>
          </cell>
          <cell r="AD36" t="str">
            <v>76991035-2</v>
          </cell>
          <cell r="AE36" t="str">
            <v>WE ARE IOT SPA</v>
          </cell>
          <cell r="AF36" t="str">
            <v>9071052-4</v>
          </cell>
          <cell r="AG36" t="str">
            <v>ANDRES FELIPE</v>
          </cell>
          <cell r="AH36" t="str">
            <v>SCHIAPPACASSE</v>
          </cell>
          <cell r="AI36" t="str">
            <v>RUDOLPHY</v>
          </cell>
          <cell r="AJ36" t="str">
            <v>Masculino</v>
          </cell>
          <cell r="AK36" t="str">
            <v>18/03/2019</v>
          </cell>
          <cell r="AL36" t="str">
            <v>Pequeña (ingresos por ventas de más de UF 2.400 y hasta UF 25.000 al año)</v>
          </cell>
          <cell r="AM36" t="str">
            <v>LOS LIGUSTROS</v>
          </cell>
          <cell r="AN36">
            <v>55</v>
          </cell>
          <cell r="AO36" t="str">
            <v/>
          </cell>
          <cell r="AP36" t="str">
            <v>VINA DEL MAR</v>
          </cell>
          <cell r="AQ36" t="str">
            <v>Región de Valparaíso</v>
          </cell>
          <cell r="AR36" t="str">
            <v>Valparaíso</v>
          </cell>
          <cell r="AS36" t="str">
            <v>Viña del Mar</v>
          </cell>
          <cell r="AT36">
            <v>56982302840</v>
          </cell>
          <cell r="AU36" t="str">
            <v>aschiappacasse@wriot.cl</v>
          </cell>
          <cell r="AV36" t="str">
            <v>Chile</v>
          </cell>
          <cell r="AW36" t="str">
            <v>Sí</v>
          </cell>
          <cell r="AX36" t="str">
            <v>9071052-4</v>
          </cell>
          <cell r="AY36" t="str">
            <v/>
          </cell>
          <cell r="AZ36" t="str">
            <v>Andrés Felipe</v>
          </cell>
          <cell r="BA36" t="str">
            <v>Schiappacasse</v>
          </cell>
          <cell r="BB36" t="str">
            <v>Rudolphy</v>
          </cell>
          <cell r="BC36">
            <v>56982302840</v>
          </cell>
          <cell r="BD36" t="str">
            <v>aschiappacasse@wriot.cl</v>
          </cell>
          <cell r="BE36" t="str">
            <v>Servicios de ingeniería o de conocimiento</v>
          </cell>
          <cell r="BF36">
            <v>126706901</v>
          </cell>
          <cell r="BG36" t="str">
            <v>No</v>
          </cell>
          <cell r="BH36" t="str">
            <v/>
          </cell>
          <cell r="BI36" t="str">
            <v/>
          </cell>
          <cell r="BJ36" t="str">
            <v/>
          </cell>
          <cell r="BK36" t="str">
            <v/>
          </cell>
          <cell r="BL36" t="str">
            <v/>
          </cell>
          <cell r="BM36" t="str">
            <v/>
          </cell>
          <cell r="BN36" t="str">
            <v/>
          </cell>
          <cell r="BO36" t="str">
            <v/>
          </cell>
          <cell r="BP36" t="str">
            <v/>
          </cell>
          <cell r="BQ36" t="str">
            <v/>
          </cell>
          <cell r="BR36" t="str">
            <v/>
          </cell>
          <cell r="BS36" t="str">
            <v/>
          </cell>
          <cell r="BT36" t="str">
            <v/>
          </cell>
          <cell r="BU36" t="str">
            <v/>
          </cell>
          <cell r="BV36" t="str">
            <v/>
          </cell>
          <cell r="BW36" t="str">
            <v/>
          </cell>
          <cell r="BX36" t="str">
            <v/>
          </cell>
          <cell r="BY36" t="str">
            <v/>
          </cell>
          <cell r="BZ36" t="str">
            <v/>
          </cell>
          <cell r="CA36" t="str">
            <v/>
          </cell>
          <cell r="CB36" t="str">
            <v/>
          </cell>
          <cell r="CC36" t="str">
            <v/>
          </cell>
          <cell r="CD36" t="str">
            <v/>
          </cell>
          <cell r="CE36" t="str">
            <v/>
          </cell>
          <cell r="CF36" t="str">
            <v/>
          </cell>
          <cell r="CG36" t="str">
            <v/>
          </cell>
          <cell r="CH36" t="str">
            <v/>
          </cell>
          <cell r="CI36" t="str">
            <v/>
          </cell>
          <cell r="CJ36" t="str">
            <v/>
          </cell>
          <cell r="CK36" t="str">
            <v/>
          </cell>
          <cell r="CL36" t="str">
            <v/>
          </cell>
          <cell r="CM36" t="str">
            <v/>
          </cell>
          <cell r="CN36" t="str">
            <v/>
          </cell>
          <cell r="CO36" t="str">
            <v/>
          </cell>
          <cell r="CP36" t="str">
            <v/>
          </cell>
          <cell r="CQ36" t="str">
            <v/>
          </cell>
          <cell r="CR36" t="str">
            <v/>
          </cell>
          <cell r="CS36" t="str">
            <v/>
          </cell>
          <cell r="CT36" t="str">
            <v/>
          </cell>
          <cell r="CU36" t="str">
            <v/>
          </cell>
          <cell r="CV36" t="str">
            <v/>
          </cell>
          <cell r="CW36" t="str">
            <v/>
          </cell>
          <cell r="CX36" t="str">
            <v/>
          </cell>
          <cell r="CY36" t="str">
            <v/>
          </cell>
          <cell r="CZ36" t="str">
            <v/>
          </cell>
          <cell r="DA36" t="str">
            <v/>
          </cell>
          <cell r="DB36" t="str">
            <v/>
          </cell>
          <cell r="DC36" t="str">
            <v/>
          </cell>
          <cell r="DD36" t="str">
            <v/>
          </cell>
          <cell r="DE36" t="str">
            <v/>
          </cell>
          <cell r="DF36" t="str">
            <v/>
          </cell>
          <cell r="DG36" t="str">
            <v/>
          </cell>
          <cell r="DH36" t="str">
            <v/>
          </cell>
          <cell r="DI36" t="str">
            <v/>
          </cell>
          <cell r="DJ36" t="str">
            <v/>
          </cell>
          <cell r="DK36" t="str">
            <v/>
          </cell>
          <cell r="DL36" t="str">
            <v/>
          </cell>
          <cell r="DM36" t="str">
            <v/>
          </cell>
          <cell r="DN36" t="str">
            <v/>
          </cell>
          <cell r="DO36" t="str">
            <v/>
          </cell>
          <cell r="DP36" t="str">
            <v/>
          </cell>
          <cell r="DQ36" t="str">
            <v/>
          </cell>
          <cell r="DR36" t="str">
            <v/>
          </cell>
          <cell r="DS36" t="str">
            <v/>
          </cell>
          <cell r="DT36" t="str">
            <v/>
          </cell>
          <cell r="DU36" t="str">
            <v/>
          </cell>
          <cell r="DV36" t="str">
            <v/>
          </cell>
          <cell r="DW36" t="str">
            <v/>
          </cell>
          <cell r="DX36" t="str">
            <v/>
          </cell>
          <cell r="DY36" t="str">
            <v/>
          </cell>
          <cell r="DZ36" t="str">
            <v>No</v>
          </cell>
          <cell r="EA36" t="str">
            <v/>
          </cell>
          <cell r="EB36" t="str">
            <v/>
          </cell>
          <cell r="EC36" t="str">
            <v/>
          </cell>
          <cell r="ED36" t="str">
            <v/>
          </cell>
          <cell r="EE36" t="str">
            <v/>
          </cell>
          <cell r="EF36" t="str">
            <v/>
          </cell>
          <cell r="EG36" t="str">
            <v/>
          </cell>
          <cell r="EH36" t="str">
            <v/>
          </cell>
          <cell r="EI36" t="str">
            <v/>
          </cell>
          <cell r="EJ36" t="str">
            <v/>
          </cell>
          <cell r="EK36" t="str">
            <v/>
          </cell>
          <cell r="EL36" t="str">
            <v/>
          </cell>
          <cell r="EM36" t="str">
            <v/>
          </cell>
          <cell r="EN36" t="str">
            <v/>
          </cell>
          <cell r="EO36" t="str">
            <v/>
          </cell>
          <cell r="EP36" t="str">
            <v/>
          </cell>
          <cell r="EQ36" t="str">
            <v/>
          </cell>
          <cell r="ER36" t="str">
            <v/>
          </cell>
          <cell r="ES36" t="str">
            <v/>
          </cell>
          <cell r="ET36" t="str">
            <v/>
          </cell>
          <cell r="EU36" t="str">
            <v/>
          </cell>
          <cell r="EV36" t="str">
            <v/>
          </cell>
          <cell r="EW36" t="str">
            <v/>
          </cell>
          <cell r="EX36" t="str">
            <v/>
          </cell>
          <cell r="EY36" t="str">
            <v/>
          </cell>
          <cell r="EZ36" t="str">
            <v/>
          </cell>
          <cell r="FA36" t="str">
            <v/>
          </cell>
          <cell r="FB36" t="str">
            <v/>
          </cell>
          <cell r="FC36" t="str">
            <v/>
          </cell>
          <cell r="FD36" t="str">
            <v/>
          </cell>
          <cell r="FE36" t="str">
            <v/>
          </cell>
          <cell r="FF36" t="str">
            <v/>
          </cell>
          <cell r="FG36" t="str">
            <v/>
          </cell>
          <cell r="FH36" t="str">
            <v/>
          </cell>
          <cell r="FI36" t="str">
            <v/>
          </cell>
          <cell r="FJ36" t="str">
            <v/>
          </cell>
          <cell r="FK36" t="str">
            <v/>
          </cell>
          <cell r="FL36" t="str">
            <v/>
          </cell>
          <cell r="FM36" t="str">
            <v/>
          </cell>
          <cell r="FN36" t="str">
            <v/>
          </cell>
          <cell r="FO36" t="str">
            <v>DESARROLLO DEL SISTEMA DE VOLUMETRÍA SIVOMETRIX CLOUD + RFID CON 3D + IA PARA LA CAPTURA DE DATOS Y CONTROL AUTOMATIZADO DE CARGAS</v>
          </cell>
          <cell r="FP36" t="str">
            <v>Nuestra empresa We Are IOT SpA es un emprendimiento viñamarino que busca optimizar, mediante el uso de diversas tecnologías desarrolladas por nuestra empresa, el manejo de los inventarios y el control de los despachos de forma totalmente automatizada.Nuestra solución corresponde al Sistema de Volumetría Cloud Sivometrix, que es una completa herramienta de medición, diseñada para capturar datos en entornos complejos y/o procesos de alta demanda. Se compone de una estación de medición principal, la que puede incorporar sensores o conectarse con periféricos según la necesidad del cliente, automatizando procesos de recepción, volumetría, inventario, entre otros.Para su uso, solamente hay que posicionar la carga sobre la balanza, con lo cual el sistema automáticamente medirá largo, alto, ancho y peso del bulto. También permite realizar capturas de QR, código de barra o RFID (tecnología de identificación por radiofrecuencia).Mediante este proyecto de innovación queremos potenciar la capacidad de la Volumetría+RFID (que es lo que hoy tenemos) con Imagen 3D e IA (que es lo que nos falta). Esto requiere un desarrollo que permita integrar la captura de toda esta data cuando se procesa un bulto (normalmente en la recepción o transferencia de cargas). Lo que hoy tenemos es Volumetría; se toman las medidas (alto, ancho y profundidad y peso), y al mismo tiempo RFID; se le integra un microchip que permite identificarlo en forma remota, y toda la data de volumetría y RFID se carga en nuestra plataforma y el ERP de los clientes. Lo que queremos integrar es la Cámara 3D que toma una captura de imagen del bulto, así como el software de IA que procesa la imagen y reconoce la forma y puede identificar etiquetas, textos y logotipos, mejorando la capacidad de procesamiento de nuestra plataforma, así al integrar el hardware (cámara) y software (IA) lograremos que el bulto en un solo proceso de segundos sea sensada en sus características físicas, identificada en forma digital y reconocida.</v>
          </cell>
          <cell r="FQ36" t="str">
            <v>Lograr el desarrollo de nuestra tecnología Volumetría Cloud Sivometrix + RFID (que es lo que hoy tenemos) con Imagen 3D e IA (que es lo que nos falta) mediante la integración de la captura de toda esta data cuando se procesa un bulto en la recepción o transferencia de cargas para que pueda identificar medidas, pesos, etiquetas, textos y logotipos, mejorando la capacidad de procesamiento de nuestra plataforma para que en un solo proceso que dure pocos segundos sea sensada en plenitud la carga.</v>
          </cell>
          <cell r="FR36" t="str">
            <v xml:space="preserve">Los objetivos específicos del proyecto son los siguientes:
Implementar Nueva Oficina junto con el nuevo personal requerido para la ejecución del proyecto I+D+i tecnológica.
Ejecutar la Compra de Equipos Tecnológicos, Materiales e Insumos para lograr el desarrollo interno de nuestra tecnología Volumetría Cloud Sivometrix + RFID con Imagen 3D e IA.
Desarrollar la nueva Plataforma Control y Operación, la integración de los Dispositivos y Mejoras a la Plataforma, de acuerdo a las necesidades de los clientes.
Realizar la Instalación y Pruebas en Faena de la nueva tecnología.
Realizar la prospección comercial en Chile y Perú para la nueva tecnología disponible.
</v>
          </cell>
          <cell r="FS36" t="str">
            <v>Los resultados esperados son los siguientes:1. Consolidar las operaciones de la Casa Matriz con la nueva área de desarrollo, instalación y post-venta de la nueva tecnología.2. Lograr duplicar las ventas netas en Chile de la empresa, alcanzando los $250 millones al finalizar el proyecto.3. Lograr exportaciones en el mercado peruano por un monto de US$ 50.000.4. Desarrollar, integrar e instalar al menos 3 nuevas Plataformas de Control y Operación de la nueva Tecnología.</v>
          </cell>
          <cell r="FT36" t="str">
            <v>Internet de las Cosas (IoT)</v>
          </cell>
          <cell r="FU36" t="str">
            <v>Logística y Transporte</v>
          </cell>
          <cell r="FV36" t="str">
            <v>Producto (servicio)</v>
          </cell>
          <cell r="FW36">
            <v>12</v>
          </cell>
          <cell r="FX36" t="str">
            <v>Región de Valparaíso</v>
          </cell>
          <cell r="FY36" t="str">
            <v>Región de Valparaíso</v>
          </cell>
          <cell r="FZ36" t="str">
            <v>No</v>
          </cell>
          <cell r="GA36" t="str">
            <v/>
          </cell>
          <cell r="GB36" t="str">
            <v>Lo que resuelve nuestro proyecto es el problema general de identificar, trazar y controlar la entrada y salida de productos a lo largo de los eslabones que componen la cadena logística de manera automatizada y con toda la información de la carga (volumen, peso, etiquetas, logotipos, textos e identificación digital), en los que siempre se presenta los siguientes problemas más específicos:1.- Ineficiencia del Control de Inventarios Manuales.2.- Uso excesivo de mano de obra en la gestión y control del inventario.3.- Falta de información para predecir demanda de productos.4.- Reclamos de Clientes por atrasos en la entrega o falta de stock.5.- Datos inexactos en el inventario.6.- Demandas cambiantes.7.- Visibilidad limitada.8.- Gestión del espacio de almacén.Cuando tu inventario es difícil de identificar o ubicar en el almacén, conduce a envíos incompletos e inexactos y retrasados. Recibir y encontrar el stock adecuado es vital para las operaciones de almacéneficientes y las experiencias positivas de los clientes.Lo anterior, implica importantes pérdidas económicas y reiterados errores en la gestión y control del inventario para más del 90% de todas las empresas existentes en Chile y en Latinoamérica.Al adoptar prácticas de inventario más efectivas, las empresas pueden lograr ventajas significativas. Por ejemplo, muchos de nuestros clientes logran reducciones de inventario de hasta un 15% en tan solo 12 meses desde la implementación de nuestros servicios, y muchos incluso consiguen reducciones de inventario constantes año tras año mucho después de que se complete el proyecto inicial.Algunos de los beneficios de un inventario más reducido son obvios: liberación de espacio en el almacén, reducción de desperdicios, mejora en el flujo de caja… Pero más allá de estas ventajas obvias, existen otras dimensiones de la recompensa que supone reducir el costo del riesgo de inventario:¿Qué es el costo del capital en el contexto del costo de inventario? Pues son aquellos gastos que enfrenta una empresa al pedir dinero prestado. En muchas compañías, el inventario se financia por muchos y distintos medios, incluidos el capital social y los préstamos bancarios, además de otras fuentes. Y no hace falta ni decir que este dinero nunca es gratis.Sin embargo, el precio del capital puede diferir enormemente según su procedencia. Por ejemplo, si un director o accionista mayoritario fuera a invertir dinero en el negocio, puede aceptar un retorno del 5% sobre su inversión. Una empresa de inversión, por otro lado, puede esperar un rendimiento que incluso supere el 25%.Si el dinero utilizado para financiar la inversión en adquirir el stock se toma prestado de un banco, el costo del capital dependerá de la tasa de interés negociada con la entidad financiera. Una forma objetiva de medir a qué precio se financia una empresa es el llamado Costo Promedio Ponderado de Capital (WACC por sus siglas en inglés). Según un informe de 2021 de KPMG, el WACC para las empresas europeas suele oscilar entre el 7 y el 9 % (después de impuestos).En términos simples, el costo de capital para mantener el inventario es un gasto, como mínimo, significativo.</v>
          </cell>
          <cell r="GC36" t="str">
            <v>Gestionar los inventarios o existencias no es tarea fácil, ya que muchas veces el área logística no logra tener una visibilidad suficiente de los posibles problemas en la gestión de inventarios, que pueden estar causando retrasos en la cadena de suministros y sobrecostos para la empresa. Aquí van los principales problemas cualitativos que enfrenta nuestra solución:1.- Ineficiencia del Control de Inventarios Manuales:El uso de procedimientos de seguimiento de inventario manual en diferentes software y hojas de cálculo requiere mucho tiempo, es redundante y es vulnerable a errores. Incluso las pequeñas empresas pueden beneficiarse de un sistema de seguimiento de inventario centralizado que incluye funciones de contabilidad.2.- Uso excesivo de mano de obra en la gestión y control del inventario:Los controles de gestión de inventario en el almacén requieren mucha mano de obra e implican varios pasos, que incluyen la recepción y el almacenamiento, la preparación, el embalaje y el envío. El desafío es realizar todas estas tareas de la manera más eficiente posible. Lamentablemente, esto no siempre se da porque, o no hay personal suficiente, o el personal no está debidamente capacitado. Aunque otra causa puede ser también las máquinas rudimentarias que retrasan el proceso de producción, lo cual puede generar un aumento de los problemas en la gestión de inventarios por ineficiencia en los controles de almacén.3.- Falta de información para predecir demanda de productos:La gestión de inventarios regula el flujo entre las entradas y salidas de existencias en una empresa. La forma de regular el flujo de entrada se logra variando la frecuencia y el volumen de los pedidos que se efectúan a los proveedores. El control sobre el flujo de salida es mucho menor debido a que las condiciones son impuestas por los consumidores.La importancia de la gestión de inventarios reside en que garantiza que el producto solicitado por el cliente le sea entregado. En una situación ideal, el flujo de entrada sería el mismo que el flujo de salida, pero esto no es físicamente posible porque se necesita tiempo para responder adecuadamente a las necesidades de los clientes. Para esto, la empresa debe asegurarse de que los niveles de inventarios sean mínimos evitando que se produzcan roturas en la salida.4.- Reclamos de Clientes por atrasos en la entrega o falta de stock:Uno de los objetivos fundamentales de la gestión de inventarios es poder satisfacer las necesidades de los clientes, garantizando la llegada de los productos en tiempo, forma y cantidad esperados. Es fundamental mantener un equilibrio entre lo anterior y los costos que derivan de la posesión de los inventarios.5.- Datos inexactos en el inventario:Necesitas saber, en cualquier momento, exactamente qué inventario tienes. Atrás quedaron los días en que el inventario podía contarse una vez al año con un enfoque de manos a la obra. Los tiempos modernos involucran otra clase de desafíos: el uso eficiente del tiempo con resultados mejorados. Por eso las herramientas de automatización de procesos, en este caso, para la gestión de inventarios, reducen el error humano.6.- Demandas cambiantes:La demanda de los clientes cambia constantemente. Mantener demasiado podría resultar en un inventario obsoleto que no puede vender, mientras que mantener muy poco podría dejarte incapaz de cumplir con los pedidos de los clientes. Contar con inventario controlado, pueden ayudar a compensar los cambios en la demanda.7.- Visibilidad limitada:Cuando tu inventario es difícil de identificar o ubicar en el almacén, conduce a envíos incompletos e inexactos y retrasados. Recibir y encontrar el stock adecuado es vital para las operaciones de almacén eficientes y las experiencias positivas de los clientes.8.- Gestión del espacio de almacén:Administrar eficientemente el espacio es una tarea intimidante. La planificación y el diseño de espacios de almacén con plataformas de gestión de inventario te ayudan a controlar mejor el tiempo de entrega de nuevas existencias.Estas dificultades logísticas relacionadas al manejo del inventario lo sufren más del 90% de las empresas de Chile y Latinoamérica, por lo que la cuantificación del mercado es difícil de realizar, pues es demasiado grande el mercado. Ahora si uno proyecta el valor estándar de nuestra solución tecnológica son $26 millones de pesos, en Chile existen 1.020.115 empresas, según reportó el Servicio de Impuestos Internos en 2019, el 75,5% de las empresas a nivel nacional son microempresas (769.829), el 23,1% son pequeñas o medianas (235.537), mientras que solo el 1,4% son grandes (14.749). Dejando fuera a las mypymes, tenemos como mercado objetivo las 14.749 empresas nacionales grandes que enfrentan este tipo de problemas, a las cuales son clientes potenciales de las soluciones tecnológicas desarrolladas por nuestra empresas, por lo que nuestro mercado objetivo potencial son $383.474.000.000.-</v>
          </cell>
          <cell r="GD36" t="str">
            <v>Como indicábamos en el punto anterior, estas dificultades logísticas relacionadas al manejo del inventario lo sufren más del 90% de las empresas de Chile y Latinoamérica, por lo que la cuantificación del mercado es difícil de realizar, pues es demasiado grande el mercado. Ahora si uno proyecta el valor estándar de nuestra solución tecnológica son $26 millones de pesos, en Chile existen 1.020.115 empresas, según reportó el Servicio de Impuestos Internos en 2019, el 75,5% de las empresas a nivel nacional son microempresas (769.829), el 23,1% son pequeñas o medianas (235.537), mientras que solo el 1,4% son grandes (14.749). Dejando fuera a las mypymes, tenemos como mercado objetivo las 14.749 empresas nacionales grandes que enfrentan este tipo de problemas, a las cuales son clientes potenciales de las soluciones tecnológicas desarrolladas por nuestra empresas, por lo que nuestro mercado objetivo potencial son $383.474.000.000.-Nuestro objetivo de venta son alcanzar el 1% de este mercado objetivo, es decir, alcanzar los $385.000.000.-Actualmente contamos 7 importantes clientes (Agencias Universales S.A., Agunsa Import Services SpA, WOM S.A., Sierra Gorda S.C.M, Somital, Cronosur SpA, Cademartori Hermanos) y tenemos cobertura en las regiones Metropolitana, Antofagasta y Valparaíso.Adicionalmente, Agencias Universales S.A. compró la implementación de varias soluciones tecnológicas de nuestra empresa por un monto aproximado de 200 millones y ahora nos permitirá realizar el pilotaje de la nueva tecnología. Por último, existe el interés concreto de un nuevo Cliente potencial que corresponde a Embotelladora Andina S.A. (Coca Cola) para probar nuestra nueva tecnología, una vez que esté desarrollada.</v>
          </cell>
          <cell r="GE36" t="str">
            <v>Nuestra empresa We Are IOT después de 3 años de actividades nos encontramos a la vanguardia en el desarrollo de tecnología Internet de las Cosas (IoT) y RFID en Chile y queremos ser uno de los principales integradores y desarrolladores de tecnología IoT y RFID a nivel latinoamericano.En este período hemos logrado desarrollar la tecnología de vanguardia denominada Sistema de Volumetría Cloud SIVOMETRIX, la cual es una plataforma de 1,5 mt. x 1,5 mt. que posee soportes ajustables en altura para corregir imperfecciones en el terreno, cuenta con un display táctil de 10,4 pulgadas y lector 2D para código de barra o QR, diseñada para realizar la medición automatizada de pallets o bultos de carga de hasta 3.000 kg., logrando identificar, trazar y controlar las entradas o salidas de los productos de la empresa a lo largo de su cadena logística.Al ser integradores de tecnología, podemos seleccionar y adecuar la tecnología adecuada para cada situación, nos basamos en tecnología RFID, la cual consiste en la Identificación por Radiofrecuencia es un sistema de almacenamiento y recuperación de datos remotos que usa dispositivos denominados etiquetas, tarjetas o transpondedores RFID. El propósito fundamental de la tecnología RFID es transmitir la identidad de un objeto mediante ondas de radio.Al desarrollar esta nueva tecnología lograremos entre un 98% y 99% de certeza del Inventario, 3 Millones Tags por Hora, nos demoraremos 1 Hora en un Inventario Wall to Wall y con un retorno promedio para la inversión de 6 a 8 Meses para nuestros clientes.</v>
          </cell>
          <cell r="GF36" t="str">
            <v>TRL 3 - Prueba de concepto de función crítica demostrada en forma analítica y experimental y / o característica</v>
          </cell>
          <cell r="GG36" t="str">
            <v>TRL 9 - Sistema real a través de operaciones exitosas</v>
          </cell>
          <cell r="GH36" t="str">
            <v>https://app.charly.io/rails/active_storage/blobs/redirect/eyJfcmFpbHMiOnsibWVzc2FnZSI6IkJBaHBBNHNGQ0E9PSIsImV4cCI6bnVsbCwicHVyIjoiYmxvYl9pZCJ9fQ==--fa619ed961f0c1ffbd3ed5d67e495713d2a3603a/1.2023+PPT+Solucio%CC%81n+IR_Final.pptx</v>
          </cell>
          <cell r="GI36" t="str">
            <v>25/07/2023 14:51:17 CLT</v>
          </cell>
          <cell r="GJ36" t="str">
            <v/>
          </cell>
          <cell r="GK36" t="str">
            <v/>
          </cell>
          <cell r="GL36" t="str">
            <v>https://app.charly.io/rails/active_storage/blobs/redirect/eyJfcmFpbHMiOnsibWVzc2FnZSI6IkJBaHBBMElGQ0E9PSIsImV4cCI6bnVsbCwicHVyIjoiYmxvYl9pZCJ9fQ==--245ca1dca7d7dc7574494372c963255315ab5927/1.2023+Plan+de+Trabajo+y+presupuesto+IR+v2.xlsx</v>
          </cell>
          <cell r="GM36" t="str">
            <v>25/07/2023 14:12:42 CLT</v>
          </cell>
          <cell r="GN36" t="str">
            <v>Desarrollar, integrar y realizar el pilotaje de 1 nueva Plataforma de Control y Operación de la nueva Tecnología.</v>
          </cell>
          <cell r="GO36" t="str">
            <v>El desarrollo de esta nueva tecnología será una novedad en Chile y Latinoamérica, ya que entregamos un servicio de alto valor agregado con el desarrollo e integración de nuestra tecnología de vanguardia relacionada con dar soluciones al problema de identificar, trazar y controlar, carga y productos a lo largo de los eslabones de la cadena logística utilizando el Sistema de Volumetría Cloud SIVOMETRIX + RFID (que es lo que hoy tenemos) con Imagen 3D + IA (que es lo que nos falta), entregando un gran retorno de la inversión para nuestros clientes debido a que entregamos con nuestros desarrollos la solución específica requerida para cada cliente.</v>
          </cell>
          <cell r="GP36" t="str">
            <v>El Sistema de Volumetría Cloud SIVOMETRIX + RFID es una completa herramienta de medición, diseñada para capturar datos en entornos complejos y/o procesos de alta demanda, que permite realizar una serie de mediciones de manera simultánea, la que puede ser integrada con toda la suite de soluciones Cloud que dispone nuestra empresa. Está compuesta por una estación de medición principal, la que puede incorporar sensores o conectarse con periféricos según cada necesidad.Es ideal para automatizar procesos de recepción, volumetría y etiquetado, entre otros. Simplemente se posiciona el paquete o carga sobre la balanza, con lo cual el sistema automáticamente medirá el largo, ancho y alto, además del peso del bulto, para realizar capturas de imagen, QR, código de barra o RFID, simplemente sigalas instrucciones en la pantalla táctil. Para finalizar, puede generar etiquetado y reporte automático por medio de su integración al API Wriot.La tecnología Volumetría Cloud SIVOMETRIX cuenta con un área ideal para paquetería de hasta 150 cm x 150 cm, con capacidad de carga de hasta 3.000 kg, además, cuenta con un display táctil de 10.4 pulgadas y lector 2D para código de barra o QR, con cámara con altura ajustable, su estructura permite ajuste de altura y posición de soporte para periféricos.La simplicidad de la operación de nuestros productos los hacen sencillos de implementar, fáciles de operar, generando eficiencia en tiempos y reducción en personal, con trazabilidad digital inmediata para asegurar el control de los inventarios.</v>
          </cell>
          <cell r="GQ36" t="str">
            <v>Nuestro Sistema de Volumetría Cloud SIVOMETRIX + RFID con 3D + IA para la Captura de Datos y control automatizado de cargas tiene un costo de $26 millones de pesos (US$37.000), que corresponde a un menor valor de mercado que nuestros competidores, pero con más beneficios. Las dificultades logísticas relacionadas al manejo del inventario lo sufren más del 90% de las empresas de Chile y Latinoamérica.En Chile existen 1.020.115 empresas, según reportó el Servicio de Impuestos Internos en 2019, el 75,5% de las empresas a nivel nacional son microempresas (769.829), el 23,1% son pequeñas o medianas (235.537), mientras que solo el 1,4% son grandes (14.749). Dejando fuera las mypymes, tenemos como mercado objetivo 14.749 empresas nacionales grandes que enfrentan este tipo de problemas, los cuales son clientes potenciales de nuestra empresa, por lo que nuestro mercado objetivo potencial son $383.474.000.000.-Nuestro objetivo es el 1% de este mercado, alcanzando una venta de $385.000.000 al año.</v>
          </cell>
          <cell r="GR36" t="str">
            <v>Los usuarios de nuestros sistemas se han beneficiado por reducciones de 200 horas hombre/mes por cada sistema, además de registros digitales inmediatos de sus operaciones, trazabilidad de sus operaciones en tiempo real, capacidad de auditar sus procesos e implementar herramientas de data mining a inteligencia artificial.Los ahorros de 200 horas hombre/mes se pueden similar a los costos asociados de un operario, es decir unos USD 1.000/mes, a esto se suman los beneficios por menores pérdidas de productos y mejor manejo del inventario que se estiman en a lo menos un 1% del valor de las mercaderías, que en términos promedio para las operaciones que hemos evaluado significa entre $50 y $200 millones al año.Nuestro Sistema de Volumetría Cloud SIVOMETRIX + RFID con 3D + IA para la Captura de Datos y control automatizado de cargas tiene un costo de implementación por equipo instalado de US$37.000, que corresponde a un menor valor de mercado que nuestros competidores, pero con más beneficios. </v>
          </cell>
          <cell r="GS36" t="str">
            <v>En la medida que se puedan generar más desarrollos para los clientes grandes, se podrá masificar esta tecnología para poder ofrecerla a precios menores a las Pymes de Chile y de Latinoamérica, de manera que puedan resolver sus problemas de control y manejo de inventarios, logrando una gran eficiencia económica para estas empresas y un gran beneficio social para los dueños de estas empresas Pymes.Como también es conocido el generar y masificar una nueva tecnología relacionada al control y la trazabilidad sin intervención humana, en tiempo real y con registro en sistemas, eso es un enorme ahorro en horas hombre, asegura que los procesos de efectúan correctamente y genera registro y validación automática en los sistemas de gestión, disminuyendo el impacto medioambiental asociado a estos procesos control.</v>
          </cell>
          <cell r="GT36" t="str">
            <v>La tecnología el proyecto enfrenta diferentes desafíos tecnológicos o de inversión:El Sistema de Volumetría Cloud SIVOMETRIX es la tecnología más reciente, tiene alto potencial en muchas industrias y ambientes, pero requiere mucho hardware y el desarrollo de software para incorporar 3D + IA, por lo que se requiere inversiones mayores para su desarrollo e implementación.No se visualizan mayores barreras comerciales y/o regulatorias que deberá enfrentar el proyecto en Chile o Latinoamérica.</v>
          </cell>
          <cell r="GU36" t="str">
            <v>La tecnología por desarrollar es patentable, pero no ha sido ingresada la solicitud.Con la implementación de este proyecto se va a realizar la apropiabilidad de la solución generada.</v>
          </cell>
          <cell r="GV36" t="str">
            <v>Nuestros productos actuales han sido probados en el mercado local y han demostrado confiabilidad y resultados muy superiores a los de la competencia tanto chilena como extranjera.Por lo mismo, una vez logrado el desarrollo tecnológico planificado en este proyecto, tendremos una innovación que no tendrá competidor similar en toda Latinoamérica, por lo que potenciaremos aún más la prospección comercial en Chile y el resto de Latinoamérica.Nuestro costos operacionales son relativamente bajos (app $4.000.000 mensuales), por lo que, no tendremos mayores dificultades para mantenernos en el tiempo, nuestras ventas actuales son $126 millones al año.</v>
          </cell>
          <cell r="GW36" t="str">
            <v>We are IOT SpA o Wriot es una empresa joven y dinámica, que nació en el año 2019 con el objetivo de ser líderesnacionales en integración de tecnología IoT y RFID.Nuestra empresa está conformada por 2 socios:
Giovanni Díaz, Director de operaciones y proyectos de Wriot SpA, Master Internet of Thing (IoT), Ingeniería eléctrica, electrónica y de comunicaciones de la UPC School (Universitat Politècnica de Catalunya), en mi carrera he liderado equipos de desarrollo, abordando desafíos de las más diversas áreas. Me apasiona el proceso de creación de ideas y formulación de soluciones aplicadas, con especial énfasis en la integración tecnológica, como la electrónica, robótica, telemetría, IoT e industria 4.0.
Andrés Schiappacasse, Director Comercial, Ingeniero Comercial Universidad Adolfo Ibañez y MBA International Programme, con experiencia de más de 25 años en el desarrollo de negocios, en la gestión financiera y administrativa en variadas industrias y ambientes.
Actualmente, 3 años después ya estamos a la vanguardia en el desarrollo de tecnología Internet de las Cosas (IoT) y RFID en Chile y queremos ser uno de los principales integradores y desarrolladores de tecnología IoT y RFID a nivel latinoamericano, ya que entregamos un servicio de alto valor agregado con el desarrollo e integración de nuestras tecnologías de vanguardia relacionada con dar soluciones alproblema de identificar, trazar y controlar, carga y productos a lo largo de los eslabones de la cadena logística, entregando un gran retorno de la inversión para nuestros clientes debido a que desarrollamos la solución específica requerida para cada cliente.Al ser integradores de tecnología, podemos seleccionar y adecuar la tecnología adecuada para cada situación, nos basamos en tecnología RFID, la cual consiste en la Identificación por Radiofrecuencia es un sistema de almacenamiento y recuperación de datos remotos que usa dispositivos denominados etiquetas, tarjetas o transpondedores RFID. El propósito fundamental de la tecnología RFID es transmitir la identidad de un objeto mediante ondas de radio.También implementamos sistemas basados en IoT, el Internet de las cosas describe objetos físicos con sensores, capacidad de procesamiento, software y otras tecnologías que se conectan e intercambian datos con otros dispositivos y sistemas a través de internet u otras redes de comunicación.Al implementar nuestra nueva tecnología lograremos entre un 98% y 99% de certeza de Inventario, 3 Millones Tags por Hora, nos demoraremos 1 Hora en un Inventario Wall to Wall y con un retorno para la inversión de 6 Meses para nuestros clientes.También utilizamos la tecnología de Impinj que es la más sólida en captura y enrollamiento con RFID, también utilizamos la plataforma líder en el mercado AWS para la Industria 4.0 e IoT y contamos con el equipamiento lider Zebra para supply chain.</v>
          </cell>
          <cell r="GX36" t="str">
            <v>https://app.charly.io/rails/active_storage/blobs/redirect/eyJfcmFpbHMiOnsibWVzc2FnZSI6IkJBaHBBd2NHQ0E9PSIsImV4cCI6bnVsbCwicHVyIjoiYmxvYl9pZCJ9fQ==--5939b9b100b69b19ad6989e7c396cac2b785591b/cte_consulta_terceros_01.pdf</v>
          </cell>
          <cell r="GY36" t="str">
            <v>25/07/2023 16:13:55 CLT</v>
          </cell>
          <cell r="GZ36" t="str">
            <v/>
          </cell>
          <cell r="HA36" t="str">
            <v/>
          </cell>
          <cell r="HB36" t="str">
            <v/>
          </cell>
          <cell r="HC36" t="str">
            <v xml:space="preserve">Nuestra empresa está conformada por 2 socios, que conforman el equipo de trabajo inicial:
Giovanni Díaz, Director de Operaciones y Proyectos de Wriot SpA, Master Internet of Thing (IoT), Ingeniería eléctrica, electrónica y de comunicaciones de la UPC School (Universitat Politècnica de Catalunya), en mi carrera he liderado equipos de desarrollo, abordando desafíos de las más diversas áreas. Me apasiona el proceso de creación de ideas y formulación de soluciones aplicadas, con especial énfasis en la integración tecnológica, como la electrónica, robótica, telemetría, IoT e industria 4.0.
Andrés Schiappacasse, Director General de Wriot SpA, Ingeniero Comercial Universidad Adolfo Ibañez y MBA International Programme, con experiencia de más de 25 años en el desarrollo de negocios, en la gestión financiera y administrativa en variadas industrias y ambientes.
Adicionalmente, para la ejecución del proyecto necesitamos contratar a los siguientes profesionales:
1 Programador para la construcción de la Plataforma FRONT-END y de la Plataforma BACK-END.
1 Ingeniero en Ejecución Electrónico o Electricista para la validación e instalación de equipos.
1 Ingeniero Comercial para convertirse en Jefe del Proyecto para realizar todo el proceso administrativo, de gestión y control de avance del proyecto.
La dedicación horaria del equipo de trabajo del beneficiario en el proyecto son los siguientes:
Giovanni Díaz, Director de Operaciones y Proyectos de Wriot SpA, 100% de disponibilidad horaria.
Andrés Schiappacasse, Director General de Wriot SpA, 100% de disponibilidad horaria.
1 Programador para la construcción de la Plataforma FRONT-END y BACK-END, 180 horas mensuales de disponibilidad horaria.
1 Ingeniero en Ejecución Electrónico o Electricista para la validación e instalación de equipos, 180 horas mensuales de disponibilidad horaria.
1 Ingeniero Comercial para convertirse en Jefe del Proyecto para realizar todo el proceso administrativo, de gestión y control de avance del proyecto, 75 horas mensuales de disponibilidad horaria.
</v>
          </cell>
          <cell r="HD36" t="str">
            <v>https://app.charly.io/rails/active_storage/blobs/redirect/eyJfcmFpbHMiOnsibWVzc2FnZSI6IkJBaHBBemNHQ0E9PSIsImV4cCI6bnVsbCwicHVyIjoiYmxvYl9pZCJ9fQ==--73f02dde16340c518907d2907042182dd1b699fc/1.2023+Curriculum+Equipo+de+Trabajo+IR.docx</v>
          </cell>
          <cell r="HE36" t="str">
            <v>25/07/2023 16:13:56 CLT</v>
          </cell>
          <cell r="HF36" t="str">
            <v/>
          </cell>
          <cell r="HG36" t="str">
            <v/>
          </cell>
          <cell r="HH36" t="str">
            <v/>
          </cell>
          <cell r="HI36" t="str">
            <v/>
          </cell>
          <cell r="HJ36" t="str">
            <v>x</v>
          </cell>
          <cell r="HK36" t="str">
            <v>https://www.wriot.cl/</v>
          </cell>
          <cell r="HL36" t="str">
            <v/>
          </cell>
          <cell r="HM36" t="str">
            <v/>
          </cell>
          <cell r="HN36" t="str">
            <v/>
          </cell>
          <cell r="HO36" t="str">
            <v/>
          </cell>
          <cell r="HP36" t="str">
            <v>La empresa no está en ninguna de las categorías anteriores</v>
          </cell>
          <cell r="HQ36" t="str">
            <v>Producto Mínimo Viable</v>
          </cell>
          <cell r="HR36" t="str">
            <v>Producto (servicio)</v>
          </cell>
          <cell r="HS36" t="str">
            <v>Incremental</v>
          </cell>
          <cell r="HT36">
            <v>40</v>
          </cell>
          <cell r="HU36" t="str">
            <v>Los usuarios de alguna de lastecnologías presentadas en el presenteproyecto son:
Operadores de los Sistemas.
Supervisores de Bodega o Logística.
Gerentes de Bodega o Logísticas.
Ellos son capaces de operar alguno de lossistemas y de generar los análisisrelacionados con la gestión de losinventarios provenientes de losresultados de las auditorías realizadas.</v>
          </cell>
          <cell r="HV36">
            <v>7</v>
          </cell>
          <cell r="HW36">
            <v>92122432</v>
          </cell>
          <cell r="HX36">
            <v>2022</v>
          </cell>
          <cell r="HY36">
            <v>0</v>
          </cell>
          <cell r="HZ36" t="str">
            <v>Business to Business (B2B)</v>
          </cell>
          <cell r="IA36" t="str">
            <v>No</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cell r="JW36" t="str">
            <v/>
          </cell>
          <cell r="JX36" t="str">
            <v/>
          </cell>
          <cell r="JY36" t="str">
            <v/>
          </cell>
          <cell r="JZ36" t="str">
            <v/>
          </cell>
          <cell r="KA36" t="str">
            <v/>
          </cell>
          <cell r="KB36" t="str">
            <v/>
          </cell>
          <cell r="KC36" t="str">
            <v/>
          </cell>
          <cell r="KD36" t="str">
            <v/>
          </cell>
          <cell r="KE36" t="str">
            <v/>
          </cell>
          <cell r="KF36" t="str">
            <v/>
          </cell>
          <cell r="KG36" t="str">
            <v/>
          </cell>
          <cell r="KH36" t="str">
            <v/>
          </cell>
          <cell r="KI36" t="str">
            <v/>
          </cell>
          <cell r="KJ36" t="str">
            <v/>
          </cell>
          <cell r="KK36" t="str">
            <v/>
          </cell>
          <cell r="KL36" t="str">
            <v/>
          </cell>
          <cell r="KM36" t="str">
            <v/>
          </cell>
          <cell r="KN36" t="str">
            <v/>
          </cell>
          <cell r="KO36" t="str">
            <v/>
          </cell>
          <cell r="KP36" t="str">
            <v/>
          </cell>
          <cell r="KQ36" t="str">
            <v/>
          </cell>
          <cell r="KR36" t="str">
            <v/>
          </cell>
          <cell r="KS36" t="str">
            <v/>
          </cell>
          <cell r="KT36" t="str">
            <v/>
          </cell>
          <cell r="KU36" t="str">
            <v/>
          </cell>
          <cell r="KV36" t="str">
            <v/>
          </cell>
          <cell r="KW36" t="str">
            <v/>
          </cell>
          <cell r="KX36" t="str">
            <v/>
          </cell>
          <cell r="KY36" t="str">
            <v/>
          </cell>
          <cell r="KZ36" t="str">
            <v/>
          </cell>
          <cell r="LA36" t="str">
            <v/>
          </cell>
          <cell r="LB36" t="str">
            <v/>
          </cell>
          <cell r="LC36" t="str">
            <v/>
          </cell>
          <cell r="LD36" t="str">
            <v/>
          </cell>
          <cell r="LE36" t="str">
            <v/>
          </cell>
          <cell r="LF36" t="str">
            <v/>
          </cell>
          <cell r="LG36" t="str">
            <v>No</v>
          </cell>
          <cell r="LH36" t="str">
            <v/>
          </cell>
          <cell r="LI36" t="str">
            <v/>
          </cell>
          <cell r="LJ36" t="str">
            <v>No</v>
          </cell>
          <cell r="LK36" t="str">
            <v/>
          </cell>
          <cell r="LL36" t="str">
            <v>Sí</v>
          </cell>
          <cell r="LM36" t="str">
            <v>Promover la reconversión de industrias, haciendo uso eficaz de los recursos, promoviendo la adopción de tecnologías y procesos industriales limpias y ambientalmente racionales</v>
          </cell>
          <cell r="LN36">
            <v>2</v>
          </cell>
          <cell r="LO36" t="str">
            <v/>
          </cell>
          <cell r="LP36" t="str">
            <v/>
          </cell>
          <cell r="LQ36" t="str">
            <v/>
          </cell>
          <cell r="LR36" t="str">
            <v/>
          </cell>
          <cell r="LS36">
            <v>2</v>
          </cell>
          <cell r="LT36">
            <v>2000000</v>
          </cell>
          <cell r="LU36" t="str">
            <v/>
          </cell>
          <cell r="LV36" t="str">
            <v/>
          </cell>
          <cell r="LW36" t="str">
            <v/>
          </cell>
          <cell r="LX36" t="str">
            <v/>
          </cell>
          <cell r="LY36" t="str">
            <v/>
          </cell>
          <cell r="LZ36" t="str">
            <v/>
          </cell>
          <cell r="MA36" t="str">
            <v/>
          </cell>
          <cell r="MB36" t="str">
            <v/>
          </cell>
          <cell r="MC36" t="str">
            <v/>
          </cell>
          <cell r="MD36" t="str">
            <v/>
          </cell>
          <cell r="ME36" t="str">
            <v/>
          </cell>
          <cell r="MF36" t="str">
            <v/>
          </cell>
          <cell r="MG36" t="str">
            <v>No tenemos</v>
          </cell>
          <cell r="MH36" t="str">
            <v>Sí</v>
          </cell>
          <cell r="MI36" t="str">
            <v>Una empresa en un sector de negocios distinto al tuyo</v>
          </cell>
          <cell r="MJ36" t="str">
            <v>Una empresa más grande que la tuya</v>
          </cell>
          <cell r="MK36" t="str">
            <v>Indiferente entre las dos</v>
          </cell>
          <cell r="ML36" t="str">
            <v>Una empresa con más tiempo operando que la tuya</v>
          </cell>
          <cell r="MM36" t="str">
            <v>Una empresa con experiencia en comercio exterior</v>
          </cell>
          <cell r="MN36" t="str">
            <v>Indiferente entre las tres</v>
          </cell>
          <cell r="MO36" t="str">
            <v>No</v>
          </cell>
          <cell r="MP36" t="str">
            <v/>
          </cell>
          <cell r="MQ36" t="str">
            <v/>
          </cell>
          <cell r="MR36" t="str">
            <v/>
          </cell>
          <cell r="MS36" t="str">
            <v/>
          </cell>
          <cell r="MT36" t="str">
            <v>23IRV-248362</v>
          </cell>
          <cell r="MU36" t="str">
            <v>WE ARE IOT SPA</v>
          </cell>
        </row>
        <row r="37">
          <cell r="A37">
            <v>394649</v>
          </cell>
          <cell r="B37" t="str">
            <v>Relia</v>
          </cell>
          <cell r="C37" t="str">
            <v>2023-248363</v>
          </cell>
          <cell r="D37">
            <v>107615</v>
          </cell>
          <cell r="E37" t="str">
            <v>Ale Tu Coach Financiero</v>
          </cell>
          <cell r="F37" t="str">
            <v>alejandra espinosa</v>
          </cell>
          <cell r="G37" t="str">
            <v>ale.bordachar@gmail.com</v>
          </cell>
          <cell r="H37" t="str">
            <v>24/07/2023 10:48:06 CLT</v>
          </cell>
          <cell r="I37">
            <v>9</v>
          </cell>
          <cell r="J37" t="str">
            <v>si</v>
          </cell>
          <cell r="K37" t="str">
            <v>26/07/2023 10:04:12 CLT</v>
          </cell>
          <cell r="L37" t="str">
            <v>26/07/2023 09:53:17 CLT</v>
          </cell>
          <cell r="P37">
            <v>0</v>
          </cell>
          <cell r="R37" t="str">
            <v>pending</v>
          </cell>
          <cell r="S37" t="str">
            <v>Sí</v>
          </cell>
          <cell r="T37" t="str">
            <v>ale@aletucoachfinanciero.cl</v>
          </cell>
          <cell r="U37" t="str">
            <v>ale@aletucoachfinanciero.cl</v>
          </cell>
          <cell r="V37" t="str">
            <v>Sí</v>
          </cell>
          <cell r="W37" t="str">
            <v>Sí</v>
          </cell>
          <cell r="X37" t="str">
            <v>Persona Jurídica</v>
          </cell>
          <cell r="Y37" t="str">
            <v/>
          </cell>
          <cell r="Z37" t="str">
            <v/>
          </cell>
          <cell r="AA37" t="str">
            <v/>
          </cell>
          <cell r="AB37" t="str">
            <v/>
          </cell>
          <cell r="AC37" t="str">
            <v/>
          </cell>
          <cell r="AD37" t="str">
            <v>77078961-3</v>
          </cell>
          <cell r="AE37" t="str">
            <v>AESPINB SpA</v>
          </cell>
          <cell r="AF37" t="str">
            <v>15130371-4</v>
          </cell>
          <cell r="AG37" t="str">
            <v>Alejandra Inés</v>
          </cell>
          <cell r="AH37" t="str">
            <v>Espinosa</v>
          </cell>
          <cell r="AI37" t="str">
            <v>Bordachar</v>
          </cell>
          <cell r="AJ37" t="str">
            <v>Femenino</v>
          </cell>
          <cell r="AK37" t="str">
            <v>08/10/2021</v>
          </cell>
          <cell r="AL37" t="str">
            <v>Micro (ingresos por ventas de UF 2.400 al año o menos)</v>
          </cell>
          <cell r="AM37" t="str">
            <v>VIANA</v>
          </cell>
          <cell r="AN37">
            <v>915</v>
          </cell>
          <cell r="AO37" t="str">
            <v>211 ED SUN CITY 3</v>
          </cell>
          <cell r="AP37" t="str">
            <v>Viña del Mar</v>
          </cell>
          <cell r="AQ37" t="str">
            <v>Región de Valparaíso</v>
          </cell>
          <cell r="AR37" t="str">
            <v>Valparaíso</v>
          </cell>
          <cell r="AS37" t="str">
            <v>Viña del Mar</v>
          </cell>
          <cell r="AT37">
            <v>56990801883</v>
          </cell>
          <cell r="AU37" t="str">
            <v>ale@aletucoachfinanciero.cl</v>
          </cell>
          <cell r="AV37" t="str">
            <v>Chile</v>
          </cell>
          <cell r="AW37" t="str">
            <v>Sí</v>
          </cell>
          <cell r="AX37" t="str">
            <v>15130371-4</v>
          </cell>
          <cell r="AY37" t="str">
            <v/>
          </cell>
          <cell r="AZ37" t="str">
            <v>Alejandra Inés</v>
          </cell>
          <cell r="BA37" t="str">
            <v>Espinosa</v>
          </cell>
          <cell r="BB37" t="str">
            <v>Bordachar</v>
          </cell>
          <cell r="BC37">
            <v>56990801883</v>
          </cell>
          <cell r="BD37" t="str">
            <v>ale@laetucoachfinanciero.cl</v>
          </cell>
          <cell r="BE37" t="str">
            <v>Educación</v>
          </cell>
          <cell r="BF37">
            <v>22641330</v>
          </cell>
          <cell r="BG37" t="str">
            <v>Sí</v>
          </cell>
          <cell r="BH37" t="str">
            <v>Persona Jurídica constituida en Chile</v>
          </cell>
          <cell r="BI37" t="str">
            <v>77597379-K</v>
          </cell>
          <cell r="BJ37" t="str">
            <v>Appropiate Spa</v>
          </cell>
          <cell r="BK37" t="str">
            <v/>
          </cell>
          <cell r="BL37" t="str">
            <v>Región de Valparaíso</v>
          </cell>
          <cell r="BM37" t="str">
            <v>Valparaíso</v>
          </cell>
          <cell r="BN37" t="str">
            <v>Viña del Mar</v>
          </cell>
          <cell r="BO37" t="str">
            <v>LImache</v>
          </cell>
          <cell r="BP37">
            <v>1724</v>
          </cell>
          <cell r="BQ37">
            <v>710</v>
          </cell>
          <cell r="BR37" t="str">
            <v>Viña del Mar</v>
          </cell>
          <cell r="BS37">
            <v>56972894510</v>
          </cell>
          <cell r="BT37" t="str">
            <v>info@appropiate.cl</v>
          </cell>
          <cell r="BU37">
            <v>2000000</v>
          </cell>
          <cell r="BV37" t="str">
            <v/>
          </cell>
          <cell r="BW37" t="str">
            <v/>
          </cell>
          <cell r="BX37" t="str">
            <v/>
          </cell>
          <cell r="BY37" t="str">
            <v/>
          </cell>
          <cell r="BZ37" t="str">
            <v/>
          </cell>
          <cell r="CA37" t="str">
            <v/>
          </cell>
          <cell r="CB37" t="str">
            <v/>
          </cell>
          <cell r="CC37" t="str">
            <v/>
          </cell>
          <cell r="CD37" t="str">
            <v/>
          </cell>
          <cell r="CE37" t="str">
            <v/>
          </cell>
          <cell r="CF37" t="str">
            <v/>
          </cell>
          <cell r="CG37" t="str">
            <v/>
          </cell>
          <cell r="CH37" t="str">
            <v/>
          </cell>
          <cell r="CI37" t="str">
            <v/>
          </cell>
          <cell r="CJ37" t="str">
            <v/>
          </cell>
          <cell r="CK37" t="str">
            <v/>
          </cell>
          <cell r="CL37" t="str">
            <v/>
          </cell>
          <cell r="CM37" t="str">
            <v/>
          </cell>
          <cell r="CN37" t="str">
            <v/>
          </cell>
          <cell r="CO37" t="str">
            <v/>
          </cell>
          <cell r="CP37" t="str">
            <v/>
          </cell>
          <cell r="CQ37" t="str">
            <v/>
          </cell>
          <cell r="CR37" t="str">
            <v/>
          </cell>
          <cell r="CS37" t="str">
            <v/>
          </cell>
          <cell r="CT37" t="str">
            <v/>
          </cell>
          <cell r="CU37" t="str">
            <v/>
          </cell>
          <cell r="CV37" t="str">
            <v/>
          </cell>
          <cell r="CW37" t="str">
            <v/>
          </cell>
          <cell r="CX37" t="str">
            <v/>
          </cell>
          <cell r="CY37" t="str">
            <v/>
          </cell>
          <cell r="CZ37" t="str">
            <v/>
          </cell>
          <cell r="DA37" t="str">
            <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Sí</v>
          </cell>
          <cell r="EA37" t="str">
            <v>Persona Jurídica constituida en Chile</v>
          </cell>
          <cell r="EB37" t="str">
            <v>77022631-7</v>
          </cell>
          <cell r="EC37" t="str">
            <v/>
          </cell>
          <cell r="ED37" t="str">
            <v>RICARDO MEZA ORTEGA EIRL</v>
          </cell>
          <cell r="EE37" t="str">
            <v>Empresa</v>
          </cell>
          <cell r="EF37" t="str">
            <v>Diseño de nuevo producto o proceso</v>
          </cell>
          <cell r="EG37">
            <v>56921932338</v>
          </cell>
          <cell r="EH37" t="str">
            <v>rmeza@escalemos.cl</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Relia: “El futuro de la inversión inmobiliaria”</v>
          </cell>
          <cell r="FP37" t="str">
            <v>En mayo de 2023 la tasa de desempleo en la Región de Valparaíso fue de 8,1% y 8,5% en Chile (Datos de INE) por lo que es necesario crear nuevas fuentes de ingreso.La cantidad de brokers inmobiliarios crece cada año y el 40% de las propiedades compradas en Chile el año 2022 fueron para inversión (El Mercurio, junio 2023). Lo anterior, sumado a la flexibilidad y rentabilidad del formato de trabajo, ha generado que exista una alta oferta de brokers inmobiliarios sin conocimientos del mercado inmobiliario, ni de educación financiera y que pueden basar su asesoría centrada en su beneficio personal, más que en entregar una propuesta de alto valor para su asesorado.Relia busca entregar la capacitación y herramientas para formar asesores inmobiliarios altamente capacitados; y crear una plataforma con proyectos inmobiliarios que sobrepasen el promedio de tasa de capitalización y de plusvalía.El objetivo es profesionalizar el rol del broker inmobiliario y crear una comunidad de agentes que establezcan sus propias empresas boutique. Para lograrlo, se brindará una formación integral y continua en los ámbitos inmobiliario, financiero, ético y de emprendimiento. La plataforma Relia permitirá a los participantes crear y hacer crecer sus empresas sin los riesgos y costos asociados a operar una agencia desde cero.Relia cambiará el modelo de incentivos de los brokers actuales (porcentaje del valor de la propiedad vendida), definiendo una comisión estandarizada para resguardar la mejor inversión para el cliente y se creará un proceso transparente para reducir la desconfianza por intereses económicos personales en la selección de propiedades.En resumen, Relia se presenta como una solución para profesionalizar la asesoría en inversión inmobiliaria, la necesidad de nuevas fuentes de ingreso en la región (promover el crecimiento económico de la región) y maximizar los beneficios de la inversión inmobiliaria en primera instancia en la región, luego en Chile y después en el extranjero.</v>
          </cell>
          <cell r="FQ37" t="str">
            <v>Crear programa de formación y su respectiva certificación Relia: Profesionalización de brokers inmobiliarios (Relis).Es una plataforma innovadora para formar y conectar a Relis, nuevos agentes inmobiliarios, brindando asesoría personalizada y estandarizada, basada en:
Comunidad colaborativa y creación de empleo en Valparaíso y América Latina. 
Se busca que cada Reli desarrolle su propia empresa boutique empleando las herramientas proporcionadas por Relia.
Relia, el futuro del mercado inmobiliario.</v>
          </cell>
          <cell r="FR37" t="str">
            <v>1. Crear un programa de certificación y plataforma de capacitación para Relis: Desarrollar una malla de contenidos actualizada y especializada, con enfoque multidisciplinario, brindando capacitación periódica en temas financieros, legales, tributarios y bancarios para mejorar sus habilidades en asesoría financiera y de inversión.La plataforma incluirá herramientas para gestionar propiedades, realizar seguimiento de clientes, analizar el mercado, implementar estrategias de marketing y acceder a información financiera relevante (de forma intuitiva y accesible).2. Crear una comunidad profesional de Relis con altos estándares: Establecer una comunidad participativa con especialistas multidisciplinarios para mantenerla actualizada en el mercado. Potenciar el papel de los Relis como expertos en la asesoría de inversión inmobiliaria y educación financiera. Utilizar estrategias digitales para llegar a una amplia audiencia y posicionar a los Relis como referentes en el área.</v>
          </cell>
          <cell r="FS37" t="str">
            <v xml:space="preserve">
Cantidad de Relis certificados, número de personas que ingresen a la formación.
Evaluación de satisfacción de sus clientes. Como estará en la plataforma el registro de Relis cada uno de sus clientes podrá indicar directamente el nivel de satisfacción (similar a Encuadrado y Mercado Libre).
Cantidad de lead para los Relis recibidos. Información que será obtenida del CRM de la plataforma.
</v>
          </cell>
          <cell r="FT37" t="str">
            <v>Software de aplicación</v>
          </cell>
          <cell r="FU37" t="str">
            <v>Otros servicios empresariales</v>
          </cell>
          <cell r="FV37" t="str">
            <v>Producto (servicio)</v>
          </cell>
          <cell r="FW37">
            <v>24</v>
          </cell>
          <cell r="FX37" t="str">
            <v>Región de Valparaíso</v>
          </cell>
          <cell r="FY37" t="str">
            <v>Región de Valparaíso</v>
          </cell>
          <cell r="FZ37" t="str">
            <v>No</v>
          </cell>
          <cell r="GA37" t="str">
            <v/>
          </cell>
          <cell r="GB37" t="str">
            <v xml:space="preserve">Hoy existen pocas posibilidades de trabajos con flexibilidad horaria y con ingresos superiores al promedio, por lo que generar una oportunidad laboral a la comunidad se vuelve atractiva e interesante para el crecimiento económico de la región por medio de sus inmobiliarias y de las fuentes de trabajo que ellas mismas generan.La alta tasa de desempleo (En mayo de 2023 la tasa de desempleo en la Región de Valparaíso fue de 8,1% y 8,5% en Chile (Datos de INE)) y el bajo nivel de ingresos promedio (A mayo 2023 $549.000 mensuales en Valparaíso y $425.608 en Chile (Datos INE)) hace necesario generar nuevas fuentes de ingreso con modelos de trabajo flexible.El nivel de endeudamiento nacional se ha incrementado, inclusive es más alto que en países desarrollados (Información entregada por el Ministro Mario Marcel en Universidad de Valparaíso en mayo 2023), lo que genera una peor calidad de vida para las familias.El 40% de las propiedades compradas en Chile el año 2022 fueron para inversión (El Mercurio, junio 2023). Ello y dada la flexibilidad y rentabilidad del formato de trabajo, ha generado que exista una alta oferta de brokers inmobiliarios sin conocimientos del mercado inmobiliario, ni de educación financiera y que pueden basar su asesoría en su beneficio personal, más que en entregar una propuesta de alto valor para su cliente. Es por eso que Relia busca profesionalizar, estandarizar y posicionar a los Relis como expertos en la región.Hay que considerar además:
El pago de las comisiones (a los brokers actuales) que realizan las inmobiliarias es entre el 2% a 5% del valor de la propiedad, entonces mientras más cara sea la propiedad la comisión también lo será. 
Las inmobiliarias con más capacidad de pago pueden ofrecer una mayor comisión por venta, lo que produce que el broker las priorice.
Falta de validación de un modelo certificado de brokers inmobiliarios, lo que significa que ellos no tienen oportunidad de ejercer un rol profesional.
</v>
          </cell>
          <cell r="GC37" t="str">
            <v>Dimensión cuantitativa:1. Desempleo: La tasa de desempleo en la Región de Valparaíso es del 8,1% (mayo 2023) y a nivel nacional es del 8,5% (mayo 2023).2. Ingresos promedio: El ingreso promedio mensual en Valparaíso es de $549.000 y a nivel nacional es de $425.608 (mayo 2023).3. Endeudamiento nacional: El nivel de endeudamiento nacional se ha incrementado, superando incluso a países desarrollados, lo que impacta negativamente en la calidad de vida de las familias.Dimensión cualitativa:1. Escasez de oportunidades laborales flexibles y bien remuneradas: La falta de opciones de trabajo con flexibilidad horaria y altos ingresos afecta la calidad de vida y el bienestar de la comunidad. La ausencia de opciones laborales atractivas también puede llevar a la migración de talento hacia otras regiones o países, disminuyendo el potencial de crecimiento económico local.2. Profesionalización y estandarización del rol de los Relis: La falta de certificación y educación financiera en el mercado inmobiliario ha llevado a una alta oferta de brokers sin conocimientos adecuados, lo que puede afectar la calidad del servicio y la confianza de sus clientes.3. Necesidad de mejorar la calidad de vida de las familias: El alto endeudamiento y bajos ingresos impactan negativamente en la calidad de vida de las familias, lo que hace necesario buscar nuevas fuentes de ingresos y oportunidades laborales más flexibles.4. Competencia desigual en el mercado inmobiliario: El sistema de comisiones en las inmobiliarias genera una priorización de las propiedades más caras, lo que puede sesgar la asesoría de los brokers hacia su propio beneficio económico en lugar del mejor interés del cliente.Relia busca abordar desafíos reales en la Región de Valparaíso y ofrece una oportunidad concreta para mejorar la calidad de vida de las personas y contribuir al crecimiento económico de la región a través de una solución innovadora y profesionalizada en el mercado inmobiliario.</v>
          </cell>
          <cell r="GD37" t="str">
            <v>Identificación y Caracterización de los Actores Afectados y Beneficiados:1. Usuarios Afectados:   - Personas en busca de empleo: Aquellas personas desempleadas, con empleos que no les permita desarrollar al máximo su potencial o que requieran otra fuente de ingreso, con flexibilidad horaria y salarios superiores al promedio en la Región de Valparaíso.   - Clientes de los Relis (nuevos brokers inmobiliarios): Personas interesadas en invertir en propiedades y que actualmente se enfrentan a brokers sin una adecuada formación y conocimiento del mercado inmobiliario, lo que puede afectar su toma de decisiones y generar desconfianza.   - Potenciales clientes de los Relis: Personas que en la actualidad no tienen acceso a la información sobre inversión inmobiliaria por tiempo (profesionales con trabajo dependiente) o por desconocimiento.2. Usuarios Beneficiados:   - Relis (nuevos agentes inmobiliarios): Los participantes del programa de certificación y capacitación de Relia, que buscan desarrollar sus habilidades en asesoría financiera, comprender opciones de inversión y brindar un servicio completo y ético a sus clientes. El proyecto proporciona una oportunidad de empleo con flexibilidad y potencial de altos ingresos, generando una mejora en la calidad de vida para los Relis.   - Comunidad de brokers inmobiliarios: Los brokers existentes también se verían beneficiados al contar con una plataforma estandarizada que simplifique su trabajo y les permita brindar un servicio de mayor calidad, mejorando su reputación en el mercado.   - Familias y compradores de propiedades: Los clientes de los Relis se verán favorecidos al recibir asesoría profesional y bien fundamentada, lo que les permitirá tomar decisiones más informadas y acertadas en sus inversiones inmobiliarias. Esto impactaría positivamente su patrimonio y bienestar financiero a largo plazo.Dimensionamiento de la Importancia del Problema:El problema de la escasez de empleos con flexibilidad y altos ingresos, la tasa de desempleo del 8,1% en Valparaíso (mayo 2023) y el bajo nivel de ingresos promedio ($549.000 mensuales), afecta directamente a una parte significativa de la población en la región, lo que puede generar una baja calidad de vida y limitar el crecimiento económico. El endeudamiento nacional elevado también tiene un impacto negativo en la estabilidad financiera de las familias.La falta de profesionalización y estandarización en el mercado inmobiliario, junto con la alta oferta de brokers inmobiliarios sin conocimientos adecuados, puede afectar la confianza de los clientes en el mercado inmobiliario y generar decisiones de inversión poco informadas y poco rentables.Por otro lado, la oportunidad de crear una comunidad de Relis profesionales, certificados y especializados en inversión inmobiliaria, así como el desarrollo de una plataforma estandarizada, brindaría una solución para abordar estos problemas. Esto beneficiaría tanto a los Relis al ofrecerles oportunidades laborales flexibles y bien remuneradas, como a sus clientes al recibir un servicio de alta calidad y confianza en sus inversiones inmobiliarias.</v>
          </cell>
          <cell r="GE37" t="str">
            <v>Propuesta de Solución: Plataforma Relia - Profesionalización de Brokers inmobiliariosRelia es una innovadora plataforma que busca abordar el problema de la falta de oportunidades laborales con flexibilidad y altos ingresos, así como la necesidad de profesionalización en el mercado inmobiliario. La solución propuesta consiste en desarrollar una plataforma integral que incluye un programa de certificación para Relis (nuevos agentes inmobiliarios) y herramientas para estandarizar el trabajo de los brokers, brindando un servicio de calidad y orientado al cliente.Características y Funcionalidades del Prototipo Actual:1. Programa de Certificación de Relis:   - Malla de Contenidos Multidisciplinarios: Un equipo de profesionales especializados en el mercado inmobiliario y financiero desarrolla una malla de contenidos actualizada, que abarca aspectos financieros, legales, tributarios y bancarios.   - Entrevista de Selección: Los aspirantes a Relis deberán pasar por una entrevista previa para acceder al programa de certificación, garantizando la calidad de los participantes.   - Capacitación Especializada: Los Relis recibirán capacitación periódica y formación constante para mejorar sus habilidades en asesoría financiera y comprender opciones de inversión, brindando un servicio completo y ético a sus clientes.2. Plataforma para Relis:   - Interfaz Intuitiva: La plataforma Relia cuenta con una interfaz amigable y de fácil acceso, lo que simplifica el proceso de asesoría para los relis.   - Herramientas de Gestión: Proporciona herramientas completas para la gestión de propiedades, seguimiento de clientes, análisis de mercado, estrategias de marketing y acceso a información financiera relevante.   - Normas y Estándares: La plataforma establece normas y estándares para los brokers, asegurando que brinden un servicio de calidad, ético y basado en la mejor opción de inversión para sus clientes.3. Comunidad de Relis y referentes del mercado:   - Espacio Colaborativo: Relia crea una comunidad participativa donde los relis pueden interactuar con especialistas multidisciplinarios, mantenerse actualizados sobre el mercado inmobiliario y compartir mejores prácticas.   - Potenciar el rol de los relis: La plataforma utiliza estrategias digitales para llegar a una audiencia amplia, consolidando a los relis como referentes en la asesoría de inversión inmobiliaria y educación financiera.   - Crecimiento Profesional y Personal: La comunidad de relis se convierte en un espacio de aprendizaje mutuo, impulsando el desarrollo profesional y personal de cada miembro.La plataforma Relia busca transformar el mercado inmobiliario, ofreciendo una solución integral y profesionalizada que beneficie tanto a los relis, brindándoles oportunidades laborales flexibles y bien remuneradas, como a los clientes, asegurando una asesoría de calidad en sus inversiones inmobiliarias. Además, busca potenciar el crecimiento económico de la región, generando empleos especializados en la inversión inmobiliaria y mejorando la calidad de vida de las familias.</v>
          </cell>
          <cell r="GF37" t="str">
            <v>TRL 4 - Validación de componentes y / o placas de prueba en entornos de laboratorio</v>
          </cell>
          <cell r="GG37" t="str">
            <v>TRL 9 - Sistema real a través de operaciones exitosas</v>
          </cell>
          <cell r="GH37" t="str">
            <v>https://app.charly.io/rails/active_storage/blobs/redirect/eyJfcmFpbHMiOnsibWVzc2FnZSI6IkJBaHBBNmNKQ0E9PSIsImV4cCI6bnVsbCwicHVyIjoiYmxvYl9pZCJ9fQ==--36480467a47e49cddbd62c543b4983f54a0ff84a/1.2023+PPT+Soluci%C3%B3n+IR.%20Relia.pptx</v>
          </cell>
          <cell r="GI37" t="str">
            <v>26/07/2023 08:39:55 CLT</v>
          </cell>
          <cell r="GJ37" t="str">
            <v/>
          </cell>
          <cell r="GK37" t="str">
            <v/>
          </cell>
          <cell r="GL37" t="str">
            <v>https://app.charly.io/rails/active_storage/blobs/redirect/eyJfcmFpbHMiOnsibWVzc2FnZSI6IkJBaHBBejhKQ0E9PSIsImV4cCI6bnVsbCwicHVyIjoiYmxvYl9pZCJ9fQ==--2ad15ffbdaa26833331c5af275ed334c71b88b32/1.2023+Plan+de+Trabajo+y+presupuesto+RELIA.xlsx</v>
          </cell>
          <cell r="GM37" t="str">
            <v>26/07/2023 01:08:21 CLT</v>
          </cell>
          <cell r="GN37" t="str">
            <v>El hito técnico para el mes 8 es la finalización exitosa de la implementación y pruebas de la plataforma web para los Relis y la comunidad. Este hito estaría directamente asociado con el objetivo principal del proyecto, que es crear una plataforma integral y profesionalizada que brinde una solución a los desafíos identificados en el mercado inmobiliario.Características del hito técnico para el mes 8:1. Desarrollo e Implementación de la Plataforma Web:   - La plataforma web para los Relis debe estar completamente desarrollada y lista para su implementación en un entorno de producción.   - Se habrán abordado y resuelto los desafíos técnicos y de programación para garantizar el funcionamiento correcto de todas las funcionalidades de la plataforma.2. Pruebas y Ajustes:   - Se habrán realizado pruebas exhaustivas de la plataforma para identificar y corregir posibles errores y fallas. Sin embargo, se busca que sea una web con mejora continua.   - Se habrán ajustado y optimizado los elementos de la plataforma en base a la retroalimentación recibida durante las pruebas.3. Acceso a la Comunidad de Relis:   - Los Relis tendrán acceso a la plataforma para comenzar a utilizarla y familiarizarse con sus características y herramientas.   - La comunidad de Relis podrá comenzar a interactuar en el espacio colaborativo y compartir conocimientos y experiencias.4. Evaluación de la Usabilidad y Experiencia del Usuario:   - Se llevará a cabo una evaluación de la usabilidad y la experiencia del usuario en la plataforma para asegurarse de que sea intuitiva y fácil de usar.   - Se recopilará información sobre la satisfacción de los usuarios y se tomarán acciones para mejorar la experiencia en caso necesario.</v>
          </cell>
          <cell r="GO37" t="str">
            <v>El grado de novedad de la propuesta de solución de Relia es a nivel regional y nacional. La propuesta busca abordar desafíos específicos en el mercado inmobiliario y la generación de empleo en la Región de Valparaíso, con el potencial de expandirse a nivel nacional en Chile.Justificación:1. A Nivel Regional (Región de Valparaíso):   - La creación de un programa de certificación para Relis y una plataforma especializada para brokers inmobiliarios es una iniciativa innovadora y pionera en la Región de Valparaíso.   - La falta de opciones laborales con flexibilidad horaria y altos ingresos en la región hace que la propuesta de Relia sea especialmente relevante y atractiva para la comunidad local en busca de oportunidades de trabajo más flexibles y mejor remuneradas.   - La profesionalización y estandarización del rol de Relis (brokers inmobiliarios) es un desafío actual en la región, y la propuesta de Relia busca ofrecer una solución integral y certificada para mejorar la calidad del servicio y la confianza en el mercado inmobiliario local.2. A Nivel Nacional (Chile):   - Si bien la propuesta se enfoca inicialmente en la Región de Valparaíso, su modelo de negocio, enfoque en la formación de Relis y la creación de una comunidad colaborativa de brokers puede ser replicable en otras regiones de Chile.   - La alta tasa de desempleo y el bajo nivel de ingresos promedio en Chile hacen que la generación de nuevas fuentes de trabajo con modelos de trabajo flexible sea relevante a nivel nacional.   - La necesidad de profesionalización y estándares en el mercado inmobiliario es un tema que afecta a nivel nacional, y la propuesta de Relia puede convertirse en un referente para mejorar el mercado inmobiliario en todo el país.</v>
          </cell>
          <cell r="GP37" t="str">
            <v>La propuesta de solución de Relia agrega valor y se diferencia de soluciones alternativas y/o sustitutos en varios atributos clave:1. Profesionalización y Certificación de Relis: Relia ofrece un programa de certificación y formación para los Relis, que busca profesionalizar el rol del agente inmobiliario. Esta certificación es única en el mercado y garantiza que los Relis posean un alto nivel de conocimiento en asesoría financiera, opciones de inversión y ética en el servicio al cliente.2. Plataforma Integral para Relis: Relia proporciona una plataforma web y aplicaciones especializadas que estandarizan el trabajo de los Relis. La plataforma incluye herramientas para gestionar propiedades, seguir clientes, analizar el mercado, realizar estrategias de marketing y acceder a información financiera relevante, lo que optimiza su desempeño y eficiencia en la asesoría inmobiliaria.3. Enfoque en la Mejor Propuesta de Inversión: A diferencia de soluciones en el mercado que priorizan comisiones sobre el valor de la propiedad, Relia modifica el incentivo económico de los Relis a un monto estándar. Esto asegura que la prioridad sea brindar la mejor alternativa de inversión al cliente, generando confianza y transparencia en el proceso de asesoramiento.4. Comunidad Profesional Colaborativa: Relia promueve la creación de una comunidad de Relis con altos estándares de calidad. Esta comunidad se convierte en un espacio de intercambio de conocimientos, experiencias y mejores prácticas, lo que enriquece el desarrollo profesional y personal de cada miembro.5. Formación y Actualización Constante: Relia ofrece una formación multidisciplinaria constante a los Relis, asegurando que estén actualizados en temas relevantes del mercado inmobiliario, financiero y económico. Esto les otorga una ventaja competitiva y los posiciona como expertos en la asesoría de inversión inmobiliaria.6. Flexibilidad de Trabajo: La propuesta de Relia permite la incorporación de Relis de todas las edades, incluyendo personas jubiladas, lo que amplía el espectro de profesionales disponibles para brindar asesoría inmobiliaria y genera oportunidades de empleo para diversas comunidades.Estos atributos diferenciadores agregan un valor significativo a la propuesta de solución de Relia, destacándose como una alternativa única y completa en el mercado inmobiliario, que profesionaliza el rol del agente inmobiliario y brinda una experiencia de servicio superior a sus clientes.</v>
          </cell>
          <cell r="GQ37" t="str">
            <v xml:space="preserve">Relia se define con un modelo de ingresos basado en el cobro por la formación y certificación de Relis (agentes inmobiliarios), y acuerdos con inmobiliarias para la venta de sus propiedades a cambio de comisiones. La estrategia busca abarcar el 100% del mercado objetivo. Se cobrará por acceso a la comunidad, con malla de contenidos actualizada y se ofrecerá formación especializada en asesoría financiera e inversión. Acuerdos con inmobiliarias generarán ingresos adicionales. Estrategias de marketing digital y un programa de fidelización atraerán y retendrán los clientes de los Relis.Relia reducirá costos de formación individual, al ofrecer capacitación flexible y accesible en una plataforma web. Investigaciones y consultas a profesionales validan la viabilidad de la propuesta. </v>
          </cell>
          <cell r="GR37" t="str">
            <v>Relia proyecta ingresos y ahorros económicos. Precio de formación $1.500.000 y precio de membresía mensual $500.000.En 2023, con 100 Relis inscritos, se generaría MM$150 por formación y MM$120 por membresías mensuales (80%). En 2024, con dos ingresos de 100 integrantes cada uno, se estiman $300M CLP por formación y MM$390 por membresías mensuales. Sumando ambos años, ingresos proyectados serían MM$1.080El modelo de ingresos es coherente con el mercado objetivo, ofreciendo formación y asesoría a agentes inmobiliarios que buscan mejorar sus habilidades. Los ingresos provendrán de formación inicial y membresías mensuales, asegurando sostenibilidad financiera.Relia logrará ahorros significativos en comparación con la capacitación tradicional. Cada agente inmobiliario gasta en promedio $300.000al mes en cursos. Con 100 Relis, el ahorro anual sería MM$360, beneficiando a los relis y mejorando la rentabilidad de las operaciones.</v>
          </cell>
          <cell r="GS37" t="str">
            <v>1. Impacto Social: a) Profesionalización de Relis: Mejora la formación y habilidades, contribuyendo a su desarrollo profesional y relaciones comerciales sólidas. b) Generación de Empleo: A medida que Relia crezca, se requerirá personal para administrar la plataforma y expertos para la formación, generando oportunidades de empleo.c) Acceso a la Formación  en línea, permitiendo que los Relis accedan a capacitación de calidad en horarios flexibles. 2. Impacto Medioambiental: a) Reducción de Desplazamientos: Al ofrecer formación en línea, contribuye a reducir los desplazamientos hacia centros de capacitación físicos. b) Uso Eficiente de Recursos: Con una plataforma digital, Relia optimiza el uso de recursos materiales y energéticos. 3. Impacto Regional: Fortalecimiento del Sector Inmobiliario: Contribuye al fortalecimiento del sector inmobiliario en la región al mejorar la capacitación y efectividad de los agentes.</v>
          </cell>
          <cell r="GT37" t="str">
            <v>Posibles Riesgos y Barreras:1. Competencia en el mercado: Puede surgir otro programa de formación en línea. Relia se diferenciará con calidad, estandarización y enfoque personalizado.2. Adopción del servicio: Aceptación inicial de Relis. Estrategia de marketing sólida y promociones iniciales.3. Cambios regulatorios: Posibles cambios en regulaciones educativas. Relia se adaptará para cumplir con normativas.4. Seguridad de datos: Protección de datos personales. Medidas de seguridad implementadas.5. Resistencia al cambio: Algunos prefieren métodos tradicionales. Campañas de concientización serán realizadas.6. Sostenibilidad financiera: Desafíos para mantenerla a largo plazo. Modelo de negocio sólido y búsqueda de financiamiento adicional.</v>
          </cell>
          <cell r="GU37" t="str">
            <v>1. Propiedad Intelectual: Relia protegerá su plataforma y contenido mediante registros de marcas y derechos de autor, evitando uso no autorizado.2. Acuerdos de Confidencialidad: Se establecerán acuerdos para resguardar información estratégica y técnica de colaboradores y expertos.3. Modelo de Negocio Diferenciado: Un enfoque sostenible basado en formación y membresías evitará competencia directa.4. Experiencia del Usuario: La plataforma será diseñada para brindar una óptima experiencia, fomentando la fidelidad de los clientes.5. Estrategia de Marketing: Campañas publicitarias y alianzas aumentarán la visibilidad y relevancia de Relia en el mercado.6. Monitoreo y Mejora Continua: Adaptarse a las necesidades del mercado garantizará la competitividad y actualización constante.7. Alianzas Estratégicas: Colaboraciones con instituciones fortalecerán la posición de Relia y ampliarán su alcance comercial.</v>
          </cell>
          <cell r="GV37" t="str">
            <v>Para asegurar la continuidad del proyecto tras el subsidio, se establecerán estrategias de negocio sostenible, captación y fidelización de clientes, diversificación de servicios y alianzas estratégicas. La innovación continua será promovida, expandiendo a nuevos mercados y buscando respaldo institucional para garantizar la sostenibilidad a largo plazo de Relia. Se optimizarán recursos y se promoverá la eficiencia operativa, manteniendo la calidad del servicio. La generación de ingresos a través de formación y membresías será clave para la autogestión y crecimiento. Además, se desarrollarán modelos de negocios escalables y se buscará inversión privada para fortalecer la posición financiera y el desarrollo tecnológico de la plataforma.</v>
          </cell>
          <cell r="GW37" t="str">
            <v>Alejandra cuenta con las siguientes capacidades para la adecuada ejecución y éxito del proyecto Relia:Capacidades de Gestión:- Posee habilidades empresariales sólidas para liderar y administrar el proyecto de manera efectiva.- Desarrolla una planificación estratégica clara y detallada para garantizar una ejecución eficiente y el logro de los objetivos.- Gestiona de manera efectiva los recursos humanos, identificando, contratando y gestionando un equipo talentoso para contribuir al éxito del proyecto.- Comunica y negocia eficazmente con todas las partes interesadas, estableciendo acuerdos y colaboraciones para el proyecto.Capacidades Técnicas:- Cuenta con un profundo conocimiento del mercado financiero, permitiéndole desarrollar contenido educativo relevante y adecuado para los Relis.- Posee conocimientos en tecnología que facilitan la gestión de la plataforma y su desarrollo continuo. Además, de expertise de trabajar con Metodología Agile. - Evalúa la calidad del contenido y la efectividad de la formación, realizando mejoras continuas en el programa.Capacidades Financieras:- Administra eficientemente los recursos financieros, realiza proyecciones y asegura la sostenibilidad económica del proyecto.- Tiene la capacidad de buscar financiamiento adicional para la expansión y el desarrollo continuo de Relia, si es necesario.La combinación de estas capacidades posiciona a Alejandra para liderar y llevar a cabo con éxito el proyecto Relia. Su enfoque proactivo y su habilidad para aprovechar al máximo los recursos disponibles garantizan una gestión sólida y eficiente, lo que contribuirá al crecimiento y desarrollo continuo de Relia en el mercado inmobiliario.</v>
          </cell>
          <cell r="GX37" t="str">
            <v>https://app.charly.io/rails/active_storage/blobs/redirect/eyJfcmFpbHMiOnsibWVzc2FnZSI6IkJBaHBBNFlKQ0E9PSIsImV4cCI6bnVsbCwicHVyIjoiYmxvYl9pZCJ9fQ==--fccf21f6327e5eca782a198b7f9a546982e49cc2/carpeta%20tributaria%20AESPINB%20SPA%20julio%202023.pdf</v>
          </cell>
          <cell r="GY37" t="str">
            <v>26/07/2023 02:15:29 CLT</v>
          </cell>
          <cell r="GZ37" t="str">
            <v>En relación al participante declarado "Appropiate", se espera que su aporte en la ejecución del proyecto sea significativo y contribuya a la consecución de los objetivos propuestos. A continuación, se detallan los antecedentes relacionados a los aportes comprometidos por este participante:
Reclutamiento de Relis: Appropiate se compromete a colaborar en el reclutamiento de los agentes inmobiliarios, también conocidos como Relis, que formarán parte del programa de certificación y formación ofrecido por Relia. Su capacidad para identificar y atraer a profesionales interesados en la asesoría inmobiliaria es valiosa para asegurar la disponibilidad de un equipo calificado y comprometido con el proyecto.
Desarrollo de Malla Curricular: Dado que Appropiate está directamente relacionado con el problema detectado de la falta de formación de sus brokers inmobiliarios iniciales, tiene la capacidad de desarrollar una malla curricular adecuada y relevante para la certificación y formación de los Relis. Su experiencia en el campo inmobiliario y el conocimiento de las necesidades formativas del sector son fundamentales para diseñar un programa que cubra aspectos clave como asesoría financiera, opciones de inversión y ética en el servicio al cliente.
Recursos Humanos: Appropiate debe contar con el personal capacitado y dedicado que se encargará de liderar el proceso de reclutamiento y formación de los Relis. Es importante que tenga una estructura organizativa adecuada para gestionar eficientemente el programa y asegurar que los Relis reciban la orientación y capacitación adecuadas.
Recursos Financieros: Para llevar a cabo el proceso de reclutamiento y la implementación de la malla curricular, Appropiate debe contar con los recursos financieros necesarios. Estos recursos se destinarán a la promoción del programa, la contratación de personal calificado y el desarrollo de materiales educativos.
En cuanto a la capacidad de Appropiate para disponer de dichos aportes al proyecto,se puede afirmar que Appropriate ha demostrado solidez en el reclutamiento y formación de brokers inmobiliarios y cuenta con la estructura organizativa y recursos financieros suficientes para llevar a cabo las tareas requeridas, por lo cual tiene una capacidad óptima para cumplir con sus compromisos en la ejecución del proyecto.</v>
          </cell>
          <cell r="HA37" t="str">
            <v>La entidad colaboradora, Ricardo Meza EIRL, cuenta con una experiencia y capacidades técnicas adecuadas para lograr la adecuada ejecución y éxito del proyecto propuesto. A continuación, se detallan los aspectos que respaldan esta afirmación:
Experiencia en Desarrollo de Software y Aplicaciones Móviles: La entidad colaboradora tiene experiencia en el desarrollo de software y aplicaciones móviles, lo que es relevante para la implementación y operación de la plataforma integral propuesta por Relia. Esta experiencia puede permitir que la plataforma web y las aplicaciones especializadas para los Relis sean diseñadas, desarrolladas y optimizadas de manera efectiva.
Soluciones de Negocios y Consultoría Tecnológica: La capacidad de brindar soluciones de negocios y consultoría tecnológica es esencial para asegurar la integración exitosa de la propuesta de Relia con la inmobiliaria y sus procesos operativos. Esta experiencia puede garantizar una implementación fluida y alineada con las necesidades específicas del cliente.
Diseño Web: La entidad colaboradora tiene experiencia en diseño web, lo que es relevante para asegurar que la plataforma integral para Relis sea visualmente atractiva, fácil de usar y accesible para los usuarios. Un diseño web bien estructurado puede mejorar la experiencia del usuario y aumentar la adopción de la plataforma.
Atención Personalizada al Cliente: El enfoque en brindar una atención personalizada a los clientes es valioso, ya que puede asegurar que la entidad colaboradora comprenda plenamente las necesidades y expectativas de Relia y trabaje de manera cercana y colaborativa para satisfacerlas.
Solución End-to-End en Tecnología: El hecho de ofrecer una solución completa end-to-end en materia de tecnología es beneficioso, ya que indica que la entidad colaboradora tiene la capacidad de abordar diversos aspectos del proyecto, desde el desarrollo de software hasta la consultoría y el diseño web. Esto puede reducir la necesidad de coordinar múltiples proveedores y simplificar la gestión del proyecto.</v>
          </cell>
          <cell r="HB37" t="str">
            <v>La colaboración con la entidad Ricardo Meza EIRL  aportará y promoverá la continuidad del proyecto de diversas formas:Experiencia Técnica Continua: La entidad colaboradora tiene experiencia en el desarrollo de software, aplicaciones móviles y soluciones tecnológicas. Su participación en el proyecto asegura una base sólida de conocimiento técnico y buenas prácticas que pueden contribuir a la continuidad del proyecto a lo largo del tiempo.Soporte y Mantenimiento: La entidad colaboradora ofrece servicios de soporte y mantenimiento para la plataforma integral implementada. Esto es esencial para garantizar que la plataforma siga funcionando correctamente y esté actualizada con las últimas tecnologías y requerimientos del mercado.Capacidad de Adaptación: La colaboración con una entidad que ofrece soluciones end-to-end en tecnología brinda la ventaja de tener una mayor capacidad de adaptación a las necesidades cambiantes del proyecto. La entidad puede ajustarse a los cambios y requisitos futuros, asegurando que el proyecto se mantenga relevante y actualizado.Innovación Tecnológica: Al tener experiencia en proyectos tecnológicos, la entidad colaboradora puede aportar nuevas ideas e innovaciones tecnológicas al proyecto. Esto puede impulsar la mejora continua y la evolución del proyecto, manteniéndolo a la vanguardia de las tendencias tecnológicas.Participación Activa: La colaboración activa y cercana con la entidad colaboradora crea un ambiente propicio para la participación continua en el proyecto. La entidad puede seguir involucrada en las etapas posteriores de implementación, brindando su expertise para enfrentar desafíos y tomar decisiones informadas.Compromiso a Largo Plazo: Si la entidad colaboradora demuestra un compromiso a largo plazo con el proyecto, esto garantiza la continuidad de su participación y apoyo. Su involucramiento sostenido es esencial para mantener el impulso y la cohesión en el desarrollo del proyecto.</v>
          </cell>
          <cell r="HC37" t="str">
            <v>Equipo de trabajo del beneficiario:Alejandra Espinoza, Ingeniera Comercial e Inversionista Inmobiliaria, aporta capacidades técnicas y experiencia relevante en el ámbito del proyecto Relia:Conocimiento en Finanzas e Inversiones: Como Ingeniera Comercial e Inversionista Inmobiliaria, Alejandra posee un sólido conocimiento en finanzas, inversiones y análisis de oportunidades de negocio. Esta experiencia es fundamental para desarrollar contenido educativo relevante para los Relis y enfocado en asesoría financiera en el contexto inmobiliario.Experiencia en Asesorías Financieras: Su empresa, "Ale tu coach financiero", se dedica a brindar asesorías financieras tanto para personas como para empresas. Esta experiencia laboral en el ámbito de las asesorías financieras le otorga un enfoque práctico y aplicado que puede ser valioso para desarrollar una formación enfocada en ofrecer la mejor propuesta de inversión a los clientes.Gestión y Liderazgo: Como directora de su propia empresa, Alejandra tiene experiencia en gestión y liderazgo empresarial. Estas habilidades son esenciales para liderar el proyecto Relia y asegurar una ejecución eficiente y exitosa.Conocimiento del Sector Bancario: Su experiencia laboral en bancos le brinda una comprensión profunda de los procesos y prácticas financieras que se llevan a cabo en el sector bancario. Esta experiencia puede ser relevante para desarrollar contenido educativo que aborde las necesidades y expectativas de los clientes en relación con asesoría financiera en el ámbito inmobiliario.Inversión Inmobiliaria: La experiencia como inversionista inmobiliaria de Alejandra es una ventaja para entender el mercado inmobiliario y las perspectivas financieras de las inversiones en este campo. Esto puede ayudar a diseñar un programa de formación que sea relevante y efectivo para los Relis, permitiéndoles brindar una asesoría especializada en inversiones inmobiliarias.
Cinthya Oliva, Licenciada en Educación, Magíster en Educación con especialización en Gestión de Calidad e Inversionista Inmobiliaria, aporta capacidades técnicas y experiencia relevante en el ámbito del proyecto Relia:
Experiencia en Educación: Su formación académica en Licenciatura y Magister en Educación le proporciona un conocimiento profundo en metodologías educativas, diseño curricular y estrategias de enseñanza-aprendizaje. Esta experiencia puede ser valiosa para el desarrollo de la malla curricular y el diseño de los contenidos educativos dirigidos a los Relis.Gestión de Calidad: El enfoque en Gestión de Calidad en su Magister le brinda la capacidad de implementar estándares de calidad en el proyecto Relia. Esto implica asegurar que la formación y la plataforma cumplan con altos niveles de excelencia y se ajusten a las expectativas y necesidades del mercado inmobiliario.Experiencia como Inversionista Inmobiliaria: Su experiencia como inversionista inmobiliaria le otorga un conocimiento práctico del sector inmobiliario y de las necesidades y desafíos que enfrentan los agentes inmobiliarios en su asesoría financiera y en la identificación de oportunidades de inversión. Dirección de Appropiate: Como directora de Appropiate, una agencia de brokers inmobiliarios en Viña del Mar, Cinthya cuenta con experiencia en la gestión y dirección de una empresa inmobiliaria. Esta experiencia puede ser beneficiosa para comprender las necesidades y desafíos que enfrentan los Relis en su rol de asesores inmobiliarios y contribuir a desarrollar una formación adecuada y relevante para ellos.Conocimiento del Mercado Local: Al dirigir una agencia de brokers inmobiliarios en Viña del Mar, es probable que Cinthya tenga un conocimiento profundo del mercado inmobiliario local, sus características y dinámicas. Este conocimiento puede ser relevante para adaptar la formación y la plataforma de Relia a las necesidades específicas de esa región.Entidad Colaboradora: Ricardo Meza EIRL:Experiencia en desarrollo de software, aplicaciones móviles y soluciones tecnológicas.Capacidad para brindar soporte y mantenimiento, asegurando el correcto funcionamiento y actualización de la plataforma integral implementada.Ofrece una solución completa end-to-end en tecnología, lo que garantiza una mayor capacidad de adaptación y una atención personalizada al proyecto.La combinación de capacidades técnicas y experiencia relevante tanto en el equipo del beneficiario como en la entidad colaboradora proporciona una base sólida para la adecuada ejecución y éxito del proyecto Relia. La gestión efectiva, el conocimiento del mercado financiero y la habilidad para trabajar con tecnología son aspectos clave para asegurar la calidad y sostenibilidad del programa de formación y asesoría inmobiliaria ofrecido por Relia. La colaboración entre el beneficiario y la entidad colaboradora fortalece la capacidad del proyecto para enfrentar desafíos y alcanzar los objetivos establecidos.</v>
          </cell>
          <cell r="HD37" t="str">
            <v>https://app.charly.io/rails/active_storage/blobs/redirect/eyJfcmFpbHMiOnsibWVzc2FnZSI6IkJBaHBBOEVKQ0E9PSIsImV4cCI6bnVsbCwicHVyIjoiYmxvYl9pZCJ9fQ==--711112fe35835b2e7fc75075c8f470306e8bfffb/1.2023%5ELMCurriculum%5ELMequipo%5ELMde%5ELMTrabajo%5ELMRelia.docx</v>
          </cell>
          <cell r="HE37" t="str">
            <v>26/07/2023 09:53:18 CLT</v>
          </cell>
          <cell r="HF37" t="str">
            <v/>
          </cell>
          <cell r="HG37" t="str">
            <v>x</v>
          </cell>
          <cell r="HH37" t="str">
            <v>x</v>
          </cell>
          <cell r="HI37" t="str">
            <v>x</v>
          </cell>
          <cell r="HJ37" t="str">
            <v>x</v>
          </cell>
          <cell r="HK37" t="str">
            <v>https://aletucoachfinanciero.cl/</v>
          </cell>
          <cell r="HL37" t="str">
            <v>https://www.linkedin.com/company/ale-espinosa-tu-coach-financiero/</v>
          </cell>
          <cell r="HM37" t="str">
            <v>https://www.instagram.com/ale_tucoachfinanciero/</v>
          </cell>
          <cell r="HN37" t="str">
            <v>https://www.facebook.com/people/Ale_tucoachfinanciero/100064139820863/</v>
          </cell>
          <cell r="HO37" t="str">
            <v/>
          </cell>
          <cell r="HP37" t="str">
            <v>La empresa es persona jurídica con fines comerciales y al menos un 50% de los (las) dueños(as) de la sociedad son mujeres</v>
          </cell>
          <cell r="HQ37" t="str">
            <v>Producto Mínimo Viable</v>
          </cell>
          <cell r="HR37" t="str">
            <v>Producto (servicio)</v>
          </cell>
          <cell r="HS37" t="str">
            <v>Incremental</v>
          </cell>
          <cell r="HT37">
            <v>8</v>
          </cell>
          <cell r="HU37" t="str">
            <v xml:space="preserve">Son Relis (brokers inmobiliarios) con los cuáles se han validado los contenidos de la formación y se han probado y optimizado las herramientas definidas. Estamos en la etapa de capacitación tributaria y proyección financiera para la apertura de la PYME.Las características de ellos son:
2 de ellos son personas con experiencia en el corretaje de propiedades.
2 son venezolanas con título profesional (lo que a permitido entregar mejor información a la comunidad extranjera residente en Chile). 
2 poseen títulos profesionales fuera del rubro inmobiliario con necesidad de complementar sus ingresos.
2 tienen sobre 50 años. 
</v>
          </cell>
          <cell r="HV37">
            <v>8</v>
          </cell>
          <cell r="HW37">
            <v>1600000</v>
          </cell>
          <cell r="HX37">
            <v>2022</v>
          </cell>
          <cell r="HY37">
            <v>0</v>
          </cell>
          <cell r="HZ37" t="str">
            <v>Business to Business (B2B)</v>
          </cell>
          <cell r="IA37" t="str">
            <v>Sí</v>
          </cell>
          <cell r="IB37" t="str">
            <v>propiedad intelectual</v>
          </cell>
          <cell r="IC37" t="str">
            <v/>
          </cell>
          <cell r="ID37" t="str">
            <v/>
          </cell>
          <cell r="IE37" t="str">
            <v/>
          </cell>
          <cell r="IF37" t="str">
            <v>x</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v>1345017</v>
          </cell>
          <cell r="JO37" t="str">
            <v/>
          </cell>
          <cell r="JP37" t="str">
            <v/>
          </cell>
          <cell r="JQ37" t="str">
            <v/>
          </cell>
          <cell r="JR37" t="str">
            <v/>
          </cell>
          <cell r="JS37" t="str">
            <v/>
          </cell>
          <cell r="JT37" t="str">
            <v/>
          </cell>
          <cell r="JU37" t="str">
            <v/>
          </cell>
          <cell r="JV37" t="str">
            <v/>
          </cell>
          <cell r="JW37" t="str">
            <v/>
          </cell>
          <cell r="JX37" t="str">
            <v/>
          </cell>
          <cell r="JY37" t="str">
            <v/>
          </cell>
          <cell r="JZ37" t="str">
            <v/>
          </cell>
          <cell r="KA37" t="str">
            <v/>
          </cell>
          <cell r="KB37" t="str">
            <v/>
          </cell>
          <cell r="KC37" t="str">
            <v/>
          </cell>
          <cell r="KD37" t="str">
            <v/>
          </cell>
          <cell r="KE37" t="str">
            <v/>
          </cell>
          <cell r="KF37" t="str">
            <v/>
          </cell>
          <cell r="KG37" t="str">
            <v/>
          </cell>
          <cell r="KH37" t="str">
            <v/>
          </cell>
          <cell r="KI37" t="str">
            <v/>
          </cell>
          <cell r="KJ37" t="str">
            <v/>
          </cell>
          <cell r="KK37" t="str">
            <v/>
          </cell>
          <cell r="KL37" t="str">
            <v/>
          </cell>
          <cell r="KM37" t="str">
            <v/>
          </cell>
          <cell r="KN37" t="str">
            <v/>
          </cell>
          <cell r="KO37" t="str">
            <v/>
          </cell>
          <cell r="KP37" t="str">
            <v/>
          </cell>
          <cell r="KQ37" t="str">
            <v/>
          </cell>
          <cell r="KR37" t="str">
            <v/>
          </cell>
          <cell r="KS37" t="str">
            <v/>
          </cell>
          <cell r="KT37" t="str">
            <v/>
          </cell>
          <cell r="KU37" t="str">
            <v/>
          </cell>
          <cell r="KV37" t="str">
            <v/>
          </cell>
          <cell r="KW37" t="str">
            <v/>
          </cell>
          <cell r="KX37" t="str">
            <v/>
          </cell>
          <cell r="KY37" t="str">
            <v/>
          </cell>
          <cell r="KZ37" t="str">
            <v/>
          </cell>
          <cell r="LA37" t="str">
            <v/>
          </cell>
          <cell r="LB37" t="str">
            <v>d2k55z</v>
          </cell>
          <cell r="LC37" t="str">
            <v/>
          </cell>
          <cell r="LD37" t="str">
            <v/>
          </cell>
          <cell r="LE37" t="str">
            <v/>
          </cell>
          <cell r="LF37" t="str">
            <v>La protección es sobre Derechos de autor del contenido generado para la formación inicial de los Relis.Esta protección está en gestión y fue solicitada por Appropiate (empresa asociada) el 13 de marzo 2023.</v>
          </cell>
          <cell r="LG37" t="str">
            <v>No</v>
          </cell>
          <cell r="LH37" t="str">
            <v/>
          </cell>
          <cell r="LI37" t="str">
            <v/>
          </cell>
          <cell r="LJ37" t="str">
            <v>No</v>
          </cell>
          <cell r="LK37" t="str">
            <v/>
          </cell>
          <cell r="LL37" t="str">
            <v>Sí</v>
          </cell>
          <cell r="LM37" t="str">
            <v>Promover crecimiento económico sostenido, sostenible e inclusivo, trabajo decente y empleo pleno y productivo</v>
          </cell>
          <cell r="LN37">
            <v>2</v>
          </cell>
          <cell r="LO37" t="str">
            <v/>
          </cell>
          <cell r="LP37" t="str">
            <v/>
          </cell>
          <cell r="LQ37">
            <v>0</v>
          </cell>
          <cell r="LR37">
            <v>1</v>
          </cell>
          <cell r="LS37">
            <v>1</v>
          </cell>
          <cell r="LT37">
            <v>3500000</v>
          </cell>
          <cell r="LU37">
            <v>3</v>
          </cell>
          <cell r="LV37">
            <v>1</v>
          </cell>
          <cell r="LW37">
            <v>3500000</v>
          </cell>
          <cell r="LX37" t="str">
            <v/>
          </cell>
          <cell r="LY37" t="str">
            <v/>
          </cell>
          <cell r="LZ37" t="str">
            <v/>
          </cell>
          <cell r="MA37" t="str">
            <v/>
          </cell>
          <cell r="MB37" t="str">
            <v/>
          </cell>
          <cell r="MC37" t="str">
            <v/>
          </cell>
          <cell r="MD37" t="str">
            <v/>
          </cell>
          <cell r="ME37" t="str">
            <v/>
          </cell>
          <cell r="MF37" t="str">
            <v/>
          </cell>
          <cell r="MG37" t="str">
            <v>ninguna</v>
          </cell>
          <cell r="MH37" t="str">
            <v>Sí</v>
          </cell>
          <cell r="MI37" t="str">
            <v>Una empresa en tu mismo sector de negocios</v>
          </cell>
          <cell r="MJ37" t="str">
            <v>Una empresa más grande que la tuya</v>
          </cell>
          <cell r="MK37" t="str">
            <v>Indiferente entre las dos</v>
          </cell>
          <cell r="ML37" t="str">
            <v>Una empresa con más tiempo operando que la tuya</v>
          </cell>
          <cell r="MM37" t="str">
            <v>Indiferente entre las dos</v>
          </cell>
          <cell r="MN37" t="str">
            <v>Una empresa con alta calidad de prácticas en manejo de recursos humanos</v>
          </cell>
          <cell r="MO37" t="str">
            <v>Sí</v>
          </cell>
          <cell r="MP37" t="str">
            <v>x</v>
          </cell>
          <cell r="MQ37" t="str">
            <v/>
          </cell>
          <cell r="MR37" t="str">
            <v/>
          </cell>
          <cell r="MS37" t="str">
            <v>x</v>
          </cell>
          <cell r="MT37" t="str">
            <v>23IRV-248363</v>
          </cell>
          <cell r="MU37" t="str">
            <v>AESPINB SpA</v>
          </cell>
        </row>
        <row r="38">
          <cell r="A38">
            <v>394751</v>
          </cell>
          <cell r="B38" t="str">
            <v>Plan 3D</v>
          </cell>
          <cell r="C38" t="str">
            <v>2023-248364</v>
          </cell>
          <cell r="D38">
            <v>216545</v>
          </cell>
          <cell r="E38" t="str">
            <v>Plan 3D Spa</v>
          </cell>
          <cell r="F38" t="str">
            <v>Carolina Chávez</v>
          </cell>
          <cell r="G38" t="str">
            <v>carolina@plan3d.cl</v>
          </cell>
          <cell r="H38" t="str">
            <v>24/07/2023 14:27:52 CLT</v>
          </cell>
          <cell r="I38">
            <v>9</v>
          </cell>
          <cell r="J38" t="str">
            <v>si</v>
          </cell>
          <cell r="K38" t="str">
            <v>26/07/2023 14:36:42 CLT</v>
          </cell>
          <cell r="L38" t="str">
            <v>27/07/2023 15:37:04 CLT</v>
          </cell>
          <cell r="P38">
            <v>0</v>
          </cell>
          <cell r="R38" t="str">
            <v>pending</v>
          </cell>
          <cell r="S38" t="str">
            <v>Sí</v>
          </cell>
          <cell r="T38" t="str">
            <v>carolina@plan3d.cl</v>
          </cell>
          <cell r="U38" t="str">
            <v>carolina@plan3d.cl</v>
          </cell>
          <cell r="V38" t="str">
            <v>Sí</v>
          </cell>
          <cell r="W38" t="str">
            <v>Sí</v>
          </cell>
          <cell r="X38" t="str">
            <v>Persona Jurídica</v>
          </cell>
          <cell r="Y38" t="str">
            <v/>
          </cell>
          <cell r="Z38" t="str">
            <v/>
          </cell>
          <cell r="AA38" t="str">
            <v/>
          </cell>
          <cell r="AB38" t="str">
            <v/>
          </cell>
          <cell r="AC38" t="str">
            <v/>
          </cell>
          <cell r="AD38" t="str">
            <v>76689818-1</v>
          </cell>
          <cell r="AE38" t="str">
            <v>PLAN 3D SPA</v>
          </cell>
          <cell r="AF38" t="str">
            <v>17706408-4</v>
          </cell>
          <cell r="AG38" t="str">
            <v xml:space="preserve">Carolina </v>
          </cell>
          <cell r="AH38" t="str">
            <v>Chávez</v>
          </cell>
          <cell r="AI38" t="str">
            <v>Gatica</v>
          </cell>
          <cell r="AJ38" t="str">
            <v>Femenino</v>
          </cell>
          <cell r="AK38" t="str">
            <v>23/01/2017</v>
          </cell>
          <cell r="AL38" t="str">
            <v>Micro (ingresos por ventas de UF 2.400 al año o menos)</v>
          </cell>
          <cell r="AM38" t="str">
            <v>Limache</v>
          </cell>
          <cell r="AN38">
            <v>1558</v>
          </cell>
          <cell r="AO38" t="str">
            <v/>
          </cell>
          <cell r="AP38" t="str">
            <v>Viña del Mar</v>
          </cell>
          <cell r="AQ38" t="str">
            <v>Región de Valparaíso</v>
          </cell>
          <cell r="AR38" t="str">
            <v>Valparaíso</v>
          </cell>
          <cell r="AS38" t="str">
            <v>Viña del Mar</v>
          </cell>
          <cell r="AT38">
            <v>56985788130</v>
          </cell>
          <cell r="AU38" t="str">
            <v>carolina@plan3d.cl</v>
          </cell>
          <cell r="AV38" t="str">
            <v>Chile</v>
          </cell>
          <cell r="AW38" t="str">
            <v>Sí</v>
          </cell>
          <cell r="AX38" t="str">
            <v>17706408-4</v>
          </cell>
          <cell r="AY38" t="str">
            <v/>
          </cell>
          <cell r="AZ38" t="str">
            <v>Carolina</v>
          </cell>
          <cell r="BA38" t="str">
            <v>Chávez</v>
          </cell>
          <cell r="BB38" t="str">
            <v>Gatica</v>
          </cell>
          <cell r="BC38">
            <v>56985788130</v>
          </cell>
          <cell r="BD38" t="str">
            <v>carolina@plan3d.cl</v>
          </cell>
          <cell r="BE38" t="str">
            <v>Salud y asistencia social</v>
          </cell>
          <cell r="BF38">
            <v>64799787</v>
          </cell>
          <cell r="BG38" t="str">
            <v>No</v>
          </cell>
          <cell r="BH38" t="str">
            <v/>
          </cell>
          <cell r="BI38" t="str">
            <v/>
          </cell>
          <cell r="BJ38" t="str">
            <v/>
          </cell>
          <cell r="BK38" t="str">
            <v/>
          </cell>
          <cell r="BL38" t="str">
            <v/>
          </cell>
          <cell r="BM38" t="str">
            <v/>
          </cell>
          <cell r="BN38" t="str">
            <v/>
          </cell>
          <cell r="BO38" t="str">
            <v/>
          </cell>
          <cell r="BP38" t="str">
            <v/>
          </cell>
          <cell r="BQ38" t="str">
            <v/>
          </cell>
          <cell r="BR38" t="str">
            <v/>
          </cell>
          <cell r="BS38" t="str">
            <v/>
          </cell>
          <cell r="BT38" t="str">
            <v/>
          </cell>
          <cell r="BU38" t="str">
            <v/>
          </cell>
          <cell r="BV38" t="str">
            <v/>
          </cell>
          <cell r="BW38" t="str">
            <v/>
          </cell>
          <cell r="BX38" t="str">
            <v/>
          </cell>
          <cell r="BY38" t="str">
            <v/>
          </cell>
          <cell r="BZ38" t="str">
            <v/>
          </cell>
          <cell r="CA38" t="str">
            <v/>
          </cell>
          <cell r="CB38" t="str">
            <v/>
          </cell>
          <cell r="CC38" t="str">
            <v/>
          </cell>
          <cell r="CD38" t="str">
            <v/>
          </cell>
          <cell r="CE38" t="str">
            <v/>
          </cell>
          <cell r="CF38" t="str">
            <v/>
          </cell>
          <cell r="CG38" t="str">
            <v/>
          </cell>
          <cell r="CH38" t="str">
            <v/>
          </cell>
          <cell r="CI38" t="str">
            <v/>
          </cell>
          <cell r="CJ38" t="str">
            <v/>
          </cell>
          <cell r="CK38" t="str">
            <v/>
          </cell>
          <cell r="CL38" t="str">
            <v/>
          </cell>
          <cell r="CM38" t="str">
            <v/>
          </cell>
          <cell r="CN38" t="str">
            <v/>
          </cell>
          <cell r="CO38" t="str">
            <v/>
          </cell>
          <cell r="CP38" t="str">
            <v/>
          </cell>
          <cell r="CQ38" t="str">
            <v/>
          </cell>
          <cell r="CR38" t="str">
            <v/>
          </cell>
          <cell r="CS38" t="str">
            <v/>
          </cell>
          <cell r="CT38" t="str">
            <v/>
          </cell>
          <cell r="CU38" t="str">
            <v/>
          </cell>
          <cell r="CV38" t="str">
            <v/>
          </cell>
          <cell r="CW38" t="str">
            <v/>
          </cell>
          <cell r="CX38" t="str">
            <v/>
          </cell>
          <cell r="CY38" t="str">
            <v/>
          </cell>
          <cell r="CZ38" t="str">
            <v/>
          </cell>
          <cell r="DA38" t="str">
            <v/>
          </cell>
          <cell r="DB38" t="str">
            <v/>
          </cell>
          <cell r="DC38" t="str">
            <v/>
          </cell>
          <cell r="DD38" t="str">
            <v/>
          </cell>
          <cell r="DE38" t="str">
            <v/>
          </cell>
          <cell r="DF38" t="str">
            <v/>
          </cell>
          <cell r="DG38" t="str">
            <v/>
          </cell>
          <cell r="DH38" t="str">
            <v/>
          </cell>
          <cell r="DI38" t="str">
            <v/>
          </cell>
          <cell r="DJ38" t="str">
            <v/>
          </cell>
          <cell r="DK38" t="str">
            <v/>
          </cell>
          <cell r="DL38" t="str">
            <v/>
          </cell>
          <cell r="DM38" t="str">
            <v/>
          </cell>
          <cell r="DN38" t="str">
            <v/>
          </cell>
          <cell r="DO38" t="str">
            <v/>
          </cell>
          <cell r="DP38" t="str">
            <v/>
          </cell>
          <cell r="DQ38" t="str">
            <v/>
          </cell>
          <cell r="DR38" t="str">
            <v/>
          </cell>
          <cell r="DS38" t="str">
            <v/>
          </cell>
          <cell r="DT38" t="str">
            <v/>
          </cell>
          <cell r="DU38" t="str">
            <v/>
          </cell>
          <cell r="DV38" t="str">
            <v/>
          </cell>
          <cell r="DW38" t="str">
            <v/>
          </cell>
          <cell r="DX38" t="str">
            <v/>
          </cell>
          <cell r="DY38" t="str">
            <v/>
          </cell>
          <cell r="DZ38" t="str">
            <v>No</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cell r="EN38" t="str">
            <v/>
          </cell>
          <cell r="EO38" t="str">
            <v/>
          </cell>
          <cell r="EP38" t="str">
            <v/>
          </cell>
          <cell r="EQ38" t="str">
            <v/>
          </cell>
          <cell r="ER38" t="str">
            <v/>
          </cell>
          <cell r="ES38" t="str">
            <v/>
          </cell>
          <cell r="ET38" t="str">
            <v/>
          </cell>
          <cell r="EU38" t="str">
            <v/>
          </cell>
          <cell r="EV38" t="str">
            <v/>
          </cell>
          <cell r="EW38" t="str">
            <v/>
          </cell>
          <cell r="EX38" t="str">
            <v/>
          </cell>
          <cell r="EY38" t="str">
            <v/>
          </cell>
          <cell r="EZ38" t="str">
            <v/>
          </cell>
          <cell r="FA38" t="str">
            <v/>
          </cell>
          <cell r="FB38" t="str">
            <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Innovación para escalar Plan 3D</v>
          </cell>
          <cell r="FP38" t="str">
            <v>Según expertos de la Universidad Johns Hopkins, los errores médicos son la tercera causa de muerte en Norteamérica, sólo después del cáncer y las enfermedades cardiovasculares, provocando más de 440.000 muertes en Norteamérica al año. Para evitar estos errores médicos, los trabajadores de la salud necesitan entrenar mediante simulación clínica. Sin embargo, el acceso a pacientes reales durante el entrenamiento médico es limitado, los cadáveres humanos son costosos y escasos, los animales no vivos presentan riesgos biológicos, variaciones anatómicas y controversias éticas, y hay una prevalencia en el mercado, de simuladores pobremente diseñados.Es por esto que Plan 3D crea una nueva generación de simuladores médicos físicos que ofrecen experiencias excepcionalmente realistas, eficientes y eco-amigables.Creamos simuladores de mayor realismo, utilizando tecnología de fabricación digital, obteniendo datos de scanner de pacientes reales, creando fórmulas de materiales y creando soluciones de diseño únicas en el mercado.Además, hacemos simuladores eficientes y eco-amigables, que sirven para más de un uso, con materiales resistentes y biodegradables.</v>
          </cell>
          <cell r="FQ38" t="str">
            <v>Potenciar el crecimiento escalable de Plan 3D, mediante la industrialización de procesos constructivos de 2 productos, la protección intelectual y fortalecimiento de las estrategias de ventas nacionales e internacionales de éstos mismos.</v>
          </cell>
          <cell r="FR38" t="str">
            <v>1.Industrializar 2 productos: Queremos aumentar al doble la capacidad de producción de 2 productos de nuestro catálogo, y disminuir en un 45% los costos de producción de los mismos, mediante la producción de estos productos en China. 2. Proteger y patentar 2 productos en EEUU: Queremos proteger 2 de nuestros simuladores, ya que son únicos a nivel mundial.3. Escalar comercialmente en EEUU (10 veces): Mediante la industrialización y patente de 2 de nuestros productos, queremos llegar a vender productos altamente competitivos y aumentar nuestras ventas en EEUU a USD $74,654 el 2024.4.  Expansión comercial en otros países (2 veces): Así mismo, queremos aumentar las ventas a otros países, vendiendo USD $21,586 el 2024.5. Crecer más en Chile (2.5 veces): Así mismo, queremos llegar a vender en Chile USD $156,854 el 2024.</v>
          </cell>
          <cell r="FS38" t="str">
            <v xml:space="preserve">1. Industrializar 2 productos claves: Aumentar 2 veces la capacidad productiva de dichos productos, respecto de la capacidad de producción durante los 12 meses anteriores a la fecha de apertura del concurso: Meta Cap. producción: 10.400 productos al año.Meta Productos fabricados para ventas: 4.000 productos fabricados.Meta costo: Disminuir 45% de los costos de producción de dichos productos. 2. Proteger productos en EEUU:Meta: Patentar 2 productos.Meta: Registrar marca en EEUU.3. Escalar comercialmente en EEUU (10 veces respecto del monto acumulado durante los 12 meses anteriores a la fecha de apertura del concurso):Metas:Ventas totales: USD $74,6544. Expansión comercial en otros países (2 veces respecto del monto acumulado durante los 12 meses anteriores a la fecha de apertura del concurso):Ventas totales: USD $21,586 5. Crecer más en Chile (2.5 veces respecto del monto acumulado durante los 12 meses anteriores a la fecha de apertura del concurso):Ventas totales: USD $156,854 </v>
          </cell>
          <cell r="FT38" t="str">
            <v>3D modeling</v>
          </cell>
          <cell r="FU38" t="str">
            <v>Salud y Farmacéutica (en humanos)</v>
          </cell>
          <cell r="FV38" t="str">
            <v>Producto (bien)</v>
          </cell>
          <cell r="FW38">
            <v>12</v>
          </cell>
          <cell r="FX38" t="str">
            <v>Región de Valparaíso</v>
          </cell>
          <cell r="FY38" t="str">
            <v>Región de Valparaíso</v>
          </cell>
          <cell r="FZ38" t="str">
            <v>No</v>
          </cell>
          <cell r="GA38" t="str">
            <v/>
          </cell>
          <cell r="GB38" t="str">
            <v xml:space="preserve">Según expertos de la Universidad Johns Hopkins (2016), los errores médicos son la tercera causa de muerte en Norteamérica, sólo después del cáncer y las enfermedades cardiovasculares, provocando más de 440.000 muertes en Norteamérica al año. Estudios de la Organización Mundial de la Salud en 2019 revelan que el 25% de los pacientes sufren complicaciones debido a procedimientos quirúrgicos mal hechos. Según un estudio apoyado por la “Society of Actuaries, Health Section” en 2010,  el costo de los errores médicos por año en Norteamérica fue de $29 billones de dólares.Para evitar estos errores médicos, los profesionales de la salud necesitan entrenar mediante simulación clínica. Estudios sistemáticos realizados por reconocidas organizaciones aseguran que la simulación médica aumenta la seguridad del paciente, mejora la curva de aprendizaje basada en competencias y reduce los costos en sala de operaciones. Sin embargo, según estudios de mercado de Research and Markets, 2022 el acceso a pacientes reales durante el entrenamiento médico es limitado, los cadáveres humanos son costosos y escasos, los animales no vivos presentan riesgos biológicos, variaciones anatómicas y controversias éticas, y hay una prevalencia en el mercado, de simuladores pobremente diseñados.Adicionalmente, a partir de nuestra experiencia en esta industria, estudiando los simuladores médicos de la competencia, identificamos en ellos 3 grandes debilidades: 1. No ofrecen una experiencia lo suficientemente realista. 2. El alto costo de los simuladores de un sólo uso es un problema generalizado en la industria. 3. Ninguno de ellos es amigable con el medio ambiente.Debido a estos problemas, Plan 3D se ha propuesto crear una nueva generación de simuladores médicos, aprovechando nuestro equipo excepcionalmente creativo, la capacidad técnica y la utilización de tecnologías de fabricación digital y softwares para obtener anatomías precisas a partir de scanner de pacientes reales. </v>
          </cell>
          <cell r="GC38" t="str">
            <v xml:space="preserve">Según expertos de la Universidad Johns Hopkins (2016), Journal of Patient Safety (2013) y The Leapfrog Group (2013), los errores médicos son la tercera causa de muerte en Norteamérica, sólo después del cáncer y las enfermedades cardiovasculares, provocando más de 440.000 muertes en Norteamérica al año. Estudios de la Organización Mundial de la Salud en 2019 revelan que el 25% de los pacientes sufren complicaciones debido a procedimientos quirúrgicos mal hechos. Según un estudio apoyado por la “Society of Actuaries, Health Section” en 2010,  el costo de los errores médicos por año en Norteamérica fue de $29 billones de dólares.Para evitar estos errores médicos, los profesionales de la salud necesitan entrenar mediante simulación clínica. Estudios sistemáticos realizados por el Repository of University of New England, 2020, aseguran que la simulación médica aumenta la seguridad del paciente.Más de 230 artículos revisados por “The Journal of the Society for Simulation in Healthcare” en 2021 aseguran que la simulación clínica mejora la curva de aprendizaje basada en competencias.Estudios de la “Journal Academic Radiology” en 2019 y “Journal of Oral and Maxillofacial Surgery” en 1999 aseveran que la simulación clínica reduce los costos en sala de operaciones. Sin embargo, según estudios de mercado de Research and Markets, 2022 el acceso a pacientes reales durante el entrenamiento médico es limitado y los cadáveres humanos son costosos. Por ejemplo, 1 pie cadavérico vale alrededor de USD $800. Mientras que un simulador de pie hecho por Plan 3D vale USD $183. Además son muy escasos. Los animales ex-vivos presentan riesgos biológicos, variaciones anatómicas y controversias éticas. Adicionalmente, según este estudio, hay una prevalencia en el mercado, de simuladores deficientemente diseñados.A partir de nuestra experiencia en esta industria, estudiando los simuladores médicos de la competencia, identificamos en ellos 3 grandes debilidades: 1. No ofrecen una experiencia lo suficientemente realista. 2. El alto costo de los simuladores de un sólo uso es un problema generalizado en la industria. 3. Ninguno de ellos es amigable con el medio ambiente.Si vemos las tendencias mundiales de la industria de la simulación clínica, podemos decir que según Research and Markets, 2022, se proyecta que el mercado de la simulación clínica llegará a USD 4.2 billones en el 2027, creciendo a CAGR de 16.1%. Cada vez se crean más centros de simulación clínica alrededor del mundo. Según este estudio, la seguridad del paciente se ha convertido en una prioridad mundial, por lo que la simulación clínica es fundamental para evitar errores médicos y para no experimentar con pacientes.La creciente demanda de cirugías mínimamente invasivas hace necesaria la práctica y simulación de estas nuevas cirugías. El mercado global de estas cirugías se valoró en más de 8.500 millones de dólares en 2020 y se espera que crezca hasta superar los 23.500 millones de dólares en 2031.La simulación virtual está creciendo, y en este contexto, la simulación física es el complemento perfecto para mezclar el hardware y el software, por ejemplo para hacer realidad aumentada. La tendencia del cuidado del medio ambiente hace necesario tener soluciones eco amigables. Plan 3D busca posicionarse como la primera compañía de simulación clínica con mentalidad eco-amigable. En este contexto, hay una gran oportunidad para innovar y seguir creciendo en la industria. </v>
          </cell>
          <cell r="GD38" t="str">
            <v>Según Research and Markets, 2022, el mercado actual mundial de simulación clínica es de USD $1.9 billones, y se proyecta que llegará a USD 4.2 billones en el 2027, creciendo a CAGR de 16.1%. Cada vez se crean más centros de simulación clínica alrededor del mundo. Según este estudio, la seguridad del paciente se ha convertido en una prioridad mundial, por lo que la simulación clínica es fundamental para evitar errores médicos y para no experimentar con pacientes.Norteamérica representa el 47,6% del mercado mundial de simulación clínica. Europa representa el 25%, Asia Pacífico el 20% y Latinoamérica el 4% de este mercado.Mundialmente, los principales usuarios finales de los productos de simulación clínica son: Instituciones académicas (Universidades), Hospitales, Organizaciones militares y de investigación.A continuación, detallamos los tamaños de mercado a los cuales nos enfocamos:
TAM:  3,8 billones de USD en 2025 (crecimiento 14.6% anual)
SAM: 435 millones de USD ( USA y Latam, simulación productos físicos).
SOM: 1.6  millones de USD (según nuestras proyecciones para el año 2026).
Adicionalmente, hay tendencias mundiales colaterales que aportan al crecimiento de esta industria. Por ejemplo, la creciente demanda de cirugías mínimamente invasivas, que hace necesaria la práctica y simulación de estas nuevas cirugías. El mercado global de estas cirugías se valoró en más de 8.500 millones de dólares en 2020 y se espera que crezca hasta superar los 23.500 millones de dólares en 2031.La simulación virtual está creciendo, y en este contexto, la simulación física es el complemento perfecto para mezclar el hardware y el software, por ejemplo para hacer realidad aumentada. La tendencia del cuidado del medio ambiente hace necesario tener soluciones eco amigables. Plan 3D busca posicionarse como la primera compañía de simulación clínica con mentalidad eco-amigable. </v>
          </cell>
          <cell r="GE38" t="str">
            <v>Creamos una nueva generación de simuladores médicos. Estos son dispositivos físicos que se diferencian por:
Ofrecer una experiencia realista excepcional: Utilizamos tecnologías de última generación, como la segmentación digital de tomografía computarizada de pacientes reales y tecnologías de fabricación 3D. Además, hemos creado métodos y fórmulas no convencionales para incorporar materiales como sangre, pus y otras sustancias en nuestras simulaciones, lo que resulta en escenarios precisos y más realistas.
Por ejemplo, hemos creado la primera úlcera por presión que posee sangre encapsulada, o el primer simulador de broncoscopía con anatomía extraída de un paciente real. 
Simuladores reusables y eficientes: Los materiales que utilizamos son altamente resistentes, permiten múltiples usos sin perder su calidad. Por ejemplo, nuestras pieles de simulación se pueden usar 4 veces más que las del mercado. Además, empleamos una estrategia de utilizar piezas reemplazables, lo que reduce el costo por uso y los convierte en una inversión inteligente para cualquier institución médica.
Por ejemplo, el cordón umbilical de la competencia tiene un costo por uso de $60.000 clp y el costo por uso de nuestro producto es $16.000 clp.
Mentalidad eco-amigable: El 25% de los polímeros que utilizamos son biodegradables. También evitamos utilizar simuladores desechables y ofrecemos servicios de reparación. Estamos investigando continuamente nuevos materiales eco-amigables. Con nuestra solución, los clientes pueden contribuir a un planeta más saludable.
Plan 3D fabrica de manera semi-industrial, mediante matrices y procesos industriales seriados. Para escalar, debemos aumentar nuestra capacidad de producción mediante la fabricación de parte de nuestros productos en China. Cabe mencionar que nuestros productos se pueden fabricar en cualquier parte del mundo, por lo cual podríamos realizar la fabricación distribuida en distintos países. Para protegernos, queremos patentar algunos de nuestros productos.</v>
          </cell>
          <cell r="GF38" t="str">
            <v>TRL 8 - Sistema real completado mediante prueba y demostración (en tierra o espacio)</v>
          </cell>
          <cell r="GG38" t="str">
            <v>TRL 9 - Sistema real a través de operaciones exitosas</v>
          </cell>
          <cell r="GH38" t="str">
            <v>https://app.charly.io/rails/active_storage/blobs/redirect/eyJfcmFpbHMiOnsibWVzc2FnZSI6IkJBaHBBNmNLQ0E9PSIsImV4cCI6bnVsbCwicHVyIjoiYmxvYl9pZCJ9fQ==--6a9d89e31b8ee2391314f204e25d3a18ff00c1b0/1.2023+PPT+Solucio%CC%81n+IR%20PLAN%203D.pptx</v>
          </cell>
          <cell r="GI38" t="str">
            <v>26/07/2023 14:11:31 CLT</v>
          </cell>
          <cell r="GJ38" t="str">
            <v/>
          </cell>
          <cell r="GK38" t="str">
            <v/>
          </cell>
          <cell r="GL38" t="str">
            <v>https://app.charly.io/rails/active_storage/blobs/redirect/eyJfcmFpbHMiOnsibWVzc2FnZSI6IkJBaHBBNnNLQ0E9PSIsImV4cCI6bnVsbCwicHVyIjoiYmxvYl9pZCJ9fQ==--cfec6ed7606e4017c47e354a1fcd0b6cb5a55cbc/1.2023+Plan+de+Trabajo+y+presupuesto+IR+v2%20PLAN%203D.xlsx</v>
          </cell>
          <cell r="GM38" t="str">
            <v>26/07/2023 14:11:31 CLT</v>
          </cell>
          <cell r="GN38" t="str">
            <v>Hitos técnicos:1. Industrializar 2 productos claves:Resultado hito mes 8: Haber estudiado, identificado y cotizado con al menos 3 fabricantes chinos. 2. Patentar productos en EEUU:Resultado hito mes 8: Haber hecho el estudio de patentabilidad y estudio de registro de marca, con empresa de asesoría legal.3. Escalar comercialmente en EEUU:Resultado hito mes 8: 30% de la meta total de ventas. Meta parcial: USD $22,3964. Expansión comercial en otros países:Resultado hito mes 8: 30% de la meta total de ventas. Meta parcial: USD $6,476 5. Crecer más en Chile:Resultado hito mes 8: 30% de la meta total de ventas. Meta parcial: USD $47,056</v>
          </cell>
          <cell r="GO38" t="str">
            <v>Nuestros productos poseen mejoras sustanciales respecto de soluciones ya existentes. Estamos creando y vendiendo productos que son tan superiores, que Universidades prestigiosas como Columbia University de New York o Florida International University los prefieren.Además, hemos podido conseguir distribuidores internacionales que ven en nosotros una empresa prometedora por el nivel de novedad de nuestros productos.En Chile le vendemos al 60% de las Universidades que poseen área de salud, posicionándonos como una de las empresas más innovadoras de la simulación clínica chilena. La presidenta de la Sociedad Chilena de Simulación Clínica, dice: “Yo recomiendo a Plan 3D por su gran capacidad de innovación, es una empresa que supera lo que tradicionalmente uno observa en otras empresas”. Proponemos nuevos simuladores que se diferencian por su grado de realismo, debido a que hemos creado protocolos para obtener datos de anatomías reales depacientes a partir del TAC (examen radiológico). Utilizamos tecnología de fabricación digital 3D que pueden reproducir geometrías altamente complejas. Además, hemos creado fórmulas de materiales que permiten dar mayor realismo a los productos.Además, estamos innovando en la eficiencia de los productos y en hacer que sean cada vez más eco-amigables.Nuestra innovación ha sido valorada por distintas Sociedades Médicas nacionales e internacionales. Puesto que nuestros avances a nivel clínico han sido publicados en revistas y congresos científicos.Hemos publicado en la Revista Española de Cardiología, la última publicación fue hecha en la “Federation of European Societies for Surgery of the Hand“ , en la Revista Chilena de Cardiología, Congreso Chileno de la Sociedad de Simulación Clínica, entre otros.La innovación de nuestra solución es a nivel nacional e internacional.</v>
          </cell>
          <cell r="GP38" t="str">
            <v xml:space="preserve">Creamos una nueva generación de simuladores médicos. Estos son dispositivos físicos que se diferencian por:
Ofrecer una experiencia realista excepcional: Utilizamos tecnologías de última generación, como la segmentación digital de tomografía computarizada de pacientes reales y tecnologías de fabricación 3D. Además, hemos creado métodos y fórmulas no convencionales para incorporar materiales como sangre, pus y otras sustancias en nuestras simulaciones, lo que resulta en escenarios precisos y más realistas.
Por ejemplo, hemos creado la primera úlcera por presión que posee sangre encapsulada, o el primer simulador de broncoscopía con anatomía extraída de un paciente real. 
Simuladores reusables y eficientes: Los materiales y fórmulas de mezclar los materiales hacen que los simuladores sean más resistentes que los de la competencia, permiten múltiples usos sin perder su calidad. Por ejemplo, nuestras pieles de simulación se pueden usar 4 veces más que las del mercado. Además, empleamos una estrategia de utilizar piezas reemplazables, lo que reduce el costo por uso y los convierte en una inversión inteligente para cualquier institución médica. Por ejemplo, el cordón umbilical de la competencia tiene un costo por uso de $60.000 clp y el costo por uso de nuestro producto es $16.000 clp.
Mentalidad eco-amigable: El 25% de los polímeros que utilizamos son biodegradables. También evitamos utilizar simuladores desechables y ofrecemos servicios de reparación. Estamos investigando continuamente nuevos materiales eco-amigables. Con nuestra solución, los clientes pueden contribuir a un planeta más saludable. Ninguna empresa a nivel mundial posee este concepto en su propuesta de valor.
</v>
          </cell>
          <cell r="GQ38" t="str">
            <v>Vendemos simuladores de producción masiva y consumibles. Se venden por unidad de producto.Nuestro catálogo posee 64 productos.Nuestros clientes son:Universidades: 70,8% de nuestras ventas, ticket promedio de los últimos 6 meses: $1.138.388 clp. Centros Médicos: 8,2% de nuestras ventas, ticket promedio de los últimos 6 meses: $587.201 clp.Empresas que venden insumos médicos: 8,3% de nuestras ventas. Ticket promedio de los últimos 6 meses: $652.390 clp. Trabajadores o Estudiantes de la salud: 9,7% de nuestras ventas. Ticket promedio de los últimos 6 meses: $177.504 clp.Distribuidores: 3% de nuestras ventas totales. El ticket promedio desde el 2021 hasta la fecha, es de $1.247.828 clp.La estrategia de ventas nacional se centra en vender a Universidades.La estrategia internacional, se centra en vender a Distribuidores. Mediante la fabricación de parte de nuestros productos en China, buscamos disminuir nuestros costos unitarios por producto en un 45%.</v>
          </cell>
          <cell r="GR38" t="str">
            <v>Actualmente Plan 3D posee ingresos por la venta de sus productos. Hemos ido creciendo progresivamente, especialmente en el año 2023, donde nuestras ventas han aumentado en 100% en relación al mismo período del año anterior. Sin embargo, para seguir escalando en ingresos y disminuir costos, debemos ejecutar las estrategias de aumento de capacidad de producción e incremento de las ventas.A continuación, describimos los ingresos de los últimos 12 meses y los ingresos que esperamos lograr ejecutando el plan de trabajo que proponemos en esta postulación: Ingresos en Chile: últimos 12 meses: $50.193.210 clp / posterior al proyecto: $125.483.025 clpIngresos EEUU: últimos 12 meses:  $5.972.328 clp / posterior al proyecto: $59.723.281 clp.Ingresos en otros países: últimos 12 meses:  $8.634.249 clp / posterior al proyecto: $17.268.498 clp.Costo promedio de producción de 1 unidad de piel de simulación: $14.500 clp / costo posterior a la industrialización en China: $7.975. Ahorro: 45% del costo.</v>
          </cell>
          <cell r="GS38" t="str">
            <v>El impacto social más importante está asociado a que nosotros apoyamos a los trabajadores de la salud a disminuir sus tasas de error, esto tiene un impacto directo en los pacientes y sus familias. Ayudamos a disminuir los riesgos para los pacientes e incluso, salvarle la vida. Sin ir más lejos, nuestro simulador de cricotiroidotomía permite ensayar un procedimiento de emergencia que, de no realizarse correctamente, puede conllevar la muerte del paciente.Desde la mirada medioambiental, estamos cambiando la manera tradicional en que se utilizan los simuladores en la industria. Las grandes empresas de la competencia generan simuladores altamente desechables. En cambio nosotros, buscamos que nuestros simuladores sean reutilizables, con piezas recambiables promoviendo siempre la disminución de los desechos. Además, el 25% de los materiales que usamos para los simuladores, son plásticos biodegradables.</v>
          </cell>
          <cell r="GT38" t="str">
            <v>Un posible riesgo corresponde al plagio de nuestros productos. Para protegernos, mediante este financiamiento de Corfo, queremos ejecutar la estrategia de Propiedad Industrial. Además, en Chile hemos registrado nuestra marca "Plan 3d" con su respectivo nombre y logotipo, lo que nos asegura la exclusividad en el uso de dicha marca en el país.Una barrera comercial que poseemos para vender en el mercado norteamericano, es la no presencia física de nuestra empresa en EEUU. Es por esto, que parte de nuestra estrategia es realizar misiones comerciales presenciales para participar en ferias, y además ser representados por distribuidores que re-vendan nuestros productos.No poseemos barreras regulatorias, debido a que nuestros productos no tienen contacto con pacientes. Por esta razón no se necesitan certificaciones sanitarias.</v>
          </cell>
          <cell r="GU38" t="str">
            <v xml:space="preserve">
Hoy en día, gran parte de nuestros productos son únicos porque son diseñados y fabricados por nosotros. Hasta ahora nos hemos protegido mediante secreto industrial con acuerdos de confidencialidad con todos nuestros colaboradores. 
Proyectamos hacer los estudios necesarios para definir la mejor estrategia de propiedad intelectual. Existen 2 productos de nuestro catálogo que son realmente únicos, no existen similares en todo el mundo, por lo que serían susceptibles a patentar en EEUU, país donde queremos expandirnos.
Nuestra propuesta contempla patentar 2 de nuestros productos en EEUU a través del sistema PCT. Nos centraremos en la protección de la confidencialidad de nuestros diseños, procedimientos y métodos de fabricación.  Para ello, hemos establecido contactos y hemos tenido acercamiento con empresas especializadas en Propiedad Industrial tanto en Estados Unidos como en Chile.
</v>
          </cell>
          <cell r="GV38" t="str">
            <v xml:space="preserve">El plan de trabajo propuesto para este subsidio, es parte de un plan mayor de crecimiento de nuestra empresa. Una vez patentado los 2 productos que hemos propuesto, queremos lanzarlos en EEUU definitivamente para su comercialización, sumándose al catálogo que actualmente vendemos en dicho país. En base a la experiencia de patentabilidad, queremos seguir patentando futuros productos claves. Posterior a la fabricación de 2 productos en China durante la ejecución del subsidio, la idea es replicar esto para próximos productos.Posterior a la ejecución de los objetivos comerciales en Chile, Estados Unidos y otros países, el plan es continuar con la expansión en dichos países mediante la captación de nuevos clientes, nuevos distribuidores, aumento del ticket promedio, incorporación de nuevos productos al catálogo y abriendo nuevos mercados.Es decir, posterior al subsidio, la idea es replicar y mejorar estas estrategias de protección, innovación y expansión comercial. </v>
          </cell>
          <cell r="GW38" t="str">
            <v>Nuestro equipo de trabajo está constituido por profesionales con experiencia técnica, de gestión y financiera en fondos públicos. Debido a que a lo largo de nuestra historia, hemos sido apoyados por Corfo en distintas etapas de nuestro crecimiento.En los proyectos Corfo anteriormente adjudicados hemos sido evaluados exitosamente y hemos cumplido con las metas y resultados esperados. Nuestro equipo fundador y socios de Plan 3D somos profesionales del área del diseño, ingeniería y mentores del área de la salud, capacitados para llevar a campo el proyecto y comprometidos con nuestra misión y visión.Adicionalmente, somos parte de importantes redes de apoyo, tales como YLAI Networking del Gobierno de Estados Unidos, somos parte de la red de emprendimientos de la PUCV, ProChile y de la Sociedad Chilena de Simulación Clínica.Poseemos plataformas digitales posicionadas, tales como sitio web con tienda online, redes sociales y actualmente vendemos nuestros productos en Amazon USA.A lo largo de nuestra historia, hemos invertido en tecnología de impresión 3D para creación de prototipos y biomodelos, una máquina semiautomática de inyección de plástico. También arrendamos un espacio adecuado para realizar todas las operaciones de la empresa.</v>
          </cell>
          <cell r="GX38" t="str">
            <v>https://app.charly.io/rails/active_storage/blobs/redirect/eyJfcmFpbHMiOnsibWVzc2FnZSI6IkJBaHBBN3NLQ0E9PSIsImV4cCI6bnVsbCwicHVyIjoiYmxvYl9pZCJ9fQ==--d4391efcefa5383049f6a34fa61cde3ba5af5d15/carpeta%20tributaria%2024%20meses.pdf</v>
          </cell>
          <cell r="GY38" t="str">
            <v>26/07/2023 14:33:56 CLT</v>
          </cell>
          <cell r="GZ38" t="str">
            <v/>
          </cell>
          <cell r="HA38" t="str">
            <v/>
          </cell>
          <cell r="HB38" t="str">
            <v/>
          </cell>
          <cell r="HC38" t="str">
            <v>Somos un equipo excepcionalmente creativo, profesional y apasionado.Los miembros y cargos son los siguientes:Carolina Chávez, CEO y CBO para Estados Unidos: se enfoca en el liderazgo y representación de la empresa, gestión y planificación estratégica. Además, está a cargo de las ventas en Estados Unidos. 6 años de experiencia previa en la Escuela de Diseño PUCV, en el área de docencia e investigación de pre y postgrado.  Seleccionada como una de las Jóvenes Líderes de las Américas (YLAI) 2022, un programa del Departamento de Estado de los Estados Unidos. Seleccionada dentro de las 100 jóvenes líderes por la Revista Sábado de El Mercurio 2023.Cristian Navarro, COO y CBO para Chile y Latinoamérica: supervisa las operaciones de la empresa, asegurando que se cumplan los objetivos y procesos. Además de la expansión de la compañía en Chile y Latinoamérica. 6 años de experiencia previa en Valparaíso Makerspace, PUCV en el área de Dirección, docencia y fabricación digital. Además ha sido mentor de emprendimiento en red de mentores PUCV. Ignacio Cuevas, CIO:  impulsa la innovación comercial dentro de la organización, encontrando nuevas formas de mejorar el modelo de negocio, generar nuevas estrategias de venta y levantamiento de capital. 8 años de experiencia en Incubadora de Negocios Chrysalis, PUCV. Asumiendo el cargo de Subdirector de la Dirección de Incubación y Negocios PUCV durante 4 años, liderando el desarrollo de startups en diferentes niveles. Además ha sido mentor de emprendimiento en red de mentores PUCV. Adicionalmente, lleva 4 años de experiencia en ESVAL, como líder del Área de procesos e Innovación.Diego Cortés, jefe de diseño y producción: lidera los procesos de diseño y producción para asegurar la calidad y metas de producción de los productos. 4 años de experiencia previa en empresa IgnisTerra, de Diseño de mobiliario de exportación y 1 año de experiencia en Makerspace PUCV en área de Diseño y Fabricación digital.</v>
          </cell>
          <cell r="HD38" t="str">
            <v>https://app.charly.io/rails/active_storage/blobs/redirect/eyJfcmFpbHMiOnsibWVzc2FnZSI6IkJBaHBBN1FLQ0E9PSIsImV4cCI6bnVsbCwicHVyIjoiYmxvYl9pZCJ9fQ==--8d5d855a50a4417fb51c1f30e7b48fcf079f55ad/1.2023+Curriculum+equipo+de+Trabajo+IR.docx%20PLAN%203D.pdf</v>
          </cell>
          <cell r="HE38" t="str">
            <v>26/07/2023 14:21:04 CLT</v>
          </cell>
          <cell r="HF38" t="str">
            <v/>
          </cell>
          <cell r="HG38" t="str">
            <v>x</v>
          </cell>
          <cell r="HH38" t="str">
            <v>x</v>
          </cell>
          <cell r="HI38" t="str">
            <v>x</v>
          </cell>
          <cell r="HJ38" t="str">
            <v>x</v>
          </cell>
          <cell r="HK38" t="str">
            <v>https://www.plan3d.cl/</v>
          </cell>
          <cell r="HL38" t="str">
            <v>https://www.linkedin.com/company/16214278/admin/feed/posts/</v>
          </cell>
          <cell r="HM38" t="str">
            <v>https://www.instagram.com/plan3d.cl/</v>
          </cell>
          <cell r="HN38" t="str">
            <v>https://www.facebook.com/plan3dchile</v>
          </cell>
          <cell r="HO38" t="str">
            <v/>
          </cell>
          <cell r="HP38" t="str">
            <v>La empresa es persona jurídica con fines comerciales, su representante legal es mujer y al menos un 30% de la sociedad tiene como dueñas a mujeres</v>
          </cell>
          <cell r="HQ38" t="str">
            <v>Escalando en ventas</v>
          </cell>
          <cell r="HR38" t="str">
            <v>Producto (bien)</v>
          </cell>
          <cell r="HS38" t="str">
            <v>Incremental</v>
          </cell>
          <cell r="HT38">
            <v>1900</v>
          </cell>
          <cell r="HU38" t="str">
            <v>Universidades que tengan área de la saludEmpresas que venden insumos médicosTrabajadores o Estudiantes de la saludDistribuidores de simulación clínica</v>
          </cell>
          <cell r="HV38">
            <v>550</v>
          </cell>
          <cell r="HW38">
            <v>190477715</v>
          </cell>
          <cell r="HX38">
            <v>2018</v>
          </cell>
          <cell r="HY38">
            <v>30</v>
          </cell>
          <cell r="HZ38" t="str">
            <v>Business to Business (B2B)</v>
          </cell>
          <cell r="IA38" t="str">
            <v>No</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cell r="JW38" t="str">
            <v/>
          </cell>
          <cell r="JX38" t="str">
            <v/>
          </cell>
          <cell r="JY38" t="str">
            <v/>
          </cell>
          <cell r="JZ38" t="str">
            <v/>
          </cell>
          <cell r="KA38" t="str">
            <v/>
          </cell>
          <cell r="KB38" t="str">
            <v/>
          </cell>
          <cell r="KC38" t="str">
            <v/>
          </cell>
          <cell r="KD38" t="str">
            <v/>
          </cell>
          <cell r="KE38" t="str">
            <v/>
          </cell>
          <cell r="KF38" t="str">
            <v/>
          </cell>
          <cell r="KG38" t="str">
            <v/>
          </cell>
          <cell r="KH38" t="str">
            <v/>
          </cell>
          <cell r="KI38" t="str">
            <v/>
          </cell>
          <cell r="KJ38" t="str">
            <v/>
          </cell>
          <cell r="KK38" t="str">
            <v/>
          </cell>
          <cell r="KL38" t="str">
            <v/>
          </cell>
          <cell r="KM38" t="str">
            <v/>
          </cell>
          <cell r="KN38" t="str">
            <v/>
          </cell>
          <cell r="KO38" t="str">
            <v/>
          </cell>
          <cell r="KP38" t="str">
            <v/>
          </cell>
          <cell r="KQ38" t="str">
            <v/>
          </cell>
          <cell r="KR38" t="str">
            <v/>
          </cell>
          <cell r="KS38" t="str">
            <v/>
          </cell>
          <cell r="KT38" t="str">
            <v/>
          </cell>
          <cell r="KU38" t="str">
            <v/>
          </cell>
          <cell r="KV38" t="str">
            <v/>
          </cell>
          <cell r="KW38" t="str">
            <v/>
          </cell>
          <cell r="KX38" t="str">
            <v/>
          </cell>
          <cell r="KY38" t="str">
            <v/>
          </cell>
          <cell r="KZ38" t="str">
            <v/>
          </cell>
          <cell r="LA38" t="str">
            <v/>
          </cell>
          <cell r="LB38" t="str">
            <v/>
          </cell>
          <cell r="LC38" t="str">
            <v/>
          </cell>
          <cell r="LD38" t="str">
            <v/>
          </cell>
          <cell r="LE38" t="str">
            <v/>
          </cell>
          <cell r="LF38" t="str">
            <v/>
          </cell>
          <cell r="LG38" t="str">
            <v>Sí</v>
          </cell>
          <cell r="LH38">
            <v>103938000</v>
          </cell>
          <cell r="LI38">
            <v>100</v>
          </cell>
          <cell r="LJ38" t="str">
            <v>No</v>
          </cell>
          <cell r="LK38" t="str">
            <v/>
          </cell>
          <cell r="LL38" t="str">
            <v>Sí</v>
          </cell>
          <cell r="LM38" t="str">
            <v>Promover la reconversión de industrias, haciendo uso eficaz de los recursos, promoviendo la adopción de tecnologías y procesos industriales limpias y ambientalmente racionales</v>
          </cell>
          <cell r="LN38">
            <v>6</v>
          </cell>
          <cell r="LO38" t="str">
            <v/>
          </cell>
          <cell r="LP38" t="str">
            <v/>
          </cell>
          <cell r="LQ38" t="str">
            <v/>
          </cell>
          <cell r="LR38">
            <v>1</v>
          </cell>
          <cell r="LS38" t="str">
            <v/>
          </cell>
          <cell r="LT38">
            <v>1200000</v>
          </cell>
          <cell r="LU38">
            <v>2</v>
          </cell>
          <cell r="LV38">
            <v>3</v>
          </cell>
          <cell r="LW38">
            <v>900000</v>
          </cell>
          <cell r="LX38" t="str">
            <v/>
          </cell>
          <cell r="LY38" t="str">
            <v/>
          </cell>
          <cell r="LZ38" t="str">
            <v/>
          </cell>
          <cell r="MA38" t="str">
            <v/>
          </cell>
          <cell r="MB38" t="str">
            <v/>
          </cell>
          <cell r="MC38" t="str">
            <v/>
          </cell>
          <cell r="MD38" t="str">
            <v/>
          </cell>
          <cell r="ME38" t="str">
            <v/>
          </cell>
          <cell r="MF38" t="str">
            <v/>
          </cell>
          <cell r="MG38" t="str">
            <v>NINGUNA</v>
          </cell>
          <cell r="MH38" t="str">
            <v>Sí</v>
          </cell>
          <cell r="MI38" t="str">
            <v>Una empresa en tu mismo sector de negocios</v>
          </cell>
          <cell r="MJ38" t="str">
            <v>Una empresa más grande que la tuya</v>
          </cell>
          <cell r="MK38" t="str">
            <v>Una empresa liderada por una mujer</v>
          </cell>
          <cell r="ML38" t="str">
            <v>Una empresa con más tiempo operando que la tuya</v>
          </cell>
          <cell r="MM38" t="str">
            <v>Una empresa con experiencia en comercio exterior</v>
          </cell>
          <cell r="MN38" t="str">
            <v>Una empresa con alta calidad de prácticas en manejo de recursos humanos</v>
          </cell>
          <cell r="MO38" t="str">
            <v>No</v>
          </cell>
          <cell r="MP38" t="str">
            <v/>
          </cell>
          <cell r="MQ38" t="str">
            <v/>
          </cell>
          <cell r="MR38" t="str">
            <v/>
          </cell>
          <cell r="MS38" t="str">
            <v/>
          </cell>
          <cell r="MT38" t="str">
            <v>23IRV-248364</v>
          </cell>
          <cell r="MU38" t="str">
            <v>PLAN 3D SPA</v>
          </cell>
        </row>
        <row r="39">
          <cell r="A39">
            <v>394946</v>
          </cell>
          <cell r="B39" t="str">
            <v>ShaBeem</v>
          </cell>
          <cell r="C39" t="str">
            <v>2023-248365</v>
          </cell>
          <cell r="D39">
            <v>368782</v>
          </cell>
          <cell r="E39" t="str">
            <v>Biorganics Solutions</v>
          </cell>
          <cell r="F39" t="str">
            <v>Biorganic Solutions</v>
          </cell>
          <cell r="G39" t="str">
            <v>biorgsol@gmail.com</v>
          </cell>
          <cell r="H39" t="str">
            <v>24/07/2023 23:58:56 CLT</v>
          </cell>
          <cell r="I39">
            <v>9</v>
          </cell>
          <cell r="J39" t="str">
            <v>si</v>
          </cell>
          <cell r="K39" t="str">
            <v>26/07/2023 13:44:57 CLT</v>
          </cell>
          <cell r="L39" t="str">
            <v>26/07/2023 13:42:57 CLT</v>
          </cell>
          <cell r="P39">
            <v>0</v>
          </cell>
          <cell r="R39" t="str">
            <v>pending</v>
          </cell>
          <cell r="S39" t="str">
            <v>Sí</v>
          </cell>
          <cell r="T39" t="str">
            <v>biorgsol@gmail.com</v>
          </cell>
          <cell r="U39" t="str">
            <v>biorgsol@gmail.com</v>
          </cell>
          <cell r="V39" t="str">
            <v>Sí</v>
          </cell>
          <cell r="W39" t="str">
            <v>Sí</v>
          </cell>
          <cell r="X39" t="str">
            <v>Persona Jurídica</v>
          </cell>
          <cell r="Y39" t="str">
            <v/>
          </cell>
          <cell r="Z39" t="str">
            <v/>
          </cell>
          <cell r="AA39" t="str">
            <v/>
          </cell>
          <cell r="AB39" t="str">
            <v/>
          </cell>
          <cell r="AC39" t="str">
            <v/>
          </cell>
          <cell r="AD39" t="str">
            <v>77195505-3</v>
          </cell>
          <cell r="AE39" t="str">
            <v>Bee All NAtural SPA</v>
          </cell>
          <cell r="AF39" t="str">
            <v>13598537-6</v>
          </cell>
          <cell r="AG39" t="str">
            <v>Claudio</v>
          </cell>
          <cell r="AH39" t="str">
            <v>Gallardo</v>
          </cell>
          <cell r="AI39" t="str">
            <v>Araya</v>
          </cell>
          <cell r="AJ39" t="str">
            <v>Masculino</v>
          </cell>
          <cell r="AK39" t="str">
            <v>10/11/2020</v>
          </cell>
          <cell r="AL39" t="str">
            <v>Micro (ingresos por ventas de UF 2.400 al año o menos)</v>
          </cell>
          <cell r="AM39" t="str">
            <v>San Guillermo</v>
          </cell>
          <cell r="AN39">
            <v>271</v>
          </cell>
          <cell r="AO39" t="str">
            <v>C</v>
          </cell>
          <cell r="AP39" t="str">
            <v>Valparaíso</v>
          </cell>
          <cell r="AQ39" t="str">
            <v>Región de Valparaíso</v>
          </cell>
          <cell r="AR39" t="str">
            <v>Valparaíso</v>
          </cell>
          <cell r="AS39" t="str">
            <v>Valparaíso</v>
          </cell>
          <cell r="AT39">
            <v>56951029150</v>
          </cell>
          <cell r="AU39" t="str">
            <v>cgallardo@beeallnatural.cl</v>
          </cell>
          <cell r="AV39" t="str">
            <v>Chile</v>
          </cell>
          <cell r="AW39" t="str">
            <v>Sí</v>
          </cell>
          <cell r="AX39" t="str">
            <v>13598537-6</v>
          </cell>
          <cell r="AY39" t="str">
            <v/>
          </cell>
          <cell r="AZ39" t="str">
            <v>Claudio</v>
          </cell>
          <cell r="BA39" t="str">
            <v>Gallardo</v>
          </cell>
          <cell r="BB39" t="str">
            <v>Araya</v>
          </cell>
          <cell r="BC39">
            <v>56951029150</v>
          </cell>
          <cell r="BD39" t="str">
            <v>cgallardo@beeallnatural.cl</v>
          </cell>
          <cell r="BE39" t="str">
            <v>Biotecnológico</v>
          </cell>
          <cell r="BF39">
            <v>570168</v>
          </cell>
          <cell r="BG39" t="str">
            <v>No</v>
          </cell>
          <cell r="BH39" t="str">
            <v/>
          </cell>
          <cell r="BI39" t="str">
            <v/>
          </cell>
          <cell r="BJ39" t="str">
            <v/>
          </cell>
          <cell r="BK39" t="str">
            <v/>
          </cell>
          <cell r="BL39" t="str">
            <v/>
          </cell>
          <cell r="BM39" t="str">
            <v/>
          </cell>
          <cell r="BN39" t="str">
            <v/>
          </cell>
          <cell r="BO39" t="str">
            <v/>
          </cell>
          <cell r="BP39" t="str">
            <v/>
          </cell>
          <cell r="BQ39" t="str">
            <v/>
          </cell>
          <cell r="BR39" t="str">
            <v/>
          </cell>
          <cell r="BS39" t="str">
            <v/>
          </cell>
          <cell r="BT39" t="str">
            <v/>
          </cell>
          <cell r="BU39" t="str">
            <v/>
          </cell>
          <cell r="BV39" t="str">
            <v/>
          </cell>
          <cell r="BW39" t="str">
            <v/>
          </cell>
          <cell r="BX39" t="str">
            <v/>
          </cell>
          <cell r="BY39" t="str">
            <v/>
          </cell>
          <cell r="BZ39" t="str">
            <v/>
          </cell>
          <cell r="CA39" t="str">
            <v/>
          </cell>
          <cell r="CB39" t="str">
            <v/>
          </cell>
          <cell r="CC39" t="str">
            <v/>
          </cell>
          <cell r="CD39" t="str">
            <v/>
          </cell>
          <cell r="CE39" t="str">
            <v/>
          </cell>
          <cell r="CF39" t="str">
            <v/>
          </cell>
          <cell r="CG39" t="str">
            <v/>
          </cell>
          <cell r="CH39" t="str">
            <v/>
          </cell>
          <cell r="CI39" t="str">
            <v/>
          </cell>
          <cell r="CJ39" t="str">
            <v/>
          </cell>
          <cell r="CK39" t="str">
            <v/>
          </cell>
          <cell r="CL39" t="str">
            <v/>
          </cell>
          <cell r="CM39" t="str">
            <v/>
          </cell>
          <cell r="CN39" t="str">
            <v/>
          </cell>
          <cell r="CO39" t="str">
            <v/>
          </cell>
          <cell r="CP39" t="str">
            <v/>
          </cell>
          <cell r="CQ39" t="str">
            <v/>
          </cell>
          <cell r="CR39" t="str">
            <v/>
          </cell>
          <cell r="CS39" t="str">
            <v/>
          </cell>
          <cell r="CT39" t="str">
            <v/>
          </cell>
          <cell r="CU39" t="str">
            <v/>
          </cell>
          <cell r="CV39" t="str">
            <v/>
          </cell>
          <cell r="CW39" t="str">
            <v/>
          </cell>
          <cell r="CX39" t="str">
            <v/>
          </cell>
          <cell r="CY39" t="str">
            <v/>
          </cell>
          <cell r="CZ39" t="str">
            <v/>
          </cell>
          <cell r="DA39" t="str">
            <v/>
          </cell>
          <cell r="DB39" t="str">
            <v/>
          </cell>
          <cell r="DC39" t="str">
            <v/>
          </cell>
          <cell r="DD39" t="str">
            <v/>
          </cell>
          <cell r="DE39" t="str">
            <v/>
          </cell>
          <cell r="DF39" t="str">
            <v/>
          </cell>
          <cell r="DG39" t="str">
            <v/>
          </cell>
          <cell r="DH39" t="str">
            <v/>
          </cell>
          <cell r="DI39" t="str">
            <v/>
          </cell>
          <cell r="DJ39" t="str">
            <v/>
          </cell>
          <cell r="DK39" t="str">
            <v/>
          </cell>
          <cell r="DL39" t="str">
            <v/>
          </cell>
          <cell r="DM39" t="str">
            <v/>
          </cell>
          <cell r="DN39" t="str">
            <v/>
          </cell>
          <cell r="DO39" t="str">
            <v/>
          </cell>
          <cell r="DP39" t="str">
            <v/>
          </cell>
          <cell r="DQ39" t="str">
            <v/>
          </cell>
          <cell r="DR39" t="str">
            <v/>
          </cell>
          <cell r="DS39" t="str">
            <v/>
          </cell>
          <cell r="DT39" t="str">
            <v/>
          </cell>
          <cell r="DU39" t="str">
            <v/>
          </cell>
          <cell r="DV39" t="str">
            <v/>
          </cell>
          <cell r="DW39" t="str">
            <v/>
          </cell>
          <cell r="DX39" t="str">
            <v/>
          </cell>
          <cell r="DY39" t="str">
            <v/>
          </cell>
          <cell r="DZ39" t="str">
            <v>No</v>
          </cell>
          <cell r="EA39" t="str">
            <v/>
          </cell>
          <cell r="EB39" t="str">
            <v/>
          </cell>
          <cell r="EC39" t="str">
            <v/>
          </cell>
          <cell r="ED39" t="str">
            <v/>
          </cell>
          <cell r="EE39" t="str">
            <v/>
          </cell>
          <cell r="EF39" t="str">
            <v/>
          </cell>
          <cell r="EG39" t="str">
            <v/>
          </cell>
          <cell r="EH39" t="str">
            <v/>
          </cell>
          <cell r="EI39" t="str">
            <v/>
          </cell>
          <cell r="EJ39" t="str">
            <v/>
          </cell>
          <cell r="EK39" t="str">
            <v/>
          </cell>
          <cell r="EL39" t="str">
            <v/>
          </cell>
          <cell r="EM39" t="str">
            <v/>
          </cell>
          <cell r="EN39" t="str">
            <v/>
          </cell>
          <cell r="EO39" t="str">
            <v/>
          </cell>
          <cell r="EP39" t="str">
            <v/>
          </cell>
          <cell r="EQ39" t="str">
            <v/>
          </cell>
          <cell r="ER39" t="str">
            <v/>
          </cell>
          <cell r="ES39" t="str">
            <v/>
          </cell>
          <cell r="ET39" t="str">
            <v/>
          </cell>
          <cell r="EU39" t="str">
            <v/>
          </cell>
          <cell r="EV39" t="str">
            <v/>
          </cell>
          <cell r="EW39" t="str">
            <v/>
          </cell>
          <cell r="EX39" t="str">
            <v/>
          </cell>
          <cell r="EY39" t="str">
            <v/>
          </cell>
          <cell r="EZ39" t="str">
            <v/>
          </cell>
          <cell r="FA39" t="str">
            <v/>
          </cell>
          <cell r="FB39" t="str">
            <v/>
          </cell>
          <cell r="FC39" t="str">
            <v/>
          </cell>
          <cell r="FD39" t="str">
            <v/>
          </cell>
          <cell r="FE39" t="str">
            <v/>
          </cell>
          <cell r="FF39" t="str">
            <v/>
          </cell>
          <cell r="FG39" t="str">
            <v/>
          </cell>
          <cell r="FH39" t="str">
            <v/>
          </cell>
          <cell r="FI39" t="str">
            <v/>
          </cell>
          <cell r="FJ39" t="str">
            <v/>
          </cell>
          <cell r="FK39" t="str">
            <v/>
          </cell>
          <cell r="FL39" t="str">
            <v/>
          </cell>
          <cell r="FM39" t="str">
            <v/>
          </cell>
          <cell r="FN39" t="str">
            <v/>
          </cell>
          <cell r="FO39" t="str">
            <v xml:space="preserve">ShaBeem detector de varroa a partir de IA </v>
          </cell>
          <cell r="FP39" t="str">
            <v>Hoy en día uno de los principales problemas de los apicultores, es la sanidad y salud de sus apiarios, estos relevantes factores en la apicultura tienen relación directa con la detección precoz de Varroa Destructor al interior de las colmenas, pues este acaro es la principal amenaza en la salud de las abejas y la sobrevivencia de la colmena a nivel local, nacional y global desde hace más de un siglo (1904-2023). La detección de este ácaro presenta un gran desafío ya que es de tamaño pequeño y difícil de detectar a simple vista por su color, y también, ya que se adosa en el abdomen de las abejas, sumado a lo anterior, posee un ciclo de reproducción elevado y eficaz, lo que significa que si no se controla a tiempo, puede disminuir la población de abejas significativamente en breves periodos (puede arrasar con el 80% del apiario en 20 días). Actualmente los mecanismos de detección de Varroa son mediante inspecciones regulares de colmena en colmena e inspección visual de marcos o el método del frasco que implica matar 100-200 abejas por colmena y hacer conteo de varroa, o inspección de piso sanitario que conlleva aplicar a todas las colmenas del apiario potentes acaricidas sintéticos que generan resistencia, y a pesar de todo, los métodos actuales de detección solo operan cuando ya existe una prevalencia por sobre el 10% de infestación, en donde la colmena ya se encuentra en fase de riesgo, y que, si no se toman las medidas necesarias, pueden ocasionarse cuantiosas perdidas. Es por esta razón, que este proyecto busca optimizar a ShaBeem: una solución versátil y preventiva que permita determinar de forma sencilla, eficaz y económica la presencia de varroa en la colmena, y su nivel de prevalencia; sin tener que abrir las colmenas, matar abejas o aplicar y sobreaplicar acaricias a todo el apiario con las desventajas que ello implica: generar resistencia y contaminación cruzada de la valiosa cadena de productos de colmena: miel, cera, jalea real, propoleo, apitoxina.</v>
          </cell>
          <cell r="FQ39" t="str">
            <v>Desarrollar una aplicación que mediante el uso de algoritmos con IA y Machine Learling sea capaz de interpretar, analizar y depurar, patrones y acordes sonoros presentes en el zumbido de las abejas, con ello, poder ser capaz de determinar la existencia y prevalencia de Varroa en pocos segundos, sin intervenir físicamente al interior de la colmena,ni aniquilar abejas o evitar una sobre-aplicación innecesaria de acaricidas que generan resistencia y contaminan los productos de la colmena.</v>
          </cell>
          <cell r="FR39" t="str">
            <v xml:space="preserve">OE1: Generar las condiciones necesarias en lab y terreno para obtener datos significativos (sonido HIFI de espectro completo), los cuales serán depurados y analizados para generar resultados y correlaciones/patrones diferenciadores con eventos de infestacion.OE2: Generación de base de datos depurados que permitan una correcta comparativa de patrones e interpretación de la aplicación ante eventos/ anomalías de infestación.OE3: Desarrollar un algoritmo con inteligencia artificial y machine learning que sea capaz de detectar diferencia y variaciones del zumbido de una colmena sana, de aquellas que están infectadas o que exista una anomalía en progreso dentro de la misma.OE4: Testear y validar bajo condiciones controladas la acertividad de la aplicación. OE5: Generación de estrategia de negocio para la rentabilización del desarrollo. </v>
          </cell>
          <cell r="FS39" t="str">
            <v>R1: Grabación, almacenamiento y limpieza/depuración preliminar de datos relevantes (grabación HiFi) para el desarrollo y entrenamiento del sistema/algoritmo.R2: Sistema y Protocolo de limpieza mejorada, selección y depuración de base de datos (Data HIFI) que alimente/ entrene correctamente los algoritmos de IA para la correcta detección de varroa.R3: Algoritmo de aprendizaje continuo y machine learning respecto a la discretización de zumbido de abeja según condiciones de manejo productivo (cruce y validación de datos entre colmenas de lab y de campo, para  obtener trazabilidad y confiabilidad de resultados con y sin infestación).  R4: Piloto de una aplicación que sea capaz de detectar varroa en una colmena y su porcentaje de prevalencia, con alto grado de confiabilidad +80%. R5: Estrategia y captura de valor de mercado del sistema propuesto.</v>
          </cell>
          <cell r="FT39" t="str">
            <v>Inteligencia Artificial (IA)</v>
          </cell>
          <cell r="FU39" t="str">
            <v>Otros servicios empresariales</v>
          </cell>
          <cell r="FV39" t="str">
            <v>Producto (servicio)</v>
          </cell>
          <cell r="FW39">
            <v>24</v>
          </cell>
          <cell r="FX39" t="str">
            <v>Región de Valparaíso</v>
          </cell>
          <cell r="FY39" t="str">
            <v>Región de Valparaíso</v>
          </cell>
          <cell r="FZ39" t="str">
            <v>No</v>
          </cell>
          <cell r="GA39" t="str">
            <v/>
          </cell>
          <cell r="GB39" t="str">
            <v>Varroa destructor es uno de los mayores problemas que enfrenta la apicultura a nivel mundial desde 1900. Este ácaro parásito se alimenta de los cuerpos grasos (también conocidos como grasa corporal o tejido adiposo) de las abejas adultas y de sus larvas. Estos cuerpos grasos son las principales reservas de energía de las abejas, y el parásito se nutre de ellos, debilitando a las abejas y afectando la salud y la supervivencia de la colmena. La Varroa también se reproduce en las celdas de cría, lo que agrava aún más su impacto en las colonias de abejas, Varroa puede transmitir virus mortales a las abejas, lo que conlleva a una disminución significativa en la población de la colmena y, en casos graves, puede causar la muerte completa de la colonia y del apiario en pocas semanas. Actualmente los métodos de detección de Varroa destructor son:
Conteo de caída natural de varroas: Se Coloca una bandeja debajo de la colmena durante un período determinado para recoger las varroas que caen naturalmente de las abejas. Es un método simple y económico, pero se puede subestimar el nivel real de infestación.
Muestreo por "panal de cría operculado": Consiste en retirar celdas de cría operculada y abrirlos para contar la cantidad de ácaros presentes. Proporciona una estimación más precisa que el conteo de caída natural, pero implica la muerte de varias decenas/centenas de larvas de abeja.
Muestreo por "panal de cría sin opercular": Similar al método anterior, pero se toman celdas de cría abierta para observar los ácaros presentes en las larvas y pupas. Permite identificar ácaros en etapas tempranas de desarrollo, también implica la muerte de varias decenas/centenas de larvas de abeja.
Uso de trampas pegajosas: Colocar trampas pegajosas en la entrada de la colmena para capturar ácaros adheridos a las abejas. Facilita el conteo, pero puede ser menos preciso debido a que los ácaros pueden caer en diferentes momentos.
Análisis de ácido oxálico o ácido fórmico: Estos ácidos se utilizan para tratar las colmenas contra Varroa, y se puede realizar un muestreo previo para determinar el nivel de infestación antes de aplicar el tratamiento.
Inconvenientes de los métodos de detección:
La totalidad de los métodos de detección requieren abrir la colmena y manipular las abejas, lo que puede ser estresante para ellas y para el apicultor.
Algunos métodos, como el conteo de caída natural de varroa, pueden subestimar la infestación real, especialmente si la mayoría de los ácaros no han llegado a la etapa de caída natural.
La precisión de los métodos de detección puede verse afectada por factores como la estacionalidad, la dinámica de la colonia y la experiencia del apicultor en el muestreo.
Los métodos tradicionales de detección pueden ser laboriosos y requieren tiempo y recursos, son validos y aplicables para apiarios de max 50-100 colmenas, para apiarios o apicultores con mas de 200-300 o hasta miles de colmenas, no son viables ni técnica, ni financieramente, ya que requieren de cuadrillas de trabajadores debidamente protegidos y con herramientas y equipos para tal efecto.
Algunos métodos, como el análisis de ácidos, no son específicos para detectar varroas y pueden requerir equipos adicionales (sublimadores) o experiencia específica en aplicación y manejo de equipos de fumigación. 
Debido a la gravedad de la amenaza que representa la infestacion por Varroa destructor para las abejas a nivel global, es fundamental que los apicultores realicen un monitoreo regular y preciso de sus colmenas para detectar y controlar la infestación a tiempo. Sin embargo la baja tecnologización de los apicultores y algunos rudimentarios métodos manuales retardan y dificultan una correcta detección preventiva, a fin de interrumpir  eficaz y efectivamente el ciclo reproductivo de Varroa en etapas iniciales y frenar la infestacion a tiempo.Por todo lo anteriormente mencionado, el desafío que nos convoca es el I+D aplicado a perfeccionar ShaBeem un sistema con inteligencia artificial para la detección temprana y la gestión de esta plaga. El uso y entrenamiento de algortimos con IA y Machine Learling proveerá a capcidad de interpretar, analizar y depurar patrones y acordes sonoros presentes en el zumbido de las abejas, con ello, determinar la existencia y prevalencia de Varroa en pocos segundos, sin intervenir físicamente al interior de la colmena, ni aniquilar abejas o evitar una sobre-aplicación innecesaria de acaricidas que generan resistencia, mejorando la salud y fortaleza de la colmena, con todas las ventajas productivas y apicolas que ello conlleva.</v>
          </cell>
          <cell r="GC39" t="str">
            <v>El ácaro Varroa Destructor ha afectado e infestado indistintamente a todas las colmenas del mundo a excepción de Australia y Nueva Zelanda quienes poseen barreras naturales, las cuales les protegen para evitar el ingreso de este ácaro, debido al impacto económico que implica un manejo libre de químicos a uno de manejo orgánico. Ejemplo de esto es que los valores de miel de AUS y NZ los cuales pueden alcanzar los 200 a 300 USD/Kg, mientras que los otros países, entre ellos Chile, el valor comercial de tambores de 300Kg de miel son comercializados a valores de 2 a 3 USD/Kg, en destinos que acepten ciertas concentraciones de derivados de agroquímicos en miel.Sumado a lo anterior, en el caso de tener una colmena que se infecta durante el proceso productivo, esta comienza a debilitarse y a infestar a otras, disminuyendo así su efectividad en los procesos de polinización y producción de miel. De manera gráfica, se puede apreciar que una colmena con baja o nula presencia de varroa produce de 25 a 30 kg de miel en la primera cosecha y de 10 a 15 kg extras(mielato) antes del proceso de invernada, mientras que una colmena que se encuentra infectada con varroa no logra generar más de 15 kilogramos de miel en toda la temporada, junto con correr el riesgo de perder la colmena debido al debilitamiento que este parásito les genera a las abejas, en donde las pérdidas para el apicultor serían aún más cuantiosas.Como antecedente adicional, la industria frutícola contrata los servicios de polinización pagando 18.000 mes/colmena, pero estas colmenas deben ser fuertes para generar una buena polinización de los árboles, por lo que cuando las colmenas se debilitan y no logran generar una adecuada polinización se tienen disminuciones de cosechas, afectando de forma cuantiosa la industria productora y exportadora de la zona. Debido a lo anteriormente descrito, es de vital importancia poder conocer el estado de infestación y controlar la varroa en su fase inicial, ya que con ello se disminuye el uso de productos de control de varroa (independiente de su naturaleza), las colmenas son más fuertes y con ello puede aumentar la población de abejas, junto con mejorar la polinización y generación de mejor calidad en productos apícolas, lo cual permite al apicultor aumentar su rentabilidad por colmena. Al productor mejorar su cosecha y a las abejas su sobrevivencia y sustentabilidad.</v>
          </cell>
          <cell r="GD39" t="str">
            <v>Dentro de los principales afectados de forma directa por este ectoparásito, podemos señalar:
Apicultores: Los apicultores son los actores principales afectados por la presencia de Varroa destructor en sus colmenas. La Varroa es considerada una de las mayores amenazas para la apicultura mundial, ya que puede debilitar y diezmar las colonias de abejas. Los apicultores enfrentan pérdidas económicas significativas cuando sus colmenas se ven afectadas por la plaga, ya que disminuye la producción de miel, cera y otros productos apícolas.
Abejas melíferas: Las abejas son las principales víctimas de la infestación de Varroa. El parásito se alimenta de los cuerpos grasos de las abejas adultas y de las larvas, debilitándolas y reduciendo su esperanza de vida. La Varroa también transmite virus devastadores a las abejas, lo que afecta su salud y capacidad para realizar sus tareas dentro de la colonia, como la recolección de néctar y polen y la cría de nuevas abejas.
Colmenas y colonias: Las colmenas como entidades completas también se ven afectadas por la infestación de Varroa. Una alta carga de ácaros puede debilitar la colonia en su conjunto, disminuyendo la población de abejas, afectando la producción de miel y propiciando la propagación de enfermedades.
Polinizadores y la polinización:Varroa destructor no solo afecta a las abejas melíferas, sino que también puede tener un impacto negativo en otros polinizadores presentes en el ecosistema. La reducción de poblaciones de abejas melíferas y otros polinizadores puede afectar la polinización de cultivos y plantas silvestres, lo que tiene consecuencias directas en la producción de alimentos y la biodiversidad. No hay que olvidar, que las abejas son responsables de la polinización y produccion mundial del 70% de los alimentos a nivel global que consume el ser humano.
Entre los antecedentes que muestran el interés  y necesidad de contar con una solución, podemos mencionar:
Impacto económico: La apicultura es una actividad económica importante en muchos países, y las pérdidas causadas por la Varroa pueden tener un impacto significativo en la rentabilidad de los apicultores y en la disponibilidad de productos apícolas en el mercado.
Pérdida de biodiversidad: Las abejas melíferas son polinizadores clave para muchos cultivos y plantas silvestres. Si las colonias de abejas se ven infestadas por la Varroa y colapsan, se corre el riesgo de perder biodiversidad y de enfrentar problemas de seguridad alimentaria debido a la falta de polinización.
Conservación de especies: Las abejas melíferas también son esenciales para la conservación de especies vegetales y la reproducción de ciertos ecosistemas. La desaparición de colonias de abejas debido a la Varroa puede afectar negativamente la salud de los ecosistemas naturales.
Sustentabilidad agrícola: La polinización realizada por las abejas melíferas contribuye a mejorar los rendimientos agrícolas y la calidad de los productos. La presencia de Varroa amenaza esta sustentabilidad agrícola al reducir la efectividad de la polinización.
Respecto a la importancia global, es posible estimar y dimensiónar a los principales actores afectados:
A nivel mundial, se estima que más de 1.5 millones de colonias de abejas mueren cada año debido a la infestación de Varroa destructor.
Los apicultores, tanto a nivel profesional como amateur, se ven afectados en prácticamente todos los países que practican la apicultura ya sea amateur, productiva o nivel experto.
La pérdida de colonias de abejas melíferas impacta en la producción agrícola y la economía en general, afectando a millones de agricultores y consumidores en todo el mundo.
La pérdida de polinizadores y la disminución de la biodiversidad tienen un alcance global, ya que afectan a los ecosistemas y a la seguridad alimentaria en diversas regiones.
Finalmente, Varroa destructor es una amenaza incurable y extendida globalmente que afecta a apicultores, abejas melíferas, colonias, la producción agrícola y la biodiversidad en general desde 1904. Esto hace que contar con soluciones efectivas para el manejo y control preventivo de Varroa sea una necesidad crítica para la apicultura y la salud de los ecosistemas en todo el mundo. Por lo que los principales clientes que requieren esta solución son los apicultores, sumado además como clientes secundarios los productores y comercializadores de soluciones apícolas. </v>
          </cell>
          <cell r="GE39" t="str">
            <v xml:space="preserve">ShaBeem: Sistema de Detección Temprana de Infestación de Varroa mediante Inteligencia Artificial y Machine Learning mediante análisis de  patrones, acordes y zumbidos de abejas:Objetivo: Desarrollar un sistema automatizado que utilice inteligencia artificial y machine learning para analizar el zumbido de las abejas y detectar de manera temprana la presencia de Varroa destructor en las colmenas. El sistema permitirá a los apicultores monitorear y diagnosticar de forma precisa y oportuna la infestación de Varroa, integrando y cruzando datos recopilados in situ por apicultores experimentados con análisis de patrones sonoros y acordes de zumbidos diferenciados cuando una colmena está infestada por Varroa mediante cruce de análisis y verificación de infestacion o sanidad real en campo.Componentes del Sistema:
Captura de Audio: Se utilizará un dispositivo de captura de audio de alta calidad y bajo ruido para registrar el zumbido y los sonidos emitidos por las abejas en la colmena. Este dispositivo puede estar conectado a la entrada de audio de un dispositivo móvil o una computadora.
Base de Datos de Sonidos de Referencia y Datos de Apicultores: Se creará una base de datos que contenga una amplia variedad de grabaciones de zumbidos y sonidos emitidos por abejas en diferentes situaciones, incluidas colonias con y sin infestación de Varroa. Esta base de datos también incluirá datos recopilados in situ por apicultores experimentados, que proporcionarán información sobre las condiciones de la colmena y su estado de infestación de Varroa.
Extracción de Características: Se emplearán técnicas de procesamiento de señales para extraer características relevantes del audio capturado. Esto incluirá análisis de frecuencia, amplitud, patrones de oscilación y otros parámetros que puedan distinguir entre colmenas infestadas y no infestadas.
Modelo de Machine Learning: Se entrenará un modelo de machine learning, como una red neuronal, utilizando la base de datos de sonidos de referencia y los datos recopilados in situ por apicultores experimentados. El objetivo del modelo será clasificar automáticamente los zumbidos de las abejas en colmenas infestadas y no infestadas, teniendo en cuenta los datos proporcionados por los apicultores.
Sistema de Clasificación: Una vez entrenado, el modelo de machine learning se integrará en un sistema de clasificación que analizará en tiempo real los zumbidos de las abejas capturados por el dispositivo de audio. El sistema determinará si existe una infestación de Varroa en la colmena y, de ser así, indicará la fase temprana de la infestación, teniendo en cuenta los datos cruzados con los datos de apicultores.
Interfaz de Usuario: Se desarrollará una interfaz de usuario amigable para que los apicultores puedan acceder a los resultados del sistema de detección. La interfaz mostrará información sobre el estado de la colmena, la probabilidad de infestación, la fase de la infestación y recomendaciones de acciones a seguir, basadas en datos objetivos y en la experiencia de apicultores.
Ventajas de la Propuesta:
Detección Temprana: El sistema permitirá una detección temprana y precisa de la infestación de Varroa, al combinar datos objetivos recopilados por apicultores experimentados con análisis de patrones sonoros y acordes de zumbidos diferenciados.
Precisión Mejorada: La integración de datos de apicultores con la inteligencia artificial y machine learning mejorará la precisión de la detección, minimizando los falsos positivos y negativos que podrían ocurrir con métodos tradicionales de detección.
Automatización y Agilidad: El sistema automatizado reducirá la carga de trabajo para los apicultores, ofreciendo una solución rápida y eficiente para monitorear las colonias de abejas y detectar la infestación de Varroa en tiempo real.
Mejora en la Toma de Decisiones: La información proporcionada por el sistema permitirá a los apicultores tomar decisiones informadas y adoptar estrategias de manejo personalizadas para cada colmena, basadas en datos objetivos y en la experiencia del apicultor.
Conservación de las Colonias: Detectar y tratar tempranamente la infestación de Varroa ayudará a preservar la salud y la supervivencia de las colonias, asegurando la sostenibilidad y la productividad de la apicultura.
</v>
          </cell>
          <cell r="GF39" t="str">
            <v>TRL 2 - Concepto de tecnología y/o aplicación formulados</v>
          </cell>
          <cell r="GG39" t="str">
            <v>TRL 5 - Validación de componentes y / o placas de pruebas en un entorno relevante</v>
          </cell>
          <cell r="GH39" t="str">
            <v>https://app.charly.io/rails/active_storage/blobs/redirect/eyJfcmFpbHMiOnsibWVzc2FnZSI6IkJBaHBBMnNKQ0E9PSIsImV4cCI6bnVsbCwicHVyIjoiYmxvYl9pZCJ9fQ==--2b3bbc99f55395f8b57ff76a708c32e3a4d8d609/1.2023+PPT+Solucio%CC%81n+IR%20Shabeem.pptx</v>
          </cell>
          <cell r="GI39" t="str">
            <v>26/07/2023 01:41:23 CLT</v>
          </cell>
          <cell r="GJ39" t="str">
            <v/>
          </cell>
          <cell r="GK39" t="str">
            <v/>
          </cell>
          <cell r="GL39" t="str">
            <v>https://app.charly.io/rails/active_storage/blobs/redirect/eyJfcmFpbHMiOnsibWVzc2FnZSI6IkJBaHBBM1lLQ0E9PSIsImV4cCI6bnVsbCwicHVyIjoiYmxvYl9pZCJ9fQ==--232c003b63ecc3ef6ac6b6e07fe6760eee80e93c/1.2023+Plan+de+Trabajo+y+presupuesto+IRShabeem%20v3.xlsx</v>
          </cell>
          <cell r="GM39" t="str">
            <v>26/07/2023 13:24:46 CLT</v>
          </cell>
          <cell r="GN39" t="str">
            <v xml:space="preserve">El hito crítico de continuidad corresponderá  a la validación y precisión preliminar del modelo/algoritmo de machine learning utilizado en el sistema de detección temprana. Esta adecuada implementación y entrenamiento preliminar del modelo son fundamentales para garantizar un correcto avance hacia su efectividad y confiabilidad en la detección de la infestación de Varroa en las colmenas.La validación preliminar del modelo implica probar su capacidad para realizar clasificaciones precisas y con buen/alto % de acierto(65-75% o más). Esto implica que el modelo pueda comenzar a distinguir de manera confiable entre colmenas infestadas y no infestadas, y que pueda de forma preliminar generalizar bien para casos nuevos que no se hayan utilizado durante el entrenamiento (i.e pruebas y ajustes ante nuevas entradas).Algunas consideraciones clave para lograr alcanzar y completar el hito crítico de continuidad serían las siguientes:
Construcción de una Base de Datos Representativa: Es esencial contar con una base de datos de sonidos de referencia que abarque una amplia variedad de situaciones, incluyendo colonias con diferentes niveles de infestación de Varroa y condiciones ambientales diversas. La base de datos debe ser lo más representativa posible de las situaciones reales a las que se enfrentarán los apicultores (trabajo de campo intensivo).
Entrenamiento Riguroso del Modelo: El modelo de machine learning debe ser entrenado exhaustivamente utilizando la base de datos de referencia, ajustando los parámetros y técnicas de aprendizaje para obtener los mejores resultados posibles. Se deben realizar pruebas y evaluaciones para medir la precisión del modelo y evitar el sobreajustes redundantes.
Validación Cruzada y Pruebas en Campo: La validación cruzada y las pruebas en campo son cruciales para evaluar la capacidad del modelo para generalizar y adaptarse a situaciones no vistas previamente. Estas pruebas también permiten identificar posibles escenarios específicos en los cuales el modelo pueda presentar dificultades.
Iteración y Mejora Continua: Es muy probable que el modelo requiera iteraciones y ajustes a medida que se identifiquen áreas de mejora. El proceso de mejora continua es vital para afinar la precisión del modelo y garantizar que esté actualizado ante nuevos datos y situaciones.
</v>
          </cell>
          <cell r="GO39" t="str">
            <v>El grado de novedad del Sistema ShaBeem puede variar dependiendo de la existencia de soluciones similares en el mercado y su alcance geográfico.
A nivel empresa: Si otra empresa ha desarrollado internamente este sistema o similar y lo está utilizando para sus propias operaciones apícolas, su novedad sería a nivel empresa. Es posible que existan empresas que hayan invertido en tecnología de este tipo para mejorar la salud de sus propias colonias de abejas y aumentar su productividad.
A nivel regional: Si el sistema se ha desarrollado y está siendo utilizado por varias empresas o apicultores en una región específica, su novedad sería a nivel regional. En este caso, la novedad radicaría en la implementación de la tecnología en una escala más amplia, abarcando una región geográfica particular y ayudando a mejorar la gestión de la Varroa en un área geográfica más grande.
A nivel nacional: Si la solución ha sido implementada a nivel nacional y se encuentra disponible y utilizada por numerosos apicultores y empresas en todo un país, su novedad sería a nivel nacional. Esto indicaría un enfoque más amplio y coordinado para abordar el problema de la Varroa a nivel nacional, contribuyendo a la salud de la apicultura en el país en su conjunto.
A nivel internacional: Si el sistema ha sido desarrollado y adoptado en múltiples países, su novedad sería a nivel internacional. Esto significaría que la solución ha sido reconocida como efectiva y valiosa en diferentes regiones y contextos, contribuyendo a la apicultura a nivel global.
Sin embargo en una exhaustiva búsqueda no hemos encontrado iniciativas similares a las características indicadas para Shabeem, la novedad a nivel empresa se basaría en la especificidad y adaptación de la solución para satisfacer las necesidades y contextos particulares de esta y otras empresas apícolas en particular y su aplicación y escalamiento a todo el ecosistema apícola regional, nacional y mundial.
En base a lo anterior, la novedad del Sistema ShaBeem dependerá de su alcance geográfico y de la cantidad de apicultores, empresas o países que lo utilicen efectivamente para mejorar la salud de las colonias de abejas y abordar el desafío de la Varroa.para referencias y database de búsqueda y relacionados ver carpeta I+D Shabeem</v>
          </cell>
          <cell r="GP39" t="str">
            <v>Los atributos clave del Sistema ShaBeem que agregan valor y lo diferencian de soluciones alternativas o sustitutos en el mercado son los siguientes:
Detección Temprana Precisa: La combinación de la inteligencia artificial y el machine learning permite una detección temprana y precisa de la infestación de Varroa en las colmenas. Los algoritmos de machine learning entrenados con datos de apicultores experimentados y patrones sonoros específicos de infestación, permiten una clasificación más exacta y objetiva de las colonias afectadas.
Automatización y Tiempo Real: El sistema es automatizado y opera en tiempo real, lo que implica que los apicultores pueden recibir alertas rápidas y oportunas sobre la presencia de Varroa en sus colmenas. Esto proporciona una ventaja significativa en términos de monitoreo continuo y la capacidad de tomar medidas inmediatas para mitigar los efectos de la plaga.
Cruce de Datos con Apicultores Experimentados: La integración de datos recopilados in situ por apicultores experimentados agrega un valor distintivo. Los datos de apicultores, combinados con la inteligencia artificial, enriquecen la precisión del sistema y lo ajustan a diferentes contextos y condiciones específicas de cada colmena.
Interfaz de Usuario Amigable: La interfaz de usuario desarrollada para el sistema proporciona una experiencia intuitiva y fácil de usar para los apicultores. La presentación clara de los resultados y recomendaciones facilita la interpretación y toma de decisiones por parte del usuario.
Mejora Continua con Machine Learning: A través del machine learning, el sistema tiene la capacidad de aprender y mejorar con el tiempo. Cuantas más colmenas sean monitoreadas y analizadas, más precisa se volverá la detección y el sistema se adaptará a nuevas situaciones y patrones emergentes.
Innovación Tecnológica: La combinación de tecnologías de procesamiento de señales, inteligencia artificial y machine learning representa una solución innovadora en la detección de Varroa. La aplicación de estas tecnologías en la apicultura permite una nueva y avanzada aproximación a la gestión de esta plaga.
En términos de cuantificación, la agregación de valor de atributos es difícil de cuantificar. Sin embargo, se puede estimar su impacto potencial en términos de beneficios para los apicultores, como:
Reducción significativa en las pérdidas de colonias debido a una detección temprana y precisa de la Varroa, lo que se traduce en mayores ingresos y rentabilidad para los apicultores. +20-30% producción en toda la cadena apícola (data apicultor Asaf Modesto Nuñez +7000 colmenas orgánicas en VII region).
Optimización del tiempo y los recursos dedicados al monitoreo, ya que el sistema automatizado permite una supervisión continua y en tiempo real de múltiples colmenas. ahorro de dias y semanas en test y mano de obra revisando colmenas (data Apiunisexta AG).
Mejora en la productividad y sostenibilidad de la apicultura a nivel regional o nacional debido a la detección oportuna y el manejo adecuado de la Varroa en las colonias. Para un productor-exportador de cerezos 100 colmenas sanas y fuertes pueden incrementar ganancias por 60 MM clp por temporada polinizando eficazmente 10 hectáreas de predio (data de campo Aurora Australis).
En última instancia, el valor agregado y la diferenciación de este Sistema de Detección Temprana radicarán en su capacidad para mejorar la eficacia y eficiencia en la gestión de la Varroa, lo cual es fundamental para el bienestar de las colonias de abejas y la apicultura en su conjunto.</v>
          </cell>
          <cell r="GQ39" t="str">
            <v>El modelo de negocio de ShaBeem corresponde a un sistema Freemium. Es decir, el servicio estará disponible en una modalidad gratuita a la que pueden acceder todos los usuarios, pero con la opción de adquirir la modalidad Premium. La modalidad gratuita le permitirá realizar análisis de sonido por día (7 evaluaciones), en donde solo tendrá ciertos servicios. La modalidad premium el cliente tendrá ofertas de planes según los requerimientos y tipo de público a utilizar. Los clientes son apicultores (4.574 Chile) quienes tomarán la suscripción para el monitoreo de la sanidad de colmenas. De este mercado total, durante los 2 primeros años buscaremos alcanzar el 5% y 10% respectivamente.Adicionalmente las empresas comercializadoras de productos apícola pueden ser clientes a través de la publicidad. La fidelización estará dada por la facilidad en el uso y el mecanismo de pago de la suscripción variado (TC y transferencia). La APP estará disponible de forma gratuita en Google Play y App Store.</v>
          </cell>
          <cell r="GR39" t="str">
            <v>Los ingresos obtenidos por la aplicación ShaBeem corresponden a 2 fuentes, el pago por suscripciones y la publicidad. El principal ingreso estará dado al pago por suscripciones premium, en donde el primer año se tendrán ingresos por $85.633.200, considerando una suscripción de $3.000/mes (2.379 apicultores (5%) x 12 meses x $3.000/mes). En el caso del año 2 los ingresos serán de $171.266.400, considerando solo un 10% del mercado nacional que use la APP.Los ingresos por publicidad, en donde quienes pagaran por ello son los productos/empresas que busquen promocionar un producto. Durante los 2 primeros años se buscará tener a lo menos 5 productos diferentes que serán publicitados durante el uso de la aplicación gratuita, en donde se cobrará por emisión de publicidad $2.000 por cada minuto de reproducción. Considerando de forma conservadora que dentro del grupo de usuarios gratuitos se reproducen 15 minutos por día de cada producto, esto generará a la empresa un ingreso de $54.750.000/año.</v>
          </cell>
          <cell r="GS39" t="str">
            <v>Imp. sociales-       Tiempo de inspección: por la sencillez y velocidad de la aplicación en la revisión de colmenas, las personas tendrán tiempo disponible para ejecutar otras actividades. -       Economía, al realizar monitoreo frecuente en las colmenas le permitirá reaccionar de forma rápida y eficiente frente a posibles brotes de Varroa. Esto generará que la colmena no se debilite, lo cual al finalizar la temporada tendrá mayor producción de miel, generando mas ingresos al apicultor. Imp. ambientales-       Manejo sanitario: al tener una detección temprana de Varroa Destructor, el manejo sanitario será ajustado a lo requerido de cada colmena y así evitar generar resistencia de la varroa a ciertos productos. Sumado a lo anterior, con una detección incipiente será menor el uso y gasto de acaricidas.-       Disminución del estrés: al no tener que abrir los cajones, sacar muestra de abejas y matarlas con alcohol para muestreo de varroa, tendrá mayor crecimiento de la colmena. </v>
          </cell>
          <cell r="GT39" t="str">
            <v xml:space="preserve">Riesgos: Uno de los principales riesgos existentes en el desarrollo de esta aplicación corresponde a la exactitud que debe tener el algoritmo para poder capturar el zumbido de las abejas sin la apertura de la colmena y que al momento de entregar los resultados tenga un alto porcentaje de precisión respecto al análisis realizado. Una de las principales dificultades de este producto tiene relación con la generación de falsos negativos, ya que con ello la colmena se puede debilitar y morir. Comercial: debido a la variedad de los clientes objetivos, se deberá realizar un trabajo de sensibilización y difusión sobre los beneficios del producto, ya que los apicultores son consumidores clásicos que no les gusta cambiar la forma de manejo cuando una le resulta adecuadaRegulatorio: actualmente la legislación nacional no tiene restricciones respecto al uso, comercialización de aplicaciones móviles, por lo que no existen limitantes en su uso, ni comercialización. </v>
          </cell>
          <cell r="GU39" t="str">
            <v xml:space="preserve">Debido a la naturaleza del desarrollo que corresponden a algoritmos, bases de datos y depuración de antecedentes, están serán protegidas bajo secreto de invención derecho de autor y la protección de marca. Sumado a lo anterior, se realizará un proceso de verificación y protección de los resultados a través de encriptación de algoritmos, con el fin de disminuir la posibilidad de copia/plagio del desarrollo. </v>
          </cell>
          <cell r="GV39" t="str">
            <v>Con los recursos del proyecto se logrará obtener un prototipo funcional bajo condiciones controladas. Con estos avances y el porcentaje de efectividad se continuará con el desarrollo de los algoritmos con el objetivo de poder generar un producto comercialmente atractivo y efectivo hacia los apicultores. Con dicho desarrollo, se buscará en una segunda fase potenciará el área comercial del producto, en donde se continuará con el proceso de fidelización y presentación del producto al mercado objetivo. Con esto se buscará mejorar la permanencia en suscripciones, además de generar alianzas estratégicas con empresas/productores que deseen ser parte del ámbito publicitario de la aplicación, lo cual nos permitirá tener una mayor vitrina a nivel nacional.Adicionalmente como empresa, buscaremos sacar el producto a mercado en el menor tiempo posible, por lo que en caso de ser necesario, se realizaran levantamientos de capital con el objetivo de poder generar nuevos ingresos con este desarrollo.</v>
          </cell>
          <cell r="GW39" t="str">
            <v>La empresa postulante, es una EBCT (Empresa de Base Científico Tecnológica) que fue creada el 2020 para desarrollar productos orgánicos y naturales, mediante métodos sustentables y sostenibles, siguiendo los lineamientos de la GreenChem aplicados en diversos procesos y desarrollo de sus productos. La empresa ha desarrollado líneas de investigación propia y prestado servicios a terceros, bajo contrato de prestaciones, con el objetivo de poder acceder de forma más eficiente a los requerimientos que estas empresas poseen y ofrecer soluciones eficientes y sustentables con alta componente I+D+i.Desde el punto de infraestructura, la empresa posee los equipos computacionales necesarios para desarrollar el análisis de los datos capturados, junto con la creación de los algoritmos que alimentarán la IA de ShaBeem. Los integrantes del equipo son profesionales altamente especializados y cualificados en sus áreas de expertice, quienes son capaces de ejecutar de forma colaborativa los diversos desafíos que se han desarrollado como empresa, obteniendo resultados de alta calidad en tiempos acotados. Se prioriza trabajar con un equipo multidisciplinario, con él cual se tiene una visualización total en la cadena de valor, para así de forma sinérgica desarrollar una solución costo eficiente enfocado en las necesidades del cliente y/o desafío de la solución a implementar.Adicionalmente se cuenta con colaboraciones que permiten fortalecer nuestra red de trabajo colaborativo, en caso de requerir algún ensayo y/o servicio específico, acortamos tiempos desde la obtención de data experimental, esto último es crucial para el avance de las actividades del plan operativo, como es el caso del departamento de informática y el de diseño de productos de la Universidad Técnica Federico Santa María y el departamento de Informática de la Universidad del Bio Bio.  Con respecto al punto de vista financiero, durante el último trimestre del 2022 la empresa ha comenzado a comercializar los productos desarrollados a través de Greem Chem, en donde se pueden destacar las primeras ventas de Varroa-NO! y asesorías a apicultores de VI y VII regiones antes de invernada, estas ventas de producto y servicios, en complemento con el desarrollo de asesorías y de nuevos productos, le han permitido a la empresa financiar nuevas líneas de investigación, en donde se encuentra con capacidades de poder cofinanciar el escalamiento comercial de la presente iniciativa. Sumado a lo anterior, durante el presente año se ha incorporado una nueva socia, quien contribuirá en la inyección de capital, junto con potenciar la parte comercial de la empresa. </v>
          </cell>
          <cell r="GX39" t="str">
            <v>https://app.charly.io/rails/active_storage/blobs/redirect/eyJfcmFpbHMiOnsibWVzc2FnZSI6IkJBaHBBM1VJQ0E9PSIsImV4cCI6bnVsbCwicHVyIjoiYmxvYl9pZCJ9fQ==--bbf07444431ef6193d8c3980e1ca8e9bd8b85e7d/F29-2.pdf</v>
          </cell>
          <cell r="GY39" t="str">
            <v>25/07/2023 22:42:46 CLT</v>
          </cell>
          <cell r="GZ39" t="str">
            <v>No Aplica</v>
          </cell>
          <cell r="HA39" t="str">
            <v>No Aplica</v>
          </cell>
          <cell r="HB39" t="str">
            <v>No Aplica</v>
          </cell>
          <cell r="HC39" t="str">
            <v xml:space="preserve">Claudio Gallardo, será el director del proyecto quien es  Dr Sc Chemistry, Experto en Productos Naturales Bioactivos, Síntesis Orgánica y NanoBiotecnología. Posee más de 20 años de experiencias en proyectos I+D e iniciativas I+D+ia, ha colaborado en más de 30 iniciativas. El Dr Gallardo ha integrado y liderado el equipo I+D+i desde hace 4 años en el desarrollo y prototipaje de diversos productos enfocados en el mejoramiento de la salud de las abejas, por lo que posee un amplio conocimiento en el manejo y salud de las colmenas, sumado a lo anterior tiene una amplia relación con un grupo de agricultores con quienes se realizaron trabajos previos. En el marco del presente proyecto estará encargado de diseñar, mejorar y validar el levantamiento de datos en terreno y coordinar con los apicultores para revisar y controlar sus apiarios, manteniendo la salud e inocuidad de los mismos.Luis Rojas es Doctor en Ingeniería Informática y de Telecomunicaciones, será el profesional encargado de programar el algoritmo utilizando inteligencia artificial, el cual deberá ser capaz de discernir las diferencias de zumbido existentes en una colmena y entregar un análisis sobre el estado de la colmena solo teniendo como insumo el zumbido de la colmena.Raquel Pezoa quien es Postdoctoral Researcher, será la encargada de realizar el manejo, almacenamiento y limpieza de los datos obtenidos en terreno, con los cuales se alimentarán los algoritmos para ser entrenados, debido a su experiencia previa en la depuración y manejo de datos a través de algoritmos especializados. Cuenta con experiencia en IA y ML en el detector atlas del CERN en limpieza de datos que contribuyeron a la detección de la "partícula de dios" i.e Bozon de Higgs.Ingeniero en sonido, es un profesional que será contratado para la optimización en los procesos de captura, mejoramiento de sonido, ya que el posicionamiento y la captura de este datos será relevante al momento de procesar y alimentar el algoritmo. El profesional será responsable de realizar el levantamiento de los datos recopilados en terreno y de planificación, autonomía y calidad de recording de amplia y baja frecuencia.Apicultores, se requiere trabajar con a lo menos 2 apicultores experimentados (Jardin Botanico Viña del Mar, Polen del Monte y/o Apiunisexta AG) que tengan las competencias necesarias para la manipulación, ya que se deben abrir y maestrear colmenas en diversas locaciones y condiciones climaticas, tomar data en terrenos de campo sobre la sanidad de las colmenas, junto con evaluar la efectividad y funcionalidad del producto. </v>
          </cell>
          <cell r="HD39" t="str">
            <v>https://app.charly.io/rails/active_storage/blobs/redirect/eyJfcmFpbHMiOnsibWVzc2FnZSI6IkJBaHBBMjRKQ0E9PSIsImV4cCI6bnVsbCwicHVyIjoiYmxvYl9pZCJ9fQ==--3e03d83d4d11675fa1911c880b9a718895591d38/1.2023+Curriculum+equipo+de+Trabajo+IR%20(1).pdf</v>
          </cell>
          <cell r="HE39" t="str">
            <v>26/07/2023 01:43:52 CLT</v>
          </cell>
          <cell r="HF39" t="str">
            <v/>
          </cell>
          <cell r="HG39" t="str">
            <v/>
          </cell>
          <cell r="HH39" t="str">
            <v/>
          </cell>
          <cell r="HI39" t="str">
            <v/>
          </cell>
          <cell r="HJ39" t="str">
            <v>x</v>
          </cell>
          <cell r="HK39" t="str">
            <v>https://www.beeallnatural.cl/</v>
          </cell>
          <cell r="HL39" t="str">
            <v/>
          </cell>
          <cell r="HM39" t="str">
            <v/>
          </cell>
          <cell r="HN39" t="str">
            <v/>
          </cell>
          <cell r="HO39" t="str">
            <v/>
          </cell>
          <cell r="HP39" t="str">
            <v>La empresa es persona jurídica con fines comerciales y al menos un 50% de los (las) dueños(as) de la sociedad son mujeres</v>
          </cell>
          <cell r="HQ39" t="str">
            <v>Prototipo</v>
          </cell>
          <cell r="HR39" t="str">
            <v>Producto (servicio)</v>
          </cell>
          <cell r="HS39" t="str">
            <v>Incremental</v>
          </cell>
          <cell r="HT39">
            <v>0</v>
          </cell>
          <cell r="HU39" t="str">
            <v/>
          </cell>
          <cell r="HV39">
            <v>0</v>
          </cell>
          <cell r="HW39" t="str">
            <v/>
          </cell>
          <cell r="HX39" t="str">
            <v/>
          </cell>
          <cell r="HY39" t="str">
            <v/>
          </cell>
          <cell r="HZ39" t="str">
            <v>Business to Consumer (B2C)</v>
          </cell>
          <cell r="IA39" t="str">
            <v>No</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cell r="JW39" t="str">
            <v/>
          </cell>
          <cell r="JX39" t="str">
            <v/>
          </cell>
          <cell r="JY39" t="str">
            <v/>
          </cell>
          <cell r="JZ39" t="str">
            <v/>
          </cell>
          <cell r="KA39" t="str">
            <v/>
          </cell>
          <cell r="KB39" t="str">
            <v/>
          </cell>
          <cell r="KC39" t="str">
            <v/>
          </cell>
          <cell r="KD39" t="str">
            <v/>
          </cell>
          <cell r="KE39" t="str">
            <v/>
          </cell>
          <cell r="KF39" t="str">
            <v/>
          </cell>
          <cell r="KG39" t="str">
            <v/>
          </cell>
          <cell r="KH39" t="str">
            <v/>
          </cell>
          <cell r="KI39" t="str">
            <v/>
          </cell>
          <cell r="KJ39" t="str">
            <v/>
          </cell>
          <cell r="KK39" t="str">
            <v/>
          </cell>
          <cell r="KL39" t="str">
            <v/>
          </cell>
          <cell r="KM39" t="str">
            <v/>
          </cell>
          <cell r="KN39" t="str">
            <v/>
          </cell>
          <cell r="KO39" t="str">
            <v/>
          </cell>
          <cell r="KP39" t="str">
            <v/>
          </cell>
          <cell r="KQ39" t="str">
            <v/>
          </cell>
          <cell r="KR39" t="str">
            <v/>
          </cell>
          <cell r="KS39" t="str">
            <v/>
          </cell>
          <cell r="KT39" t="str">
            <v/>
          </cell>
          <cell r="KU39" t="str">
            <v/>
          </cell>
          <cell r="KV39" t="str">
            <v/>
          </cell>
          <cell r="KW39" t="str">
            <v/>
          </cell>
          <cell r="KX39" t="str">
            <v/>
          </cell>
          <cell r="KY39" t="str">
            <v/>
          </cell>
          <cell r="KZ39" t="str">
            <v/>
          </cell>
          <cell r="LA39" t="str">
            <v/>
          </cell>
          <cell r="LB39" t="str">
            <v/>
          </cell>
          <cell r="LC39" t="str">
            <v/>
          </cell>
          <cell r="LD39" t="str">
            <v/>
          </cell>
          <cell r="LE39" t="str">
            <v/>
          </cell>
          <cell r="LF39" t="str">
            <v/>
          </cell>
          <cell r="LG39" t="str">
            <v>No</v>
          </cell>
          <cell r="LH39" t="str">
            <v/>
          </cell>
          <cell r="LI39" t="str">
            <v/>
          </cell>
          <cell r="LJ39" t="str">
            <v>No</v>
          </cell>
          <cell r="LK39" t="str">
            <v/>
          </cell>
          <cell r="LL39" t="str">
            <v>Sí</v>
          </cell>
          <cell r="LM39" t="str">
            <v>Contribuir a promover la agricultura sostenible, mejorar la nutrición y seguridad alimentaria</v>
          </cell>
          <cell r="LN39">
            <v>3</v>
          </cell>
          <cell r="LO39" t="str">
            <v/>
          </cell>
          <cell r="LP39">
            <v>2</v>
          </cell>
          <cell r="LQ39">
            <v>2000000</v>
          </cell>
          <cell r="LR39">
            <v>1</v>
          </cell>
          <cell r="LS39" t="str">
            <v/>
          </cell>
          <cell r="LT39">
            <v>1500000</v>
          </cell>
          <cell r="LU39" t="str">
            <v/>
          </cell>
          <cell r="LV39" t="str">
            <v/>
          </cell>
          <cell r="LW39" t="str">
            <v/>
          </cell>
          <cell r="LX39" t="str">
            <v/>
          </cell>
          <cell r="LY39" t="str">
            <v/>
          </cell>
          <cell r="LZ39" t="str">
            <v/>
          </cell>
          <cell r="MA39" t="str">
            <v/>
          </cell>
          <cell r="MB39" t="str">
            <v/>
          </cell>
          <cell r="MC39" t="str">
            <v/>
          </cell>
          <cell r="MD39" t="str">
            <v/>
          </cell>
          <cell r="ME39" t="str">
            <v/>
          </cell>
          <cell r="MF39" t="str">
            <v/>
          </cell>
          <cell r="MG39" t="str">
            <v>Sello Producto Orgánico</v>
          </cell>
          <cell r="MH39" t="str">
            <v>Sí</v>
          </cell>
          <cell r="MI39" t="str">
            <v>Indiferente entre las dos</v>
          </cell>
          <cell r="MJ39" t="str">
            <v>Indiferente entre las dos</v>
          </cell>
          <cell r="MK39" t="str">
            <v>Indiferente entre las dos</v>
          </cell>
          <cell r="ML39" t="str">
            <v>Indiferente entre las dos</v>
          </cell>
          <cell r="MM39" t="str">
            <v>Indiferente entre las dos</v>
          </cell>
          <cell r="MN39" t="str">
            <v>Indiferente entre las tres</v>
          </cell>
          <cell r="MO39" t="str">
            <v>No</v>
          </cell>
          <cell r="MP39" t="str">
            <v/>
          </cell>
          <cell r="MQ39" t="str">
            <v/>
          </cell>
          <cell r="MR39" t="str">
            <v/>
          </cell>
          <cell r="MS39" t="str">
            <v/>
          </cell>
          <cell r="MT39" t="str">
            <v>23IRV-248365</v>
          </cell>
          <cell r="MU39" t="str">
            <v>Bee All NAtural SPA</v>
          </cell>
        </row>
        <row r="40">
          <cell r="A40">
            <v>395033</v>
          </cell>
          <cell r="B40" t="str">
            <v>Seguridad en procesos de operación portuaria con IA</v>
          </cell>
          <cell r="C40" t="str">
            <v>2023-248366</v>
          </cell>
          <cell r="D40">
            <v>382117</v>
          </cell>
          <cell r="E40" t="str">
            <v>Loutish Field</v>
          </cell>
          <cell r="F40" t="str">
            <v>Maria Jose Alfaro</v>
          </cell>
          <cell r="G40" t="str">
            <v>mariajose.alfaro@multimind.ai</v>
          </cell>
          <cell r="H40" t="str">
            <v>25/07/2023 11:08:14 CLT</v>
          </cell>
          <cell r="I40">
            <v>9</v>
          </cell>
          <cell r="J40" t="str">
            <v>si</v>
          </cell>
          <cell r="K40" t="str">
            <v>26/07/2023 13:56:54 CLT</v>
          </cell>
          <cell r="L40" t="str">
            <v>27/07/2023 15:46:06 CLT</v>
          </cell>
          <cell r="P40">
            <v>0</v>
          </cell>
          <cell r="R40" t="str">
            <v>pending</v>
          </cell>
          <cell r="S40" t="str">
            <v>Sí</v>
          </cell>
          <cell r="T40" t="str">
            <v>gloria.aburto@multimind.ai</v>
          </cell>
          <cell r="U40" t="str">
            <v>gloria.aburto@multimind.ai</v>
          </cell>
          <cell r="V40" t="str">
            <v>Sí</v>
          </cell>
          <cell r="W40" t="str">
            <v>Sí</v>
          </cell>
          <cell r="X40" t="str">
            <v>Persona Jurídica</v>
          </cell>
          <cell r="Y40" t="str">
            <v/>
          </cell>
          <cell r="Z40" t="str">
            <v/>
          </cell>
          <cell r="AA40" t="str">
            <v/>
          </cell>
          <cell r="AB40" t="str">
            <v/>
          </cell>
          <cell r="AC40" t="str">
            <v/>
          </cell>
          <cell r="AD40" t="str">
            <v>76469873-8</v>
          </cell>
          <cell r="AE40" t="str">
            <v>Multimind SpA</v>
          </cell>
          <cell r="AF40" t="str">
            <v>16464804-4</v>
          </cell>
          <cell r="AG40" t="str">
            <v>Gloria Karina</v>
          </cell>
          <cell r="AH40" t="str">
            <v>Aburto</v>
          </cell>
          <cell r="AI40" t="str">
            <v>Donoso</v>
          </cell>
          <cell r="AJ40" t="str">
            <v>Femenino</v>
          </cell>
          <cell r="AK40" t="str">
            <v>13/01/2015</v>
          </cell>
          <cell r="AL40" t="str">
            <v>Micro (ingresos por ventas de UF 2.400 al año o menos)</v>
          </cell>
          <cell r="AM40" t="str">
            <v>Quinta</v>
          </cell>
          <cell r="AN40">
            <v>269</v>
          </cell>
          <cell r="AO40">
            <v>6</v>
          </cell>
          <cell r="AP40" t="str">
            <v>Viña del Mar</v>
          </cell>
          <cell r="AQ40" t="str">
            <v>Región de Valparaíso</v>
          </cell>
          <cell r="AR40" t="str">
            <v>Valparaíso</v>
          </cell>
          <cell r="AS40" t="str">
            <v>Viña del Mar</v>
          </cell>
          <cell r="AT40">
            <v>56992223706</v>
          </cell>
          <cell r="AU40" t="str">
            <v>gloria.aburto@multimind.ai</v>
          </cell>
          <cell r="AV40" t="str">
            <v>Chile</v>
          </cell>
          <cell r="AW40" t="str">
            <v>Sí</v>
          </cell>
          <cell r="AX40" t="str">
            <v>16464804-4</v>
          </cell>
          <cell r="AY40" t="str">
            <v/>
          </cell>
          <cell r="AZ40" t="str">
            <v>Gloria</v>
          </cell>
          <cell r="BA40" t="str">
            <v>Aburto</v>
          </cell>
          <cell r="BB40" t="str">
            <v>Donoso</v>
          </cell>
          <cell r="BC40">
            <v>56992223706</v>
          </cell>
          <cell r="BD40" t="str">
            <v>gloria.aburto@multimind.ai</v>
          </cell>
          <cell r="BE40" t="str">
            <v>Tecnologías de la información</v>
          </cell>
          <cell r="BF40">
            <v>40260523</v>
          </cell>
          <cell r="BG40" t="str">
            <v>No</v>
          </cell>
          <cell r="BH40" t="str">
            <v/>
          </cell>
          <cell r="BI40" t="str">
            <v/>
          </cell>
          <cell r="BJ40" t="str">
            <v/>
          </cell>
          <cell r="BK40" t="str">
            <v/>
          </cell>
          <cell r="BL40" t="str">
            <v/>
          </cell>
          <cell r="BM40" t="str">
            <v/>
          </cell>
          <cell r="BN40" t="str">
            <v/>
          </cell>
          <cell r="BO40" t="str">
            <v/>
          </cell>
          <cell r="BP40" t="str">
            <v/>
          </cell>
          <cell r="BQ40" t="str">
            <v/>
          </cell>
          <cell r="BR40" t="str">
            <v/>
          </cell>
          <cell r="BS40" t="str">
            <v/>
          </cell>
          <cell r="BT40" t="str">
            <v/>
          </cell>
          <cell r="BU40" t="str">
            <v/>
          </cell>
          <cell r="BV40" t="str">
            <v/>
          </cell>
          <cell r="BW40" t="str">
            <v/>
          </cell>
          <cell r="BX40" t="str">
            <v/>
          </cell>
          <cell r="BY40" t="str">
            <v/>
          </cell>
          <cell r="BZ40" t="str">
            <v/>
          </cell>
          <cell r="CA40" t="str">
            <v/>
          </cell>
          <cell r="CB40" t="str">
            <v/>
          </cell>
          <cell r="CC40" t="str">
            <v/>
          </cell>
          <cell r="CD40" t="str">
            <v/>
          </cell>
          <cell r="CE40" t="str">
            <v/>
          </cell>
          <cell r="CF40" t="str">
            <v/>
          </cell>
          <cell r="CG40" t="str">
            <v/>
          </cell>
          <cell r="CH40" t="str">
            <v/>
          </cell>
          <cell r="CI40" t="str">
            <v/>
          </cell>
          <cell r="CJ40" t="str">
            <v/>
          </cell>
          <cell r="CK40" t="str">
            <v/>
          </cell>
          <cell r="CL40" t="str">
            <v/>
          </cell>
          <cell r="CM40" t="str">
            <v/>
          </cell>
          <cell r="CN40" t="str">
            <v/>
          </cell>
          <cell r="CO40" t="str">
            <v/>
          </cell>
          <cell r="CP40" t="str">
            <v/>
          </cell>
          <cell r="CQ40" t="str">
            <v/>
          </cell>
          <cell r="CR40" t="str">
            <v/>
          </cell>
          <cell r="CS40" t="str">
            <v/>
          </cell>
          <cell r="CT40" t="str">
            <v/>
          </cell>
          <cell r="CU40" t="str">
            <v/>
          </cell>
          <cell r="CV40" t="str">
            <v/>
          </cell>
          <cell r="CW40" t="str">
            <v/>
          </cell>
          <cell r="CX40" t="str">
            <v/>
          </cell>
          <cell r="CY40" t="str">
            <v/>
          </cell>
          <cell r="CZ40" t="str">
            <v/>
          </cell>
          <cell r="DA40" t="str">
            <v/>
          </cell>
          <cell r="DB40" t="str">
            <v/>
          </cell>
          <cell r="DC40" t="str">
            <v/>
          </cell>
          <cell r="DD40" t="str">
            <v/>
          </cell>
          <cell r="DE40" t="str">
            <v/>
          </cell>
          <cell r="DF40" t="str">
            <v/>
          </cell>
          <cell r="DG40" t="str">
            <v/>
          </cell>
          <cell r="DH40" t="str">
            <v/>
          </cell>
          <cell r="DI40" t="str">
            <v/>
          </cell>
          <cell r="DJ40" t="str">
            <v/>
          </cell>
          <cell r="DK40" t="str">
            <v/>
          </cell>
          <cell r="DL40" t="str">
            <v/>
          </cell>
          <cell r="DM40" t="str">
            <v/>
          </cell>
          <cell r="DN40" t="str">
            <v/>
          </cell>
          <cell r="DO40" t="str">
            <v/>
          </cell>
          <cell r="DP40" t="str">
            <v/>
          </cell>
          <cell r="DQ40" t="str">
            <v/>
          </cell>
          <cell r="DR40" t="str">
            <v/>
          </cell>
          <cell r="DS40" t="str">
            <v/>
          </cell>
          <cell r="DT40" t="str">
            <v/>
          </cell>
          <cell r="DU40" t="str">
            <v/>
          </cell>
          <cell r="DV40" t="str">
            <v/>
          </cell>
          <cell r="DW40" t="str">
            <v/>
          </cell>
          <cell r="DX40" t="str">
            <v/>
          </cell>
          <cell r="DY40" t="str">
            <v/>
          </cell>
          <cell r="DZ40" t="str">
            <v>No</v>
          </cell>
          <cell r="EA40" t="str">
            <v/>
          </cell>
          <cell r="EB40" t="str">
            <v/>
          </cell>
          <cell r="EC40" t="str">
            <v/>
          </cell>
          <cell r="ED40" t="str">
            <v/>
          </cell>
          <cell r="EE40" t="str">
            <v/>
          </cell>
          <cell r="EF40" t="str">
            <v/>
          </cell>
          <cell r="EG40" t="str">
            <v/>
          </cell>
          <cell r="EH40" t="str">
            <v/>
          </cell>
          <cell r="EI40" t="str">
            <v/>
          </cell>
          <cell r="EJ40" t="str">
            <v/>
          </cell>
          <cell r="EK40" t="str">
            <v/>
          </cell>
          <cell r="EL40" t="str">
            <v/>
          </cell>
          <cell r="EM40" t="str">
            <v/>
          </cell>
          <cell r="EN40" t="str">
            <v/>
          </cell>
          <cell r="EO40" t="str">
            <v/>
          </cell>
          <cell r="EP40" t="str">
            <v/>
          </cell>
          <cell r="EQ40" t="str">
            <v/>
          </cell>
          <cell r="ER40" t="str">
            <v/>
          </cell>
          <cell r="ES40" t="str">
            <v/>
          </cell>
          <cell r="ET40" t="str">
            <v/>
          </cell>
          <cell r="EU40" t="str">
            <v/>
          </cell>
          <cell r="EV40" t="str">
            <v/>
          </cell>
          <cell r="EW40" t="str">
            <v/>
          </cell>
          <cell r="EX40" t="str">
            <v/>
          </cell>
          <cell r="EY40" t="str">
            <v/>
          </cell>
          <cell r="EZ40" t="str">
            <v/>
          </cell>
          <cell r="FA40" t="str">
            <v/>
          </cell>
          <cell r="FB40" t="str">
            <v/>
          </cell>
          <cell r="FC40" t="str">
            <v/>
          </cell>
          <cell r="FD40" t="str">
            <v/>
          </cell>
          <cell r="FE40" t="str">
            <v/>
          </cell>
          <cell r="FF40" t="str">
            <v/>
          </cell>
          <cell r="FG40" t="str">
            <v/>
          </cell>
          <cell r="FH40" t="str">
            <v/>
          </cell>
          <cell r="FI40" t="str">
            <v/>
          </cell>
          <cell r="FJ40" t="str">
            <v/>
          </cell>
          <cell r="FK40" t="str">
            <v/>
          </cell>
          <cell r="FL40" t="str">
            <v/>
          </cell>
          <cell r="FM40" t="str">
            <v/>
          </cell>
          <cell r="FN40" t="str">
            <v/>
          </cell>
          <cell r="FO40" t="str">
            <v>Monitoreo con Visión Artificial para la Industria Portuaria</v>
          </cell>
          <cell r="FP40" t="str">
            <v>Las actividades portuarias son de gran importancia para la productividad de la región, en el año 2022 se transportaron más de 4 Millones de toneladas de carga entre exportaciones e importaciones. En los últimos 6 meses se han hecho públicos dos accidentes con resultado de muerte solo en el puerto de Valparaíso, pero datos de la DIRECTEMAR para el año 2022 indican que el 45% de los accidentes relacionados con el mar corresponden a trabajadores portuarios. El desafío es disminuir las incidencias de los procesos propios de la operación portuaria, sobre todo aquellos que interactúan hombre-máquina, previniendo así aquellas que son fatales. El proyecto consiste en aplicar la tecnología de visión artificial desarrollada para Safetymind (el cual ha sido validad en minería), reentrenando las redes para las acciones riesgosas específicas para las empresas relacionadas con la operación portuaria. Uno de los factores diferenciadores es, que nos conectamos directamente a las cámaras de CCTV que ya tienen las empresas y aplicamos la IA, según el manual de prevención de riesgos de cada organización.Esto permite emitir alertas en tiempo real, a través de mensajería u otro canal definido por el usuario, entregando también una interfaz de reportabilidad lo que permite tomar acciones correctivas de los procesos actuales y decisiones en cuanto a los procesos de prevención establecidos por cada organización.</v>
          </cell>
          <cell r="FQ40" t="str">
            <v>El objetivo de este proyecto es desarrollar de una nueva solución (servicio) enfocada en los puertos de la región, a partir de la tecnología ya existente (desarrollada para minería). Se espera validar técnica y comercialmente la solución adaptada a la operación portuaria a través de la conexión con el sector y la posterior ejecución de un proyecto de pilotaje de la aplicación de la tecnología.</v>
          </cell>
          <cell r="FR40" t="str">
            <v xml:space="preserve">
Validar el mercado objetivo y su necesidad de monitoreo a través de visión artificial, proyectando su escalamiento en este y otros procesos dentro y fuera de la organización.
Apoyar el desarrollo de un producto enfocado en el sector portuario (definiendo y validando) las características que generan valor para esta industria, a través de la interacción con los actores relevantes de la operación portuaria, generando modelos que se desarrollen a nivel regional en una primera etapa, nacional e internacional en su siguiente fase.
Generar una implementación funcional en un piloto a lo menos y/o en alguna zona del área de trabajo portuario, cofinanciada por la empresa interesada.
Fortalecer las capacidades comerciales, de gestión e innovación en nuestra organización, a través de la interacción con agentes relevantes del sector portuario, que permitan adquirir o potenciar las capacidades del equipo comercial
</v>
          </cell>
          <cell r="FS40" t="str">
            <v xml:space="preserve"> Una vez concluido el proyecto, se espera que:
Se haya realizado la validación del mercado objetivo, medido por el interés del sector en la (o las) soluciones que entrega Multimind. Interés en la solución&amp;gt;4 operadoras portuarias.
Se haya desarrollado y aplicado la tecnología a la empresa portuaria, generando al menos un modelo funcional de las redes. KPI: incidencias críticas en módulos =0.
Se haya realizado al menos un piloto con alguna de las empresas interesadas en la solución, durante el desarrollo de este proyecto. KPI: pilotos ejecutados&amp;gt;0.
El equipo Comercial cuenta con las capacidades, para salir a vender una solución específica para el sector portuario. KPI: Cantidad de ventas de la nueva solución &amp;gt;=1.
</v>
          </cell>
          <cell r="FT40" t="str">
            <v>Inteligencia Artificial (IA)</v>
          </cell>
          <cell r="FU40" t="str">
            <v>Multisectorial</v>
          </cell>
          <cell r="FV40" t="str">
            <v>Producto (servicio)</v>
          </cell>
          <cell r="FW40">
            <v>24</v>
          </cell>
          <cell r="FX40" t="str">
            <v>Región de Valparaíso</v>
          </cell>
          <cell r="FY40" t="str">
            <v>Región de Valparaíso</v>
          </cell>
          <cell r="FZ40" t="str">
            <v>No</v>
          </cell>
          <cell r="GA40" t="str">
            <v/>
          </cell>
          <cell r="GB40" t="str">
            <v>En la actualidad, y a pesar de toda la normativa y estándares existentes, los accidentes laborales siguen generando gran cantidad de pérdidas tanto humanas como económicas. A modo de ejemplo, si nos centramos en el sector marítimo-portuario, el 2018 la Tasa Accidentabilidad Sector Marítimo-Portuario Operaciones Carga-Descarga de Naves era de un 2,6% por sobre el 1,1% del sector minero (según información de Radiografía del sistema laboral portuario Chileno). En el año 2022 hubo 306 accidentes laborales, de los cuales 26 terminaron en resultado de muerte. La mayor cantidad de los accidentes ocurre por "Golpes con, por o contra", "Caídas o atrapamiento", "Caídas al agua, E.A.D.I. o inmersión" lo que corresponde al 63% de los accidentes registrados por DIRECTEMAR, los cuales podrían prevenirse.En la región de Valparaíso, los puertos de Valparaíso, San Antonio, Ventanas y Quinteros tienen una participación en el Total Nacional de más del 31,2% de las toneladas totales de carga. En 2021, según DIRECTEMAR, más de 2.623 turnos se efectuaron por trabajadores portuarios, en promedio en la región. De acuerdo con la Superintendencia de Seguridad Social, en caso de accidente grave o fatal la empresa debe suspender la operación y evacuar el lugar de trabajo, generando pérdidas por interrupciones en la producción, materiales y equipos dañados. Además de gastos por litigios, demandas y seguros médicos.La principal causa de los accidentes es que es muy difícil hacer que todos los trabajadores cumplan los estándares de seguridad en todo momento. Muchas veces los trabajadores se exponen a situaciones peligrosas y continúan con ese modo de operación porque sus acciones riesgosas no son detectadas ni tienen consecuencias en el corto plazo. Para resolver este problema el método actual que siguen las gerencias de HES es la inspección en terreno. Este método consiste en que el personal de seguridad realiza rondas, donde se verifica en terreno el cumplimiento de los estándares de seguridad. En el caso de encontrarse desviaciones, el personal de seguridad debe ejecutar planes de acción que busquen resolver la causa raíz de los problemas. Este método, que no ha sufrido alteraciones en los últimos 20 años, tiene varios problemas que lo hacen poco eficiente al momento de evitar la ocurrencia de los accidentes laborales. Por un lado las inspecciones se realizan solo en una pequeña fracción del tiempo, lo que impide cuantificar la magnitud real de los problemas de seguridad. Muchos comportamientos riesgosos no son detectados hasta que ocurren los accidentes. Por otro lado, los trabajadores al saber que están siendo inspeccionados cambian su comportamiento, lo que altera los resultados de estas mediciones. Por último, los estándares de medición son subjetivos y dependen del criterio del inspector.Es por todo lo anterior que detectamos el desafío de hacer un monitoreo más eficiente y que genere valor para las empresas, utilizando la tecnología de visión artificial. Nuestra solución Safetymind para minería, fue desarrollada y validada en conjunto por S4L (Safety4Life) y Multimind gracias a un desafío de Innovación. La tecnología está basada en un software que monitorea en tiempo real el cumplimiento de protocolos de seguridad en operaciones industriales riesgosas. La solución se conecta a cámaras de seguridad de las industrias y es capaz de detectar la interacción de trabajadores y equipos registrando los incumplimientos y alertando cuando ocurren desviaciones. Por ejemplo, es capaz de detectar trabajadores bajo carga suspendida, dentro del rango de giro de un equipo móvil, transitando en zona prohibida, cerca de una grúa horquilla, entre otros. Cuando se detecta algún incumplimiento se registra la acción con fecha, hora, sector, un video de referencia y se emiten alertas. El sistema es adaptable a las instalaciones y riesgos específicos del cliente. La solución incorpora:
Una interfaz web con estadísticas de incumplimiento e historial con imágenes, para análisis y planes de acción. 
Un sistema de notificaciones (email, mensajería instantánea, sms) para ayudar en la prevención. 
Un sistema de análisis y procesamiento de video en tiempo real.
La solución tiene como base un conjunto de redes neuronales que realizan el análisis de video en tiempo real. El video obtenido de una cámara de vigilancia es procesado, obteniendo cada uno de los cuadros que la componen. Cada uno de estos cuadros es analizado por redes neuronales entrenadas para detectar trabajadores y equipos peligrosos (cargas suspendidas, ganchos, grúas horquillas, ganchos, camiones, imanes, conteiners). Luego, las redes neuronales analizan la condición de riesgo y gatillan el mecanismo de notificación. El sistema es capaz de analizar y procesar el video en tiempo real. Las cámaras de seguridad son cámaras estándar, no se requiere ningún modelo en particular.</v>
          </cell>
          <cell r="GC40" t="str">
            <v>Para dimensionar el problema, según datos entregados por Daniel Fernández, Presidente de la Cámara Marítimo Portuaria, por cada día que se tiene un terminal tipo sin operar, se pierden US$8,7 millones. Cuando un trabajador portuario fallece a causa de un accidente laboral, se debe detener la faena y además de la pérdida de la vida (la cual es invaluable), se asocia también la pérdida de al menos cuatro días de funcionamiento lo que se traduce en casi US$70 millones en lo que va del 2023, por los dos accidentes acontecidos en lo que va del año.Sin contar además, los problemas que se generan con la logística asociada a cada puerto, por los retrasos y otros temas de funcionamiento, los problemas de papeleo y tasas, la imagen país, los retrasos en las exportaciones y un sinnúmero de externalidades negativas que conlleva un accidente laboral con resultado de muerte en los puertos.Por otra parte, al aumentar las tasas de accidentabilidad, aumenta el pago a las mutualidades y la prima de los seguros, aumentando los gastos operacionales de las empresas portuarias y también de los operadores.Monitorear para prevenir y disminuir los accidentes marítimo-portuarios de todo tipo es la solución que propone Multimind, entregando a los puertos de la región las herramientas que les permitirán convertirse en puertos inteligentes.De acuerdo con los resultados obtenidos en las primeras implementaciones piloto, en un sector promedio donde los inspectores pueden encontrar 12 desviaciones de los protocolos por inspección, nuestra solución puede encontrar 168 desviaciones, con una mejora de 14 veces del sistema con respecto al método manual. Por otro lado, después de un mes de aplicación del sistema y aplicando los planes de acción pertinentes, se puede disminuir en un 90% las desviaciones a los estándares de seguridad. De acuerdo con las teorías modernas de seguridad laboral, si las empresas se centran en disminuir los precursores de accidentes de todos los niveles (graves, moderados y leves) el impacto en los accidentes fatales y graves aumenta en forma considerable, lo que concuerda con los resultados obtenidos al aplicar el sistema donde no se han registrados accidentes fatales, graves, moderados o leves en las áreas inspeccionadas.</v>
          </cell>
          <cell r="GD40" t="str">
            <v>Los puertos de la región de Valparaíso en conjunto, son quienes realizan la mayor cantidad de exportaciones e importaciones con un 31,2% del total nacional del año 2022, según datos de la Cámara Marítima y Portuaria de Chile AG, por lo tanto las detenciones por accidentes laborales les afectan de manera particular y es por ello que prevenirlo es un dolor latente.Es de vital importancia, para la región y el país mantener la continuidad operacional, no sólo las empresas portuarias son las invitadas a tomar las acciones para que esto se cumpla, sino también las entidades involucradas en las exportaciones, logística, y otros procesos asociados a la cadena de valor de la industria portuaria.El mercado objetivo de nuestro proyecto corresponde a las empresas que operan los Puertos de Valparaíso, Ventanas, Quinteros y San Antonio, específicamente a las empresas que realizan operaciones portuarias. Nuestros principales Clientes serían TPS, TPV, DP World S.A., STI, Panul Port, entre otros operadores que trabajan en los distintos sectores de recalada de barcos.Además vemos la oportunidad de generar distintos tipo de monitoreo a las embarcaciones que se relacionan con los procesos de carga y descarga. También consideramos relevante generar alianzas con actores como la Armada de Chile, la Cámara de Comercio de Valparaíso, ProChile y otras instituciones interesadas en la operación portuaria y su impacto positivo para el país.</v>
          </cell>
          <cell r="GE40" t="str">
            <v>La propuesta de solución consiste en un sistema de monitoreo que identifique, a través de visión artificial, cuando los trabajadores portuarios están bajo una condición de riesgo dentro de las instalaciones de la zona de trabajo; estas imágenes serán obtenidas en tiempo real a través de los sistemas de cámaras existentes en los recintos portuarios. En caso de ser insuficiente el número de cámaras actuales, se entrega a la empresa una asesoría técnica que les permita decidir en función del costo beneficio.El sistema podrá determinar cuando las personas se encuentran en zonas peligrosas, en una interacción hombre-máquina/hombre-conteiner que revista peligro, u otra situación determinada por los protocolos internos de prevención. Cuando esto ocurra, se enviará una alerta al responsable, además de encender una baliza que indique que el trabajador está en riesgo. También se registra la acción con fecha, hora, sector y un video/imagen de referencia.Adicionalmente, y de ser posible en las máquinas que tenga la empresa, se entregará la opción de detener una máquina cuando esté incumpliendo los perímetros seguros definidos por los protocolos de prevención. Esta solución tendrá la capacidad de identificar las situaciones de riesgo incluso durante la noche y con niebla moderada.Como parte integral de la solución, se contará con una interfaz web que contenga estadísticas de incumplimiento, KPI's e historial con imágenes, lo que permitirá realizar análisis y planes de acción en relación con la información levantada. Si bien la solución que se entrega a minería ha sido validada, desarrollada y probada, las necesidades específicas de la industria portuaria varían en procesos, cantidad de trabajadores, interacciones hombre-maquina/hombre-conteiner y se necesitará reentrenar las redes neuronales, las cuales identificarán situaciones particulares de los puertos.</v>
          </cell>
          <cell r="GF40" t="str">
            <v>TRL 5 - Validación de componentes y / o placas de pruebas en un entorno relevante</v>
          </cell>
          <cell r="GG40" t="str">
            <v xml:space="preserve">TRL 7 - Demostración del prototipo del sistema </v>
          </cell>
          <cell r="GH40" t="str">
            <v>https://app.charly.io/rails/active_storage/blobs/redirect/eyJfcmFpbHMiOnsibWVzc2FnZSI6IkJBaHBBOVFKQ0E9PSIsImV4cCI6bnVsbCwicHVyIjoiYmxvYl9pZCJ9fQ==--d2e406de6a07c3761abc15ba4fdb553a221e453d/1.2023+PPT+Soluci%C3%B3n+IR.pptx</v>
          </cell>
          <cell r="GI40" t="str">
            <v>26/07/2023 11:04:45 CLT</v>
          </cell>
          <cell r="GJ40" t="str">
            <v/>
          </cell>
          <cell r="GK40" t="str">
            <v/>
          </cell>
          <cell r="GL40" t="str">
            <v>https://app.charly.io/rails/active_storage/blobs/redirect/eyJfcmFpbHMiOnsibWVzc2FnZSI6IkJBaHBBLzBKQ0E9PSIsImV4cCI6bnVsbCwicHVyIjoiYmxvYl9pZCJ9fQ==--1c0157872f0eff8f6180a7be9f830c8593ab9690/1.2023+Plan+de+Trabajo+y+presupuesto+IR+v2+Multimind.xlsx</v>
          </cell>
          <cell r="GM40" t="str">
            <v>26/07/2023 11:04:46 CLT</v>
          </cell>
          <cell r="GN40" t="str">
            <v>El hito técnico de continuidad estará marcado por la generación de un módulo de configuración de cámaras y factores de riesgo implementados. Es decir, se realizará un informe de pruebas y resultados, a partir de un ambiente de pruebas donde se puede verificar el funcionamiento de la plataforma.Los indicadores que avalarán la continuidad son:
Incidencias críticas en módulos =0, 
incidentes leves (visuales o que no impiden usar la funcionalidad) en módulos &amp;lt;10. 
Con un resultado de este tipo, el software puede ser usado por clientes a pesar de tener incidentes leves por resolver.</v>
          </cell>
          <cell r="GO40" t="str">
            <v>Actualmente los procesos de monitoreo de prácticas operacionales en las empresas son realizados por el personal de prevención de riesgos, o bien, a través de cámaras que son observadas por guardias de seguridad, encargados o prevencionistas, pero no se utiliza la inteligencia artificial para mejorar y aumentar la capacidad de monitoreo. Las personas tienen una capacidad limitada para observar y detectar y requieren de descansos, no así la visión artificial que opera 24/7 y entrega reportabilidad de las acciones y condiciones detectadas.Nuestra tecnología está siendo aplicada en minería (SQM en Chile), en acerías (Aceros AZA en Chile y Aceros Arequipa en Perú) y en logística (SERVOSA en Perú), pero aún no ha sido implementada en la región, ni tampoco en el sector portuario.Por ello, al aplicar nuestra tecnología en las empresas del sector, estarán obteniendo una ventaja diferenciadora respecto de otras empresas que aún siguen realizando protocolos de hace 20 años atrás.</v>
          </cell>
          <cell r="GP40" t="str">
            <v>Los atributos de la solución que agregan valor son:
Monitoreo 24/7
Adaptación a los protocolos particulares de cada empresa
Optimización del recurso humano especializado en prevención
Reportabilidad que permite a la empresa tomar acciones preventivas y correctivas ante un accidente
La alternativa al sistema propuesto es generar informes con una visita en terreno, obteniendo información de lo que "se ve" (recordando que los trabajadores al ser inspeccionados cambian su comportamiento), también pueden ser observados a través de circuitos de cámaras, por uno o más trabajadores, sin unificación de criterios y al cambio de turno, cambian los criterios de monitoreo.</v>
          </cell>
          <cell r="GQ40" t="str">
            <v>La entrega del servicio (software) se cobrará de manera mensual a cada cliente (empresas portuarias y operadores), por cada cámara que cuente con la tecnología y además, un valor inicial por la implementación.Existen tarifas diferenciadas por tramo y número de cámaras, lo que permitirá escalar la tecnología en la misma empresa o en otras, una vez implementado el primer piloto portuario. Actualmente y como referencia, se cobra US$100 por cámara con la tecnología instalada, pero esos precios pueden variar en función de la cantidad de cámaras y la duración de los contratos.La estrategia para acercarnos a los puertos será a través de las redes portuarias existentes en la Región de Valparaíso, generando alianzas de colaboración que permitan a las empresas hacer mas eficientes sus procesos de operación, a través de diferentes productos de Inteligencia Artificial.</v>
          </cell>
          <cell r="GR40" t="str">
            <v>La magnitud de los ingresos esperados se relaciona con la cantidad de operadores portuarios los cuales actualmente son 15 en la región.Considerando sólo 5 de ellos, con una implementación inicial de 8 cámaras, equivalente a US$4000 mensuales, serían ingresos mínimos anuales de US$48.000.En los proyectos de minería y por sus dimensiones, se está escalando de 8 a 80 cámaras, lo que podría replicarse de manera similar en los espacios de operación portuaria.</v>
          </cell>
          <cell r="GS40" t="str">
            <v xml:space="preserve">Los impactos sociales directos para la región son los siguientes:
Medidas preventivas más eficientes ya que se realizan con toda la información y no sólo con una muestra.
Disminución de los accidentes laborales, garantizando la continuidad operacional
Disminución de las pérdidas asociadas a la accidentabilidad
Reconocimiento de la región como pionera en el uso de las tecnologías para llegar a tener puertos inteligentes y eficientes
Los impactos sociales indirectos:
Aumento de la necesidad de personal capacitado en tecnologías de IA
Mayor tranquilidad para las familias de los trabajadores portuarios
</v>
          </cell>
          <cell r="GT40" t="str">
            <v>Un posible riesgo tiene que ver con la protección de la información; pero al ser servidores que se instalan en las dependencias dónde se usan, según cada proyecto y entregan reportabilidad a la empresa contratante, los datos sólo les pertenecen a ellos.Otro riesgo, es respecto de la regulación de la IA, esto puede contrarestarse educando y explicando cuales son los marcos de operación de esta tecnología y que en vez de ser un enemigo, es un aliado para los trabajadores de las empresas portuarias.Respecto de las barreras comerciales, también existen ciertos resguardos de querer utilizar estas tecnologías "nuevas", es por ello que se ofrece comenzar con un piloto para probar que funciones y luego escalarlo dentro de la organización.</v>
          </cell>
          <cell r="GU40" t="str">
            <v>Dentro de la propuesta presentada no se considera el registro de marca o de uso de la tecnología, sin embargo es una arista que estamos evaluando de manera interna como empresa.Lo anterior, para comprender como nuestros desarrollos impactan en la productividad y cómo podríamos realizar un modelo de negocios que nos permita seguir siendo un aliado estratégico para nuestros clientes, sin ser dueños exclusivos de la tecnología, ya que aún cuando las soluciones son creadas por nuestro equipo, el código que se usa para ello no puede ser patentado.</v>
          </cell>
          <cell r="GV40" t="str">
            <v>Para dar continuidad al proyecto y una vez generadas las redes comerciales, operacionales, y validada la solución, se realizará una estrategia comercial de venta del producto como un SaaS, permitiendo así poder llegar inicialmente a otros operadores de la región, del país y/o Latinoamérica, ya que muchos de los operadores que existen en Chile tienen también otras filiales al rededor del mundo y la tecnología cumple la misma función.Por otra parte, se abrirán nuevas oportunidades de negocios en las distintas líneas de operación que existen en las empresas portuarias, ya sea los problemas propios del movimiento de personas, de conteiners, de graneles, líquidos, entre otros y esto nos permitirá generar nuevas soluciones aplicables el mundo marítimo-portuario que hoy en día no es parte de nuestra cartera.</v>
          </cell>
          <cell r="GW40" t="str">
            <v xml:space="preserve">Para el desarrollo del proyecto requeriremos capacidades comerciales y técnicas que se explica a continuación:Capacidades comerciales: 
Generación de Redes asociativas relacionadas con la industria portuaria, a través de networking a nivel regional
Habilidades de negociación y venta para llegar a cerrar las ofertas con las personas indicadas
Organización financiera y comercial, que permitirá mantener un orden en los ingresos y egresos propios de la operación
Equipo Comercial y de ventas que permita soportar las actividades para el desarrollo del proyecto
Diseño de material de apoyo para generar las ventas y contar con una imagen de marca sólida
Capacidades técnicas:
Especialización y expertiz en IA
Trabajo en equipo
Adaptabilidad de la tecnología a diferentes casos de uso
Desarrollo de nuevas soluciones específicas para el sector portuario
</v>
          </cell>
          <cell r="GX40" t="str">
            <v>https://app.charly.io/rails/active_storage/blobs/redirect/eyJfcmFpbHMiOnsibWVzc2FnZSI6IkJBaHBBd0lLQ0E9PSIsImV4cCI6bnVsbCwicHVyIjoiYmxvYl9pZCJ9fQ==--baacde5355ac924f60511e404f3cca50e1fac874/CARPETA%20TRIBUTARIA%20MULTIMIND%20-%2024%20MESES.pdf</v>
          </cell>
          <cell r="GY40" t="str">
            <v>26/07/2023 11:24:50 CLT</v>
          </cell>
          <cell r="GZ40" t="str">
            <v/>
          </cell>
          <cell r="HA40" t="str">
            <v/>
          </cell>
          <cell r="HB40" t="str">
            <v/>
          </cell>
          <cell r="HC40" t="str">
            <v>Nuestro equipo de trabajo está conformado por dos profesionales del área técnica:Gonzalo Romero, designado como jefe de proyectos, Romero encargado de área inteligencia articial y tecnología de Multimind, ingeniero civil informático de la UTFSM, con 14 años de experiencia en la gestión y desarrollo de sistemas informáticos, en más de 60 proyectos de desarrollo de software empresarial, para empresas y gobierno. Además de experiencia como cientíco de datos en más de 10 proyectos de inteligencia artificial.Daniel Souza, parte del equipo técnico, con historial demostrado en diseño, liderazgo y gestión de proyectos de investigación (y desarrollo), especialmente proyectos que incluyan PoC y MVPs. Amplia experiencia en análisis de datos, diseño de algoritmos, resolución de problemas y modelización matemática.Y, además nuestro equipo está conformado por dos profesionales del área comercial:Gloria Aburto, designada como directora del proyecto, ingeniera civil industrial de profesión, es quien se encarga de asistir a reuniones, eventos, ponencias y charlas, dando a conocer las capacidades de la empresa y nuestro equipo de trabajo. Su misión ha sido evangelizar acerca del uso de AI, para acercarnos a las operaciones de las empresas chilenas y desmitificar el uso alejado de lo cotidiano que las personas piensan que es la inteligencia artificial.La última integrante de este equipo de trabajo, es María José Alfaro, ingeniera comercial de la USM, con amplio conocimiento en la parte técnica y comercial de las operaciones de pequeñas y medianas empresas, encargada de optimizar los procesos internos para el crecimiento de la empresa. Diplomada en Innovación y emprendimiento PUC, tiene también las habilidades para asistir a reuniones, encuentros y levantar posibles oportunidades de negocios.</v>
          </cell>
          <cell r="HD40" t="str">
            <v>https://app.charly.io/rails/active_storage/blobs/redirect/eyJfcmFpbHMiOnsibWVzc2FnZSI6IkJBaHBBM29LQ0E9PSIsImV4cCI6bnVsbCwicHVyIjoiYmxvYl9pZCJ9fQ==--a584101049809dd7457e67dcc5475f935d794544/1.2023+Curriculum+equipo+de+Trabajo+IR_Multimind.pdf</v>
          </cell>
          <cell r="HE40" t="str">
            <v>26/07/2023 13:33:18 CLT</v>
          </cell>
          <cell r="HF40" t="str">
            <v/>
          </cell>
          <cell r="HG40" t="str">
            <v/>
          </cell>
          <cell r="HH40" t="str">
            <v>x</v>
          </cell>
          <cell r="HI40" t="str">
            <v>x</v>
          </cell>
          <cell r="HJ40" t="str">
            <v>x</v>
          </cell>
          <cell r="HK40" t="str">
            <v>http://www.multimind.ai</v>
          </cell>
          <cell r="HL40" t="str">
            <v>https://www.linkedin.com/company/multimind-ai</v>
          </cell>
          <cell r="HM40" t="str">
            <v>http://www.instagram.com/multimind</v>
          </cell>
          <cell r="HN40" t="str">
            <v/>
          </cell>
          <cell r="HO40" t="str">
            <v/>
          </cell>
          <cell r="HP40" t="str">
            <v>La empresa es persona jurídica con fines comerciales, su representante legal es mujer y al menos un 30% de la sociedad tiene como dueñas a mujeres</v>
          </cell>
          <cell r="HQ40" t="str">
            <v>Prototipo</v>
          </cell>
          <cell r="HR40" t="str">
            <v>Producto (servicio)</v>
          </cell>
          <cell r="HS40" t="str">
            <v>Incremental</v>
          </cell>
          <cell r="HT40">
            <v>0</v>
          </cell>
          <cell r="HU40" t="str">
            <v/>
          </cell>
          <cell r="HV40">
            <v>0</v>
          </cell>
          <cell r="HW40" t="str">
            <v/>
          </cell>
          <cell r="HX40" t="str">
            <v/>
          </cell>
          <cell r="HY40" t="str">
            <v/>
          </cell>
          <cell r="HZ40" t="str">
            <v>Business to Business (B2B)</v>
          </cell>
          <cell r="IA40" t="str">
            <v>No</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cell r="JW40" t="str">
            <v/>
          </cell>
          <cell r="JX40" t="str">
            <v/>
          </cell>
          <cell r="JY40" t="str">
            <v/>
          </cell>
          <cell r="JZ40" t="str">
            <v/>
          </cell>
          <cell r="KA40" t="str">
            <v/>
          </cell>
          <cell r="KB40" t="str">
            <v/>
          </cell>
          <cell r="KC40" t="str">
            <v/>
          </cell>
          <cell r="KD40" t="str">
            <v/>
          </cell>
          <cell r="KE40" t="str">
            <v/>
          </cell>
          <cell r="KF40" t="str">
            <v/>
          </cell>
          <cell r="KG40" t="str">
            <v/>
          </cell>
          <cell r="KH40" t="str">
            <v/>
          </cell>
          <cell r="KI40" t="str">
            <v/>
          </cell>
          <cell r="KJ40" t="str">
            <v/>
          </cell>
          <cell r="KK40" t="str">
            <v/>
          </cell>
          <cell r="KL40" t="str">
            <v/>
          </cell>
          <cell r="KM40" t="str">
            <v/>
          </cell>
          <cell r="KN40" t="str">
            <v/>
          </cell>
          <cell r="KO40" t="str">
            <v/>
          </cell>
          <cell r="KP40" t="str">
            <v/>
          </cell>
          <cell r="KQ40" t="str">
            <v/>
          </cell>
          <cell r="KR40" t="str">
            <v/>
          </cell>
          <cell r="KS40" t="str">
            <v/>
          </cell>
          <cell r="KT40" t="str">
            <v/>
          </cell>
          <cell r="KU40" t="str">
            <v/>
          </cell>
          <cell r="KV40" t="str">
            <v/>
          </cell>
          <cell r="KW40" t="str">
            <v/>
          </cell>
          <cell r="KX40" t="str">
            <v/>
          </cell>
          <cell r="KY40" t="str">
            <v/>
          </cell>
          <cell r="KZ40" t="str">
            <v/>
          </cell>
          <cell r="LA40" t="str">
            <v/>
          </cell>
          <cell r="LB40" t="str">
            <v/>
          </cell>
          <cell r="LC40" t="str">
            <v/>
          </cell>
          <cell r="LD40" t="str">
            <v/>
          </cell>
          <cell r="LE40" t="str">
            <v/>
          </cell>
          <cell r="LF40" t="str">
            <v/>
          </cell>
          <cell r="LG40" t="str">
            <v>No</v>
          </cell>
          <cell r="LH40" t="str">
            <v/>
          </cell>
          <cell r="LI40" t="str">
            <v/>
          </cell>
          <cell r="LJ40" t="str">
            <v>No</v>
          </cell>
          <cell r="LK40" t="str">
            <v/>
          </cell>
          <cell r="LL40" t="str">
            <v>No</v>
          </cell>
          <cell r="LM40" t="str">
            <v/>
          </cell>
          <cell r="LN40">
            <v>3</v>
          </cell>
          <cell r="LO40" t="str">
            <v/>
          </cell>
          <cell r="LP40">
            <v>1</v>
          </cell>
          <cell r="LQ40">
            <v>1500000</v>
          </cell>
          <cell r="LR40" t="str">
            <v/>
          </cell>
          <cell r="LS40" t="str">
            <v/>
          </cell>
          <cell r="LT40" t="str">
            <v/>
          </cell>
          <cell r="LU40">
            <v>2</v>
          </cell>
          <cell r="LV40">
            <v>1</v>
          </cell>
          <cell r="LW40">
            <v>3000000</v>
          </cell>
          <cell r="LX40" t="str">
            <v/>
          </cell>
          <cell r="LY40" t="str">
            <v/>
          </cell>
          <cell r="LZ40" t="str">
            <v/>
          </cell>
          <cell r="MA40" t="str">
            <v/>
          </cell>
          <cell r="MB40" t="str">
            <v/>
          </cell>
          <cell r="MC40" t="str">
            <v/>
          </cell>
          <cell r="MD40" t="str">
            <v/>
          </cell>
          <cell r="ME40" t="str">
            <v/>
          </cell>
          <cell r="MF40" t="str">
            <v/>
          </cell>
          <cell r="MG40" t="str">
            <v>no</v>
          </cell>
          <cell r="MH40" t="str">
            <v>Sí</v>
          </cell>
          <cell r="MI40" t="str">
            <v>Indiferente entre las dos</v>
          </cell>
          <cell r="MJ40" t="str">
            <v>Una empresa de tamaño similar a la tuya</v>
          </cell>
          <cell r="MK40" t="str">
            <v>Una empresa liderada por una mujer</v>
          </cell>
          <cell r="ML40" t="str">
            <v>Una empresa con más tiempo operando que la tuya</v>
          </cell>
          <cell r="MM40" t="str">
            <v>Una empresa con experiencia en comercio exterior</v>
          </cell>
          <cell r="MN40" t="str">
            <v>Una empresa con buenas prácticas de marketing</v>
          </cell>
          <cell r="MO40" t="str">
            <v>Sí</v>
          </cell>
          <cell r="MP40" t="str">
            <v/>
          </cell>
          <cell r="MQ40" t="str">
            <v/>
          </cell>
          <cell r="MR40" t="str">
            <v/>
          </cell>
          <cell r="MS40" t="str">
            <v>x</v>
          </cell>
          <cell r="MT40" t="str">
            <v>23IRV-248366</v>
          </cell>
          <cell r="MU40" t="str">
            <v>Multimind SpA</v>
          </cell>
        </row>
        <row r="41">
          <cell r="A41">
            <v>395052</v>
          </cell>
          <cell r="B41" t="str">
            <v>Quantum X</v>
          </cell>
          <cell r="C41" t="str">
            <v>2023-248367</v>
          </cell>
          <cell r="D41">
            <v>387203</v>
          </cell>
          <cell r="E41" t="str">
            <v>AVENDER SPA</v>
          </cell>
          <cell r="F41" t="str">
            <v>Constanza Quezada</v>
          </cell>
          <cell r="G41" t="str">
            <v>constanza.quezada.f@gmail.com</v>
          </cell>
          <cell r="H41" t="str">
            <v>25/07/2023 11:54:37 CLT</v>
          </cell>
          <cell r="I41">
            <v>9</v>
          </cell>
          <cell r="J41" t="str">
            <v>si</v>
          </cell>
          <cell r="K41" t="str">
            <v>26/07/2023 14:48:11 CLT</v>
          </cell>
          <cell r="L41" t="str">
            <v>26/07/2023 14:42:34 CLT</v>
          </cell>
          <cell r="P41">
            <v>0</v>
          </cell>
          <cell r="R41" t="str">
            <v>pending</v>
          </cell>
          <cell r="S41" t="str">
            <v>Sí</v>
          </cell>
          <cell r="T41" t="str">
            <v>constanza.quezada.f@gmail.com</v>
          </cell>
          <cell r="U41" t="str">
            <v>constanza.quezada.f@gmail.com</v>
          </cell>
          <cell r="V41" t="str">
            <v>No</v>
          </cell>
          <cell r="W41" t="str">
            <v>Sí</v>
          </cell>
          <cell r="X41" t="str">
            <v>Persona Jurídica</v>
          </cell>
          <cell r="Y41" t="str">
            <v/>
          </cell>
          <cell r="Z41" t="str">
            <v/>
          </cell>
          <cell r="AA41" t="str">
            <v/>
          </cell>
          <cell r="AB41" t="str">
            <v/>
          </cell>
          <cell r="AC41" t="str">
            <v/>
          </cell>
          <cell r="AD41" t="str">
            <v>76885671-0</v>
          </cell>
          <cell r="AE41" t="str">
            <v>AVENDER SPA</v>
          </cell>
          <cell r="AF41" t="str">
            <v>15128635-6</v>
          </cell>
          <cell r="AG41" t="str">
            <v>Felipe</v>
          </cell>
          <cell r="AH41" t="str">
            <v>Lira</v>
          </cell>
          <cell r="AI41" t="str">
            <v>Molina</v>
          </cell>
          <cell r="AJ41" t="str">
            <v>Masculino</v>
          </cell>
          <cell r="AK41" t="str">
            <v>15/06/2018</v>
          </cell>
          <cell r="AL41" t="str">
            <v>Pequeña (ingresos por ventas de más de UF 2.400 y hasta UF 25.000 al año)</v>
          </cell>
          <cell r="AM41" t="str">
            <v>12 Norte</v>
          </cell>
          <cell r="AN41">
            <v>785</v>
          </cell>
          <cell r="AO41">
            <v>406</v>
          </cell>
          <cell r="AP41" t="str">
            <v>Viña del Mar</v>
          </cell>
          <cell r="AQ41" t="str">
            <v>Región de Valparaíso</v>
          </cell>
          <cell r="AR41" t="str">
            <v>Valparaíso</v>
          </cell>
          <cell r="AS41" t="str">
            <v>Viña del Mar</v>
          </cell>
          <cell r="AT41">
            <v>56994534563</v>
          </cell>
          <cell r="AU41" t="str">
            <v>felipe.lira@go-gema.com</v>
          </cell>
          <cell r="AV41" t="str">
            <v>Chile</v>
          </cell>
          <cell r="AW41" t="str">
            <v>Sí</v>
          </cell>
          <cell r="AX41" t="str">
            <v>17622961-6</v>
          </cell>
          <cell r="AY41" t="str">
            <v/>
          </cell>
          <cell r="AZ41" t="str">
            <v>Constanza</v>
          </cell>
          <cell r="BA41" t="str">
            <v>Quezada</v>
          </cell>
          <cell r="BB41" t="str">
            <v>Figueroa</v>
          </cell>
          <cell r="BC41">
            <v>56992299882</v>
          </cell>
          <cell r="BD41" t="str">
            <v>constanza.quezada.f@gmail.com</v>
          </cell>
          <cell r="BE41" t="str">
            <v>Tecnologías de la información</v>
          </cell>
          <cell r="BF41">
            <v>360000000</v>
          </cell>
          <cell r="BG41" t="str">
            <v>Sí</v>
          </cell>
          <cell r="BH41" t="str">
            <v>Persona Jurídica constituida en Chile</v>
          </cell>
          <cell r="BI41" t="str">
            <v>77725470-7</v>
          </cell>
          <cell r="BJ41" t="str">
            <v>ASESORIAS PROFESIONALES INTERCHANGE LIMITADA</v>
          </cell>
          <cell r="BK41" t="str">
            <v/>
          </cell>
          <cell r="BL41" t="str">
            <v>Región Metropolitana de Santiago</v>
          </cell>
          <cell r="BM41" t="str">
            <v>Santiago</v>
          </cell>
          <cell r="BN41" t="str">
            <v>Providencia</v>
          </cell>
          <cell r="BO41" t="str">
            <v>Providencia</v>
          </cell>
          <cell r="BP41">
            <v>1208</v>
          </cell>
          <cell r="BQ41">
            <v>207</v>
          </cell>
          <cell r="BR41" t="str">
            <v>Santiago</v>
          </cell>
          <cell r="BS41">
            <v>56974959828</v>
          </cell>
          <cell r="BT41" t="str">
            <v>jorge.gaticam@gmail.com</v>
          </cell>
          <cell r="BU41">
            <v>9741000</v>
          </cell>
          <cell r="BV41" t="str">
            <v/>
          </cell>
          <cell r="BW41" t="str">
            <v/>
          </cell>
          <cell r="BX41" t="str">
            <v/>
          </cell>
          <cell r="BY41" t="str">
            <v/>
          </cell>
          <cell r="BZ41" t="str">
            <v/>
          </cell>
          <cell r="CA41" t="str">
            <v/>
          </cell>
          <cell r="CB41" t="str">
            <v/>
          </cell>
          <cell r="CC41" t="str">
            <v/>
          </cell>
          <cell r="CD41" t="str">
            <v/>
          </cell>
          <cell r="CE41" t="str">
            <v/>
          </cell>
          <cell r="CF41" t="str">
            <v/>
          </cell>
          <cell r="CG41" t="str">
            <v/>
          </cell>
          <cell r="CH41" t="str">
            <v/>
          </cell>
          <cell r="CI41" t="str">
            <v/>
          </cell>
          <cell r="CJ41" t="str">
            <v/>
          </cell>
          <cell r="CK41" t="str">
            <v/>
          </cell>
          <cell r="CL41" t="str">
            <v/>
          </cell>
          <cell r="CM41" t="str">
            <v/>
          </cell>
          <cell r="CN41" t="str">
            <v/>
          </cell>
          <cell r="CO41" t="str">
            <v/>
          </cell>
          <cell r="CP41" t="str">
            <v/>
          </cell>
          <cell r="CQ41" t="str">
            <v/>
          </cell>
          <cell r="CR41" t="str">
            <v/>
          </cell>
          <cell r="CS41" t="str">
            <v/>
          </cell>
          <cell r="CT41" t="str">
            <v/>
          </cell>
          <cell r="CU41" t="str">
            <v/>
          </cell>
          <cell r="CV41" t="str">
            <v/>
          </cell>
          <cell r="CW41" t="str">
            <v/>
          </cell>
          <cell r="CX41" t="str">
            <v/>
          </cell>
          <cell r="CY41" t="str">
            <v/>
          </cell>
          <cell r="CZ41" t="str">
            <v/>
          </cell>
          <cell r="DA41" t="str">
            <v/>
          </cell>
          <cell r="DB41" t="str">
            <v/>
          </cell>
          <cell r="DC41" t="str">
            <v/>
          </cell>
          <cell r="DD41" t="str">
            <v/>
          </cell>
          <cell r="DE41" t="str">
            <v/>
          </cell>
          <cell r="DF41" t="str">
            <v/>
          </cell>
          <cell r="DG41" t="str">
            <v/>
          </cell>
          <cell r="DH41" t="str">
            <v/>
          </cell>
          <cell r="DI41" t="str">
            <v/>
          </cell>
          <cell r="DJ41" t="str">
            <v/>
          </cell>
          <cell r="DK41" t="str">
            <v/>
          </cell>
          <cell r="DL41" t="str">
            <v/>
          </cell>
          <cell r="DM41" t="str">
            <v/>
          </cell>
          <cell r="DN41" t="str">
            <v/>
          </cell>
          <cell r="DO41" t="str">
            <v/>
          </cell>
          <cell r="DP41" t="str">
            <v/>
          </cell>
          <cell r="DQ41" t="str">
            <v/>
          </cell>
          <cell r="DR41" t="str">
            <v/>
          </cell>
          <cell r="DS41" t="str">
            <v/>
          </cell>
          <cell r="DT41" t="str">
            <v/>
          </cell>
          <cell r="DU41" t="str">
            <v/>
          </cell>
          <cell r="DV41" t="str">
            <v/>
          </cell>
          <cell r="DW41" t="str">
            <v/>
          </cell>
          <cell r="DX41" t="str">
            <v/>
          </cell>
          <cell r="DY41" t="str">
            <v/>
          </cell>
          <cell r="DZ41" t="str">
            <v>No</v>
          </cell>
          <cell r="EA41" t="str">
            <v/>
          </cell>
          <cell r="EB41" t="str">
            <v/>
          </cell>
          <cell r="EC41" t="str">
            <v/>
          </cell>
          <cell r="ED41" t="str">
            <v/>
          </cell>
          <cell r="EE41" t="str">
            <v/>
          </cell>
          <cell r="EF41" t="str">
            <v/>
          </cell>
          <cell r="EG41" t="str">
            <v/>
          </cell>
          <cell r="EH41" t="str">
            <v/>
          </cell>
          <cell r="EI41" t="str">
            <v/>
          </cell>
          <cell r="EJ41" t="str">
            <v/>
          </cell>
          <cell r="EK41" t="str">
            <v/>
          </cell>
          <cell r="EL41" t="str">
            <v/>
          </cell>
          <cell r="EM41" t="str">
            <v/>
          </cell>
          <cell r="EN41" t="str">
            <v/>
          </cell>
          <cell r="EO41" t="str">
            <v/>
          </cell>
          <cell r="EP41" t="str">
            <v/>
          </cell>
          <cell r="EQ41" t="str">
            <v/>
          </cell>
          <cell r="ER41" t="str">
            <v/>
          </cell>
          <cell r="ES41" t="str">
            <v/>
          </cell>
          <cell r="ET41" t="str">
            <v/>
          </cell>
          <cell r="EU41" t="str">
            <v/>
          </cell>
          <cell r="EV41" t="str">
            <v/>
          </cell>
          <cell r="EW41" t="str">
            <v/>
          </cell>
          <cell r="EX41" t="str">
            <v/>
          </cell>
          <cell r="EY41" t="str">
            <v/>
          </cell>
          <cell r="EZ41" t="str">
            <v/>
          </cell>
          <cell r="FA41" t="str">
            <v/>
          </cell>
          <cell r="FB41" t="str">
            <v/>
          </cell>
          <cell r="FC41" t="str">
            <v/>
          </cell>
          <cell r="FD41" t="str">
            <v/>
          </cell>
          <cell r="FE41" t="str">
            <v/>
          </cell>
          <cell r="FF41" t="str">
            <v/>
          </cell>
          <cell r="FG41" t="str">
            <v/>
          </cell>
          <cell r="FH41" t="str">
            <v/>
          </cell>
          <cell r="FI41" t="str">
            <v/>
          </cell>
          <cell r="FJ41" t="str">
            <v/>
          </cell>
          <cell r="FK41" t="str">
            <v/>
          </cell>
          <cell r="FL41" t="str">
            <v/>
          </cell>
          <cell r="FM41" t="str">
            <v/>
          </cell>
          <cell r="FN41" t="str">
            <v/>
          </cell>
          <cell r="FO41" t="str">
            <v>Quantum X: Procesamiento de datos comerciales y marketing para inteligencia de negocio.</v>
          </cell>
          <cell r="FP41" t="str">
            <v>El problema identificado radica en la falta de acceso ágil y procesamiento eficiente de la información de marketing en las agencias de marketing y publicidad. Las principales causas de este problema incluyen la dispersión de la información en diferentes plataformas, la limitada capacidad de análisis de datos y la falta de herramientas y conocimientos adecuados para procesar grandes volúmenes de datos de manera eficiente.En el contexto regional de Chile, se estima que existen alrededor de 1.884 agencias de publicidad con un promedio de 20+ clientes cada una. Cada cliente requiere al menos 3 medios de marketing principales, como Google Ads, Meta (Facebook e Instagram) y Linkedin. Por cada medio, un cliente puede requerir al menos 4 campañas con 6 anuncios cada una en promedio, lo que resulta en aproximadamente 1.440 anuncios a gestionar por la agencia al mes. Considerando datos consolidados durante 30 días para 12 variables principales de marketing, y que cada uno de los 1.440 anuncios genera datos, se generan alrededor de 518.400 datos mensuales que deben ser procesados para obtener información concluyente de valor, lo que implica un alto volumen de datos para gestionar.La oportunidad reside en desarrollar un  sistema de predicción y análisis de datos de marketing, en base a modelos estadísticos  proporcionando análisis estratégicos, técnicos, tácticos sistematizados y recomendaciones personalizadas, permitiendo a las  agencias de marketing y publicidad optimizar la toma de decisión  para obtener mejores resultados en sus campañas y acciones. </v>
          </cell>
          <cell r="FQ41" t="str">
            <v>Desarrollar y validar  un sistema de predicción y análisis de datos de marketing, en base a modelos estadísticos  proporcionando análisis estratégicos, técnicos, tácticos sistematizados y recomendaciones personalizadas, permitiendo a las  agencias de marketing y publicidad optimizar la toma de decisión  para obtener mejores resultados en sus campañas y acciones.</v>
          </cell>
          <cell r="FR41" t="str">
            <v xml:space="preserve">
Infraestructura tecnológica cloud computing elástica para extracción de datos fiables con base de datos relacional/no relacional. Desarrollo de  algoritmo de extracción y normalización de datos de plataformas de marketing: Google Ads, Google Analytics, Youtube, Meta ads, Linkedin ads, Sitio web. Desarrollo de conector a API de plataformas mencionadas.
Desarrollo modelo de hipótesis y recomendación/sugerencias técnico táctico de marketing (Piedra Rosetta) en lenguaje de computación cientifica. Algoritmo basado en 5 pilares del marketing digital (CPC, CTR, TCW, % Calificación, TCV) y variables de marketing.
Desarrollo modelo análisis subjetivo estadístico (ASE). El cual cruza datos subjetivos con resultados de marketing para recomendaciones de rendimiento creativo.
Desarrollo Interfaz de usuario para visibilización de datos.
Validar técnicamente la plataforma con clientes en situaciones reales.
Desarrollar estrategia comercial, para el modelo de negocio y propiedad intelectual.
</v>
          </cell>
          <cell r="FS41" t="str">
            <v xml:space="preserve">
Infraestructura funcional en servidor cloud, Amazon Web Service con base de datos relacional. Se busca tiempo de respuesta menor a 1 segundo en cálculos de modelos y uptime del 99% 
Algoritmo de normalización y extracción de datos a través de API´s integrado con Google Ads, Google Analytics, Youtube, Meta - Business, Linkedin con capacidad de  extraer datos con confiabilidad de 96%
Modelo Piedra Rosetta desarrollado con correlaciones estadísticas con confiabilidad 75% vs. modelo matemático base
Modelo ASE desarrollado con parametrización de valores y características subjetivas sobre datos con confiabilidad del 75% vs. modelo matemático base
Interfaz  desarrollada para usuarios con trabajo de UX/UI con web de ingreso, paneles de información y descargables
Validación con clientes para Piedra Rosetta y ASE con valoración superior al 80% conforme a los resultados de la plataforma
Estrategia y validación comercial, con venta a 3 clientes
Inscripción de marca y asesoría de PI implementada
</v>
          </cell>
          <cell r="FT41" t="str">
            <v>Inteligencia Artificial (IA)</v>
          </cell>
          <cell r="FU41" t="str">
            <v>Industria creativa y esparcimiento</v>
          </cell>
          <cell r="FV41" t="str">
            <v>Producto (servicio)</v>
          </cell>
          <cell r="FW41">
            <v>13</v>
          </cell>
          <cell r="FX41" t="str">
            <v>Región de Valparaíso</v>
          </cell>
          <cell r="FY41" t="str">
            <v>Región de Valparaíso</v>
          </cell>
          <cell r="FZ41" t="str">
            <v>No</v>
          </cell>
          <cell r="GA41" t="str">
            <v/>
          </cell>
          <cell r="GB41" t="str">
            <v xml:space="preserve">El marketing fue, es, y será cada día más importante. La estadística muestra que desde la empresa más pequeña hasta la más grande, pueden llegar a invertir entre el 30 y el 50 % de su facturación anual en Marketing. Y es que su impacto en nuestra vida diaria es mayor del que podemos llegar a reconocer e identificar. Más allá del control inconsciente en las decisiones de compra, el marketing, y sobre todo el digital,  permite conocer con alta precisión los gustos, estilos de vida y necesidades (incluso las más irracionales o inconscientes) de los usuarios para realizar una oferta relevante. Esta actividad llega a una segmentación ideal a través del uso y perfeccionamiento de algoritmos.Pero no es todo tan fácil. Existe una gran proliferación y especialización de medios digitales tales como Google, Facebook, Instagram, TikTok, Linkedin, Youtube, Twitter, entre otros, sobre los cuales los clientes/usuarios pasan su tiempo y focalizan sus momentos de ocio. A su vez cada medio posee su propia tecnología y algoritmos para despliegue de información, imágenes, videos, datos, inputs de información por parte del usuario, etc, que si bien facilitan el uso por parte de empresas y agencias de marketing, requieren de conocimiento y herramientas específicas para la recepción y entrega de datos. Implícitamente dentro de estos datos, se encuentran estadísticamente los gustos, preferencias y parámetros que permiten entender qué tipo de acciones de marketing son las óptimas, ya que en los datos está la efectividad del marketing. Pero, ¿De qué forma se muestran estos datos?, y más importante aún, ¿Cuánto tiempo toma una agencia de marketing en recolectar, procesar, analizar y finalmente, interpretar estos datos?. Y, ¿Si esa interpretación no es la correcta?. Y ¿Si el tiempo que toma este proceso va tarde a los cambios y tendencias de la audiencia compradora? Sabemos que un agencia debe procesar mensualmente alrededor de 25.910 datos de valor por cliente, proveniente de distintas fuentes (análisis de estos datos se explica en siguiente pregunta), por lo tanto, se infiere que estos datos son inmanejables de forma humana, o bien el tiempo en que se logran extraer es muy elevado y/o costoso (contratar a más personal para realizar este trabajo) lo que finalmente se traduce en pérdidas de información, de análisis, económicas para la agencia y por ende a la empresa que la contrata (cliente final). Esta falta de información y análisis de calidad impacta negativamente en: 
Inversión de h/h en desarrollo de piezas audiovisuales, material y actividades en función de la toma de decisión (Desarrollo)
Resultados obtenidos (Reportabilidad y procesar datos)
Re-análisis de resultados obtenidos (Interpretación)
La toma de decisiones estratégicas (Oportunidad)
Las agencias de marketing, sobre todo digitales, carecen de un sistema que les permita ir a la velocidad de como los datos se producen. Además, no poseen una metodología estructurada y completa que permita, mediante una carga y lectura de datos enriquecidos, parametrizar y por ende leer cuales son las características y atributos que hacen que un anuncio o publicación tenga éxito en las plataformas publicitarias disponibles. Por último, no existe un modelo junto con una tecnología adecuada montado en una plataforma de forma asequible o masiva que logre cruzar y concatenar distintas campañas con distintos atributos en tiempo real que permita leer más allá de los simples datos.Todo el antecedente previo deja el espacio para desarrollar una plataforma de solución tecnológica que permita a las agencias de marketing digital y publicidad acceder y procesar eficientemente la información. Esta solución incluirá
Herramientas automatizadas de extracción y recopilación de datos  de múltiples fuentes.
Algoritmos de normalización, homologación y visualización de datos.
Algoritmos efectivos para generar conclusiones estratégicas basadas en argumentos estadísticos.
Metodologías específicas para la guía de acciones en función de los análisis.
</v>
          </cell>
          <cell r="GC41" t="str">
            <v>Actualmente, muchas agencias de marketing y publicidad enfrentan dificultades para recopilar, procesar y analizar de manera efectiva los datos relacionados con las actividades de sus clientes. Existen varias causas que contribuyen a este problema: Dispersión de la informaciónLas agencias suelen tener dificultades para acceder a los datos relevantes de marketing debido a la dispersión de la información en diferentes plataformas y sistemas (Google Meta, Facebook Meta, Instagram Meta, Whatsapp, Linkedin, Google Analytics Web, Twitter, Tiktok). Esto implica una inversión considerable de tiempo y recursos en la recopilación manual de datos, lo que afecta la eficiencia y la capacidad de respuesta de las agencias.Capacidad de análisis de informaciónIncluso cuando se logra recopilar la información, la falta de herramientas y conocimientos adecuados dificulta su procesamiento y análisis. Las agencias suelen carecer de metodologías efectivas para extraer conclusiones significativas de los datos y convertirlos en acciones estratégicas. Esto limita su capacidad para optimizar las estrategias de marketing digital y publicidad,  maximizando los resultados para sus clientes. En general las agencias deben concluir por periodos, para aglutinar información del periodo, para de esta forma, al tener un volumen de información más amplio, tener conclusiones más evidentes. Por otro lado, las conclusiones asociadas a los insumos creativos o de comunicación, si bien, se basan en los anuncios o publicaciones de mejor desempeño para concluir heurísticamente o bien apreciativamente, perdiendo información valiosa y vital, oculta en el resto de los datos descartados para analizar, por ejemplo, anuncios o publicaciones de desempeño intermedio (ni buenos ni malos).Variedad de herramienta y conocimiento tecnológicoLimitaciones en la capacidad de procesamiento de datos: Las agencias no tienen acceso a herramientas, metodologías y conocimientos actualizados para procesar grandes volúmenes de datos de manera eficiente. Esto puede deberse a la falta de inversión en tecnología y capacitación, lo que dificulta el análisis riguroso y la obtención de conclusiones significativas.Dimensiones:Problemática RegionalEn Chile nuestro mercado objetivo es de 1.884 empresas, estas son agencias de publicidad que facturan entre 2.401 a 75.000 UF anuales (Según base SII Chile noviembre 2021).Clientes por agenciaSe estima que una agencia media posee alrededor de 20+ clientes, según análisis de agencia chilena con más de 10 años de experiencia.Medios digitalesCada cliente, del grupo objetivo de agencias, necesita al menos 3 medios de marketing, de los medios principales (Google Ads, Meta-fb, Meta-ig, Linkedin) para una estrategia funcional.Campañas DigitalesPor cada medio una agencia designa 1 o 2 campañas por servicio o línea de negocio, sin considerar fechas especiales o eventos, de esta forma se realizan 4 campañas cómo mínimo por cliente. Anuncios digitales por campañaHabitualmente los anuncios se construyen en pares con el fin de testear el rendimiento de conceptos de comunicación, creativos o de arte en función de un mismo concepto. De esta forma se tienen entre 2 a 4 conceptos centrales (servicio - producto - solución - otro) que testear en pares. Por lo que se consideran 3 conceptos / con 6 anuncios promedio.Cálculo de volumen de datos20 clientes * 3 medios digitales * 4 campañas por medio * 6 anuncios = 1.440 anuncios promedio.Los datos en las plataformas digitales se consolidan de forma diaria. Es decir que si bien los datos se van recopilando en tiempo real, una vez terminado el día, el dato queda guardado (consolidado) de forma diaria. De todas formas, y sin perjuicio de lo anterior, si se requiere, existen mecanismos más avanzados para capturar datos de forma horaria. Considerando datos consolidados para los 30 días del mes, para cada uno de los anuncios,1.440 anuncios * 30 días = 43.200 datos diarios de anuncios para una sola variable.Las plataformas manejan más de 25 variables de datos, de las cuales, seleccionamos 12 variables cómo las principales: conversiones-leads, alcance, impresiones, CTR, frecuencia, clics, interacciones, engagement, gasto, tasa de conversión web, tasa de conversión de venta, % calificación de leads.Quedando finalmente, 43.200*12 = 518.400 datos que deben ser procesados mensualmente para obtener información concluyente de valor.En resumen, el problema radica en la falta de acceso ágil y procesamiento eficiente de la información de marketing en las agencias de marketing y publicidad. Esta problemática limita la capacidad de las agencias para tomar decisiones estratégicas informadas y maximizar los resultados para sus clientes en tiempo adecuado. La oportunidad radica en desarrollar una solución tecnológica que permita superar estas limitaciones y aprovechar al máximo la información de marketing disponible.</v>
          </cell>
          <cell r="GD41" t="str">
            <v>Principales actores y áreas que se benefician de la oportunidad abordada en el proyecto: 
Agencias
Por cada cliente se requiere un equipo de especialistas estructurados de forma estratégica para brindar el servicio. Todo el equipo asociado a la prestación del servicio de un cliente se ve impactado por la solución propuesta.
En general, una agencia asigna a un cliente: Equipo analista de resultados (1-2), equipo estratégico (1-2), equipo creativo y comunicaciones (1-3), equipo de tecnología (1-2), equipo de cuentas (1-2). Siendo un equipo total impactado de entre 5 - 11 personas por cliente.
Dimensión: Considerando el universo de 2.300 agencias de publicidad en chile con facturación sobre 2400 UF, según SII 2021, se tiene un total de entre 11.500 a 25.300 personas impactadas o que se beneficiarían de la solución, análogamente, para 900 agencias en la región de Valparaíso, se tendría un impacto para entre 4.500 a 9.900 personas.
Cliente final (cliente de la agencia/empresa): Encargado de marketing, Gerencia/Directorio. Se beneficia directamente porque el entendimiento de la situación de marketing en función de los datos es sensiblemente más acabado, junto con una mejor performance por la agencia contratada para cumplimiento de objetivos mejorando directamente el ROI de Marketing y decisiones más informadas.Las empresas hoy en día se enfrentan a la necesidad de buscar agencias especialistas en marketing debido a la eficiencia en externalización de costos para un área o disciplina de especialización. Estas agencias deben poder dar frente a una amplia gama de tareas y funciones que van desde el tema creativo, analítico, estratégico, operativo y de servicio al cliente. Por ende estas suelen organizarse en departamentos o áreas con dotaciones de personas que cumplen diversos roles los que a su vez se interrelacionan para poder actuar de forma correcta frente a las necesidades de clientes y cambios en el mercado obtenidos de la gran data.Los aspectos principales a cumplir de una campaña creativa exitosa, es su capacidad de hilar, comunicación, segmento, mensaje, y una idea creativa en función del objetivo comercial que se busca conseguir.Según el estudio de “The Case for Creativity (2011)” campañas con creativa premiada (exitosa), tienen en promedio un 16% de mejor efectividad en cumplir los objetivos propuestos para la campaña frente a creativas no premiadas.De esta manera es análogo y extrapolable indicar que el rendimiento final (ROI) de una estrategia de marketing junto con su respectiva campaña está íntimamente relacionados con la comunicación, mensaje y creativa.</v>
          </cell>
          <cell r="GE41" t="str">
            <v>La solución consiste en un sistema de predicción y análisis de datos de marketing, en base a modelos estadísticos  proporcionando análisis estratégicos, técnicos, tácticos sistematizados y recomendaciones personalizadas, permitiendo a las  agencias de marketing y publicidad optimizar la toma de decisión  para obtener mejores resultados en sus campañas y acciones.Los módulos principales de la solución son:1.- Manejo de datos de Marketing
Extracción de datos: Un script/API/software que permite capturar y obtener la información en tiempo real de todas las plataformas digitales, infraestructura web o similar.
Normalización de datos y repositorio: Un script/software para procesar y normalizar los datos mediante algoritmos y metodologías desarrolladas en la empresa. Esto garantiza la consistencia y la estandarización de los datos, permitiendo su comparación y análisis eficiente. Lo anterior quedando en un repositorio centralizado, estructurado y optimizado, facilitando su acceso y consulta por parte de los usuarios. El repositorio permite organizar los datos de manera intuitiva y ofrece funcionalidades de búsqueda y filtrado para obtener información específica según las necesidades de cada cliente o proyecto.
2.- Entrega de valor agregado de Inteligencia de Marketing
RGP Result General Panel Dashboard en línea con resultados  de marketing digital en plataformas como 
Google
Meta (Fb - Ig)
Linkedin
Sitio web
Fuente Manual
otros
			Para datos cómo: 
Gastos plataforma
Leads por plataforma
Costo por Leads por plataforma
Presupuesto disponible según gasto
Presupuesto informado en plan de marketing
proyecciones de resultados para el periodo actual y períodos siguientes
KPI de cambio para cumplir objetivo según situación. 
			Los datos desplegados en el RGP están seleccionados en función de necesidad de agencia con 10 años de experiencia en marketing digital directa.
Piedra Rosetta: Modelo que contiene la experiencia heurística  de lo que da o no da resultado en implementación directa con clientes. Está  basado en modelamiento Quantum “Piedra Rosetta” de 5 tazas fundamentales de conversión de marketing digital, se entrega una/varias recomendación(es) de marketing digital en tiempo real, según los datos extraídos basado en el Modelo. 
			El alcance de la recomendación es: 
Creativa
Técnica
Estratégica
Comunicaciones
			Con recomendaciones que van desde, 
Detener, eliminar o realizar acciones específicas en plataformas campañas activas.
Recomendar potenciar o cambiar comunicación escrita o arte en publicaciones o anuncios.
Recomendaciones de optimización o performance en aspectos técnicos web u otras plataformas.
entre otras.
Modelo ASE: Análisis subjetivo estadístico.  
Tomando en cuenta que más del 50% de las problemáticas de rendimiento de campañas están relacionados con problemas de comunicación, la solución contiene un segundo modelamiento que consiste en una pre-parametrización de aspectos subjetivos de los insumos creativos que se están generando, a nivel escrito, comunicacional y de arte. 
Algunos de los parámetros considerados son:
Emoción que genera un insumo creativo
Pilar de comunicación usado, 
Color primario percibido
Color secundario
Formato de publicación
% en imagen de copy
Cantidad de caracteres en caption
Objeto predominante en imagen
Cruzando esos datos con los resultados numéricos de cada campaña se entrega un análisis estadístico de cuáles son los parámetros subjetivos que están teniendo un resultado óptimo o superior para cada categoría.En un número mayoritario de las ocasiones, en el mejor de los anuncios o publicación, no están presente a la vez todos los parámetros subjetivos que en promedio tuvieron un mejor rendimiento, dónde, las hipótesis de rendimiento quedan sesgadas cuando se basan en este mejor anuncio o publicación, de esta forma gracias a ASE es posible obtener la totalidad del rendimiento de cada parámetro identificando con estadística,  correlaciones y cruces cuál es el siguiente paso lógico creativo para mejorar la comunicación y arte.ASE es complementario e íntimamente relacionado a Piedra Rosetta, puesto que da solidez a la recomendación de comunicación según Piedra Rosetta basada en los mismos datos y entregando una guía a seguir.</v>
          </cell>
          <cell r="GF41" t="str">
            <v>TRL 4 - Validación de componentes y / o placas de prueba en entornos de laboratorio</v>
          </cell>
          <cell r="GG41" t="str">
            <v>TRL 8 - Sistema real completado mediante prueba y demostración (en tierra o espacio)</v>
          </cell>
          <cell r="GH41" t="str">
            <v>https://app.charly.io/rails/active_storage/blobs/redirect/eyJfcmFpbHMiOnsibWVzc2FnZSI6IkJBaHBBOG9LQ0E9PSIsImV4cCI6bnVsbCwicHVyIjoiYmxvYl9pZCJ9fQ==--fd88a0190213475d03cfca0cab7890fd52233ed1/1.2023+PPT+Solucio%CC%81n+IR.pptx</v>
          </cell>
          <cell r="GI41" t="str">
            <v>26/07/2023 14:41:25 CLT</v>
          </cell>
          <cell r="GJ41" t="str">
            <v/>
          </cell>
          <cell r="GK41" t="str">
            <v/>
          </cell>
          <cell r="GL41" t="str">
            <v>https://app.charly.io/rails/active_storage/blobs/redirect/eyJfcmFpbHMiOnsibWVzc2FnZSI6IkJBaHBBNTBLQ0E9PSIsImV4cCI6bnVsbCwicHVyIjoiYmxvYl9pZCJ9fQ==--2848ea7d77554c964cfeaf1c6fcf893af4d4deb9/1.2023+Plan+de+Trabajo+y+presupuesto+IR+v2.xlsx</v>
          </cell>
          <cell r="GM41" t="str">
            <v>26/07/2023 14:01:08 CLT</v>
          </cell>
          <cell r="GN41" t="str">
            <v>Hito técnico de continuidad: Funcionamiento de modelos de extracción, Piedra Roseta y ASE.Cumplido el ciclo completo de extracción de datos de marketing desde plataformas vía integraciones API, luego con su normalización adecuada que permita la lectura estructurada de los modelos Piedra Roseta y ASE y estos logren producir los resultados requeridos de hipótesis, sugerencias y valores de valor para clientesIndicador de medición: Confiabilidad de los datos entregados por ambos modelos del 75% o superior.</v>
          </cell>
          <cell r="GO41" t="str">
            <v>La propuesta de solución presenta un grado de novedad a nivel regional LA y nacional. No se ha observado una presencia de competencia en América Latina que ofrezca una solución similar en el ámbito del marketing digital. La combinación de herramientas de análisis de datos, modelos predictivos, recomendaciones estratégicas y personalización adaptada a las necesidades específicas de cada cliente constituye una propuesta innovadora y única en el mercado regional LA y nacional.A nivel internacional, si bien existen soluciones relacionadas en países de habla anglosajona, la presencia de inteligencia de marketing en América Latina es limitada. Esto brinda a la solución una ventaja competitiva en la región, al ofrecer una alternativa local que comprende las particularidades del mercado latinoamericano y se adapta a las necesidades y preferencias de los clientes en esta región.Realizando sondeos de tendencias de búsquedas de demanda  en diversas fuentes  no fue posible no existen exponentes cómo resultados en las búsquedas en la región LA (Chile y Latinoamérica) que brinden soluciones para esta necesidad que se estén promocionando o promoviendo de la manera base o intuitiva para comercializar este tipo de herramienta.Desde el punto de vista técnico, la propuesta de solución de Gema - Ingeniería Digital destaca por la incorporación de dos modelos innovadores: Piedra Rosetta y ASE, los cuales representan una novedad significativa en el ámbito del marketing digital.El modelo Piedra Rosetta, Esta metodología única permite analizar y evaluar exhaustivamente el rendimiento de las campañas en tiempo real, proporcionando recomendaciones estratégicas, técnicas y creativas de manera automatizada. La combinación de algoritmos estadísticos y subjetivos en Piedra Rosetta permite un enfoque integral para mejorar los resultados de las estrategias de marketing digital.Por otro lado, el modelo ASE (Análisis Subjetivo Estadístico) es otro aspecto técnico innovador de la propuesta. Este modelo se enfoca en evaluar los aspectos subjetivos de los insumos creativos utilizados en las campañas, como la emoción generada, el pilar de comunicación empleado, el color percibido y otros elementos comunicacionales. Al cruzar estos datos con los resultados numéricos de cada campaña, se obtiene un análisis estadístico detallado de los parámetros subjetivos que influyen en el rendimiento de la comunicación y el arte. De esta manera, ASE proporciona una guía sólida para mejorar la efectividad de la comunicación con base en datos objetivos y subjetivos.La combinación de ambos modelos en la propuesta de Gema - Ingeniería Digital es una innovación técnica relevante que agrega un alto valor a la solución. La capacidad de Piedra Rosetta para brindar recomendaciones estratégicas y tácticas en tiempo real, junto con el análisis exhaustivo de ASE sobre la comunicación y el arte, proporciona una herramienta poderosa para optimizar las campañas de marketing digital. Esta novedosa combinación de enfoques heurísticos y estadísticos coloca a la solución a la vanguardia en el ámbito del marketing digital, tanto a nivel nacional como internacional.Adicionalmente contiene  un software propio para la extracción y normalización de datos de diversas plataformas digitales, como Google Ads, Meta (Facebook / Instagram), Linkedin, entre otras, representa una ventaja tecnológica en comparación con soluciones que dependen de herramientas externas de alto costo y limitadas funcionalidades.</v>
          </cell>
          <cell r="GP41" t="str">
            <v>La propuesta de solución de Gema - Ingenieria Digital se destaca por varios atributos que agregan valor y la diferencian de las soluciones alternativas y sustitutos disponibles en el mercado:1- Modelos heurísticos avanzados: Los modelos Piedra Rosetta y ASE, desarrollados internamente por Gema - Ingenieria Digital, son atributos clave que agregan un alto valor a la solución. Estos modelos utilizan enfoques heurísticos y estadísticos para analizar y mejorar el rendimiento de las campañas de marketing digital. La combinación de ambas metodologías brinda una visión completa y detallada, lo que diferencia a la propuesta de Gema - Ingenieria Digital de las soluciones convencionales basadas únicamente en análisis numéricos.2- Análisis subjetivo y creativo: El enfoque de ASE para evaluar parámetros subjetivos de la comunicación y el arte en las campañas de marketing es una característica única que agrega un valor significativo. Muchas soluciones disponibles en el mercado se centran exclusivamente en métricas numéricas, mientras que ASE permite una comprensión más profunda y matizada de los aspectos creativos que influyen en el éxito de las campañas.3- Recomendaciones en tiempo real: La capacidad de Piedra Rosetta para proporcionar recomendaciones en tiempo real basadas en datos actualizados es un atributo que agrega un valor diferenciador. Esto permite a las agencias de marketing y publicidad adaptar y optimizar sus estrategias de manera ágil y efectiva, lo que no siempre es posible con soluciones más estáticas y demoradas.4- Integración con múltiples plataformas: La amplia conectividad de la plataforma de Gema - Ingenieria Digital con diversas plataformas publicitarias, de gestión de negocios y gubernamentales, ofrece una ventaja competitiva. Esto permite una recopilación exhaustiva de datos de múltiples fuentes, lo que enriquece el análisis y las recomendaciones de la solución.En resumen, los atributos clave de la propuesta de Gema - Ingenieria Digital, como sus modelos heurísticos avanzados, el análisis subjetivo y creativo, las recomendaciones en tiempo real, la personalización y la integración con múltiples plataformas, agregan un valor significativo y distinguen a la solución de las alternativas existentes en el mercado. Estos elementos hacen que la propuesta de Gema - Ingenieria Digital sea una opción sólida y diferenciada para las agencias de marketing y publicidad en busca de una solución efectiva y avanzada para optimizar sus campañas digitales.</v>
          </cell>
          <cell r="GQ41" t="str">
            <v>Quantum X será requerido principalmente por agencias de marketing y publicidad. que tengan 20+ clientes en su cartera de clientes con facturación de más de 2400 UF al año.En Chile, hubo 2.237 agencias en 2019, 1.618 en 2020, y 1.884 en 2021, proyectándose 2.300 para 2023 del público objetivo. En Valparaíso, hay aproximadamente 200 agencias en el mercado objetivo especializado. En LATAM, se estima más de 16.000 agencias. La solución se comercializa como SaaS con paquetes de suscripción mensual o anual. Los precios varían, comenzando desde $80 USD para una solución de entrada y $350 USD para la completa con opciones de economía de escala para agencias. La estrategia de venta incluye enfoque en tomadores de decisiones a través de marketing digital y Marketing presencial relacional para agencias influyentes.</v>
          </cell>
          <cell r="GR41" t="str">
            <v>Tomando un valor promedio  de 150 dólares (mes) por cliente de agencia, y el supuesto de que cada agencia tendrá 6 clientes para trabajar con la plataforma, se pueden proyectar ingresos máximos para el primer año por US$302.400.Para el segundo año aumentaremos la cartera de clientes regionales y de latinoamérica, proponiendo llegar a un total de 65 agencias las cuales trabajen con al menos 10 clientes. Con esto buscamos llegar a un ingreso máximo anual de US$1.170.000.En  el tercer año buscaremos aumentar presencia en latinoamérica con un total de 160 agencias y estas con un promedio de 13 clientes en plataforma, así proyectamos un ingreso máximo esperado para ese año de US$3.744.000. El primer año  abordaremos  principalmente a las agencias de la región de Valparaíso (20 agencias - 10% del mercado potencial de Valparaíso),  y algunas de otras regiones (8 agencias - 0.006% del total) que fácilmente puedan interesarse por la plataforma ya que hoy trabajan con nuestro asociado. </v>
          </cell>
          <cell r="GS41" t="str">
            <v>Eficiencia de Recursos.Al automatizar el proceso de recopilación de datos de múltiples fuentes, se reducirá significativamente el tiempo y los recursos humanos necesarios para esta tarea. Esto resultará en una mayor eficiencia operativa y una mejor asignación de recursos para otras áreas de trabajo prioritarias. Reduciendo el uso de recursos humanos y consumo de energía eléctrica.Estrés y mente sanaLa carga de trabajo y el estrés son desafíos comunes en las agencias de marketing digital, especialmente cuando se trata de la recopilación y análisis de datos. Nuestra solución aliviará la carga de trabajo de los trabajadores al automatizar gran parte del proceso de recopilación y análisis de datos. Esto permitirá a los profesionales de marketing digital concentrarse en tareas estratégicas de mayor valor añadido, lo que a su vez mejorará la calidad de su trabajo y reducirá los niveles de estrés asociados.</v>
          </cell>
          <cell r="GT41" t="str">
            <v>Los cambios en plataformas de marketing digital pueden afectar la recopilación de datos y la API. Se sugiere mantener una comunicación con proveedores y plataformas digitales, desarrollar una arquitectura flexible y monitorear actualizaciones para asegurar la compatibilidad.Los cambios en leyes de facturación digital implican ajustes para cumplir con los requisitos normativos. Es importante mantenerse actualizado, contar con asesoramiento legal y establecer seguimiento para evitar sanciones.Modificaciones en leyes de privacidad de datos como el GDPR pueden requerir adaptaciones en la solución. Se propone evaluar y cumplir los requisitos, implementar medidas de seguridad, establecer políticas claras de privacidad y obtener consentimiento adecuado.La resistencia al cambio puede surgir en la adopción de nuevas tecnologías. Para abordarlo, se sugiere una estrategia de comunicación, educación, capacitación y soporte para demostrar los beneficios y lograr una adopción exitosa.</v>
          </cell>
          <cell r="GU41" t="str">
            <v xml:space="preserve">Las estrategias de apropiabilidad de la solución en el proyecto dependen de si se busca proteger la propiedad intelectual (PI) o no. 
En el Escenario 1, con protección de PI, Si la solución desarrollada en el proyecto incluye componentes o resultados que pueden ser protegidos bajo la propiedad intelectual, se puede implementar: registro de derechos de autor, solicitudes de patente y acuerdos de confidencialidad para salvaguardar elementos originales y conocimientos técnicos. 
En el Escenario 2, sin protección de PI, En algunos casos, puede no ser posible o relevante buscar la protección de propiedad intelectual para la solución desarrollada. Esto puede deberse a varios factores, como la naturaleza de la solución, la disponibilidad de tecnologías similares en el mercado o la estrategia comercial adoptada, estas pueden enfocarse en: la protección de secretos comerciales y la construcción de marca y reputación para diferenciarse en el mercado y evitar divulgación no autorizada.
</v>
          </cell>
          <cell r="GV41" t="str">
            <v>Para dar continuidad se pretende contar con una fuente de ingresos sostenible que permita cubrir los costos operativos y de desarrollo, para acelerar el crecimiento pretendemos financiarlo con:1- Ingresos recurrentes por suscripciones o licenciamiento: Como se mencionó anteriormente, implementar un modelo de negocio basado en suscripciones o licenciamiento permitirá generar ingresos periódicos a través de pagos recurrentes de las agencias de marketing y publicidad que utilizan la plataforma.2- Financiamiento privado: Con  inversores o socios estratégicos que estén dispuestos a aportar capital adicional para su desarrollo y expansión. Estos inversores pueden ser fondos de inversión, empresas del sector o inversores ángeles interesados en la tecnología y el mercado del marketing digital o banca.3. Financiamiento público : Oportunidades de obtener financiamiento adicional a través de programas de apoyo gubernamentales, fondos de investigación o iniciativas de emprendimiento tecnológico.</v>
          </cell>
          <cell r="GW41" t="str">
            <v>Gema es una empresa chilena con 11 años en el mercado que posee una plataforma tecnológica de construcción propia con más de 50 clientes empresa en contrato. Su producto principal, “Modular Sales Platform”, tiene 12 módulos de trabajo que permite a sus clientes operar los activos digitales de sus negocios de forma centralizada; administración de inventarios, sitios y vitrinas web, CRM, pasarelas de pago, y una serie de soluciones relacionadas a la integración y visualización de datos.Hoy mantiene relaciones y conexiones de traspaso de información con una serie de plataformas de tipo publicitario, gestión de negocio, ERP’s, Financieras y Gubernamentales tales como: Meta (Facebook e Instagram), Google (ads), Salesforce, SAP, Quiter, Registro Civil, Equifax, entre otros.La empresa cuenta además con un área de desarrollo a medida (factoría de software) especializada en implementar proyectos de integración, análisis y presentación de datos mediante dashboards interactivos de gran poder analítico.Con base  Valparaíso  y  Santiago la empresa atiende a clientes ubicados en todo Chile. Cuenta con una dotación de más de 20 empleados y mantiene su tecnología con un alto estado del arte disponible participando activamente en seminarios y otros espacios que promueven el aprendizaje tecnológico.En el ámbito de desarrollo de nuevos negocios Gema tiene un spin off exitoso llamado Autocred (autocred.cl). El proyecto fue piloteado con un MVP en el año 2020 y en el 2021 logró levantar 1 millón de dólares para su desarrollo invitando a participar de su propiedad a la financiera automotriz Forum (grupo BBVA).  Autocred busca facilitar la compra y venta de vehículos usados entre personas ofreciéndoles una plataforma online que permite a un comprador o vendedor adquirir un vehículo con financiamiento a tasa preferente y realizar los trámites de transferencia, tag y seguro al mejor precio y sin necesidad de moverse de su escritorio. </v>
          </cell>
          <cell r="GX41" t="str">
            <v>https://app.charly.io/rails/active_storage/blobs/redirect/eyJfcmFpbHMiOnsibWVzc2FnZSI6IkJBaHBBMVlJQ0E9PSIsImV4cCI6bnVsbCwicHVyIjoiYmxvYl9pZCJ9fQ==--a0573a779bdd9f28cc90fe9fe182b73f45716dab/cte_guarda_pdf%20actualizada%2021%20de%20julio%202023.pdf</v>
          </cell>
          <cell r="GY41" t="str">
            <v>25/07/2023 22:48:17 CLT</v>
          </cell>
          <cell r="GZ41" t="str">
            <v>Ingenieria Digital es una empresa de marketing inteligente y marketing digital de resultados, con alrededor de 10 años de experiencia en internet en el rubro especialista fundada por ingenieros civiles. Durante los últimos años Ingeniería digital tiene casos de éxito destacables cómo la construcción de ecommerce desde cero con su respectiva campaña de marketing digital con ventas mensuales sobre 90MM al mes luego de 12 meses así cómo otros logros en el mundo B2B.Luego de llegar a ser 32 personas de planta con alrededor de 40 clientes, Ingeniería Digital ha evolucionado su modelo de negocio hacia entregar inteligencia de marketing a otras agencias de marketing digital, con una operación más ligera y rentable. Actualmente cuenta con alrededor de 15 colaboradores con 20 clientes activos, con facturación sobre las 6000 UF al año. En la persecución constante de Ingeniería Digital de entregar información de valor se ha diseñado a lo largo de los años distintas metodologías de sistematización de procesos, diseño de frameworks de pensamiento lógico, tecnología propia de tracking y seguimiento web. A partir de lo anteriormente mencionado se construyeron las bases de modelos de recomendación estratégica/táctica y subjetivo en base a datos.</v>
          </cell>
          <cell r="HA41" t="str">
            <v/>
          </cell>
          <cell r="HB41" t="str">
            <v/>
          </cell>
          <cell r="HC41" t="str">
            <v>Jorge Gatica: Ingeniero Civil Industrial con expertiz TI, mención análisis de información empresarial, 10 años de experiencia CEO Agencia de Marketing Digital de resultados, experto en plataformas de marketing digital (Google ads, Google Analytics, Meta, Linkedin, Web, otras), estrategias y tácticas de marketing digital y, analítica de datos de marketing. 5 años de experiencia cómo desarrollador web y software, más de 15 años de experiencia en internet.			Función: CEO a cargo la dirección ejecutiva del negocio y director del proyecto. Dedicación horaria 20 horas al mes.Felipe Lira Molina (39 años): Ingeniero Comercial UAI, MBA PUC, emprendedor con 15 años de experiencia en el área tecnológica. Hoy ejerce como CEO en Gema CRM, y es director en Autocred.cl. Ha participado exitosamente en rondas de levantamiento de capital y posee grandes relaciones comerciales con empresas del rubro automotriz y de la industria financiera.			Función: Gerente Comercial y director del proyecto. Dedicación horaria 20 horas al mesConstanza Quezada: Ingeniera Civil Industrial UAI mención TI. 5 años como Customer Manager y Encargada de Proyectos en Neobis Corp SA, empresa dedicada al ciclo completo del ITEM (IT &amp; Telecom expense management) y Sourcing estratégico para destacadas empresas a nivel nacional (Nuevo Pudahuel, Adesa Falabella, Aguas Andinas, Subsole, Hortifrut, Walmart, Copec, Hogar de Cristo, entre otras). Experiencia en análisis de datos y control de gestión financieros en CPT Empresas Marítimas.			Función: Jefe de proyecto y gestión de servicios con clientes, QA delivery &amp; Prototipo, revisión sprints técnicos y de gestión, gestión de financiamiento externo. Dedicación horaria 45 horas al mes.Leonardo Peña: Ingeniero Civil Eléctrico U. Chile, Investigador WIK U. Chile, Experiencia en redes neuronales.			Función: Ingeniero técnico a cargo del modelamiento de solución Piedra Rosetta y ASE. Dedicación horaria 45 horas al mes.Cristobal Solar: Diseñador Grafico profesional DuocUC. Profesional del área de tecnología con alta experiencia en el desarrollo de apps y canales digitales, con énfasis en e-commerce y transacciones financieras, además de diseño y creación completa de videojuegos.
			Función: Lider de los desarrollos. Dedicación horaria 60 horas al mesIgnacio Peña: Analista programador IPCHILE. Programador Full-Stack con más 6 años de experiencia en el desarrollo de aplicaciones web.
			Función: Programador-Desarrollador. Dedicación horaria 90 horas al mes.Data Scientist (por venir): Nueva contratación. 			Función:Data Scientist para proyecto de inteligencia de marketing, se requiere conocimiento para analizar grandes volúmenes de datos, identificar patrones y tendencias relevantes, y extraer información clave para la toma de decisiones estratégicas. Su función principal es aplicar técnicas de análisis estadístico y modelado de datos para obtener una comprensión profunda del comportamiento del cliente, para codificar y desarrollar modelo Piedra Rosetta y ASE, que permita optimizar campañas de marketing, y desarrollar recomendaciones personalizadas que impulsen el crecimiento y la eficacia de las estrategias de marketing de la empresa. Dedicación horaria 100 horas al mes.</v>
          </cell>
          <cell r="HD41" t="str">
            <v>https://app.charly.io/rails/active_storage/blobs/redirect/eyJfcmFpbHMiOnsibWVzc2FnZSI6IkJBaHBBMWtLQ0E9PSIsImV4cCI6bnVsbCwicHVyIjoiYmxvYl9pZCJ9fQ==--0f1e7fcd2c7279b96adcbffc4d29949b18437ac5/1.2023%20Curriculum%20equipo%20de%20Trabajo%20IR.docx</v>
          </cell>
          <cell r="HE41" t="str">
            <v>26/07/2023 12:48:26 CLT</v>
          </cell>
          <cell r="HF41" t="str">
            <v/>
          </cell>
          <cell r="HG41" t="str">
            <v>x</v>
          </cell>
          <cell r="HH41" t="str">
            <v>x</v>
          </cell>
          <cell r="HI41" t="str">
            <v>x</v>
          </cell>
          <cell r="HJ41" t="str">
            <v>x</v>
          </cell>
          <cell r="HK41" t="str">
            <v>https://go-gema.com/</v>
          </cell>
          <cell r="HL41" t="str">
            <v>https://cl.linkedin.com/company/gema-modular-sales-platform</v>
          </cell>
          <cell r="HM41" t="str">
            <v>https://www.instagram.com/gema.crm/</v>
          </cell>
          <cell r="HN41" t="str">
            <v>https://www.facebook.com/gogemacl</v>
          </cell>
          <cell r="HO41" t="str">
            <v/>
          </cell>
          <cell r="HP41" t="str">
            <v>La empresa no está en ninguna de las categorías anteriores</v>
          </cell>
          <cell r="HQ41" t="str">
            <v>Prototipo Funcional</v>
          </cell>
          <cell r="HR41" t="str">
            <v>Producto (servicio)</v>
          </cell>
          <cell r="HS41" t="str">
            <v>Incremental</v>
          </cell>
          <cell r="HT41">
            <v>5</v>
          </cell>
          <cell r="HU41" t="str">
            <v>Los usuarios actuales son usuarios de la agencia Ingeniería Digital para uso y consumo de partes funcionales del prototipo</v>
          </cell>
          <cell r="HV41">
            <v>0</v>
          </cell>
          <cell r="HW41" t="str">
            <v/>
          </cell>
          <cell r="HX41" t="str">
            <v/>
          </cell>
          <cell r="HY41" t="str">
            <v/>
          </cell>
          <cell r="HZ41" t="str">
            <v>Business to Business (B2B)</v>
          </cell>
          <cell r="IA41" t="str">
            <v>No</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cell r="JW41" t="str">
            <v/>
          </cell>
          <cell r="JX41" t="str">
            <v/>
          </cell>
          <cell r="JY41" t="str">
            <v/>
          </cell>
          <cell r="JZ41" t="str">
            <v/>
          </cell>
          <cell r="KA41" t="str">
            <v/>
          </cell>
          <cell r="KB41" t="str">
            <v/>
          </cell>
          <cell r="KC41" t="str">
            <v/>
          </cell>
          <cell r="KD41" t="str">
            <v/>
          </cell>
          <cell r="KE41" t="str">
            <v/>
          </cell>
          <cell r="KF41" t="str">
            <v/>
          </cell>
          <cell r="KG41" t="str">
            <v/>
          </cell>
          <cell r="KH41" t="str">
            <v/>
          </cell>
          <cell r="KI41" t="str">
            <v/>
          </cell>
          <cell r="KJ41" t="str">
            <v/>
          </cell>
          <cell r="KK41" t="str">
            <v/>
          </cell>
          <cell r="KL41" t="str">
            <v/>
          </cell>
          <cell r="KM41" t="str">
            <v/>
          </cell>
          <cell r="KN41" t="str">
            <v/>
          </cell>
          <cell r="KO41" t="str">
            <v/>
          </cell>
          <cell r="KP41" t="str">
            <v/>
          </cell>
          <cell r="KQ41" t="str">
            <v/>
          </cell>
          <cell r="KR41" t="str">
            <v/>
          </cell>
          <cell r="KS41" t="str">
            <v/>
          </cell>
          <cell r="KT41" t="str">
            <v/>
          </cell>
          <cell r="KU41" t="str">
            <v/>
          </cell>
          <cell r="KV41" t="str">
            <v/>
          </cell>
          <cell r="KW41" t="str">
            <v/>
          </cell>
          <cell r="KX41" t="str">
            <v/>
          </cell>
          <cell r="KY41" t="str">
            <v/>
          </cell>
          <cell r="KZ41" t="str">
            <v/>
          </cell>
          <cell r="LA41" t="str">
            <v/>
          </cell>
          <cell r="LB41" t="str">
            <v/>
          </cell>
          <cell r="LC41" t="str">
            <v/>
          </cell>
          <cell r="LD41" t="str">
            <v/>
          </cell>
          <cell r="LE41" t="str">
            <v/>
          </cell>
          <cell r="LF41" t="str">
            <v/>
          </cell>
          <cell r="LG41" t="str">
            <v>No</v>
          </cell>
          <cell r="LH41" t="str">
            <v/>
          </cell>
          <cell r="LI41" t="str">
            <v/>
          </cell>
          <cell r="LJ41" t="str">
            <v>No</v>
          </cell>
          <cell r="LK41" t="str">
            <v/>
          </cell>
          <cell r="LL41" t="str">
            <v>No</v>
          </cell>
          <cell r="LM41" t="str">
            <v/>
          </cell>
          <cell r="LN41">
            <v>6</v>
          </cell>
          <cell r="LO41" t="str">
            <v/>
          </cell>
          <cell r="LP41" t="str">
            <v/>
          </cell>
          <cell r="LQ41" t="str">
            <v/>
          </cell>
          <cell r="LR41" t="str">
            <v/>
          </cell>
          <cell r="LS41">
            <v>1</v>
          </cell>
          <cell r="LT41">
            <v>5500000</v>
          </cell>
          <cell r="LU41">
            <v>1</v>
          </cell>
          <cell r="LV41">
            <v>5</v>
          </cell>
          <cell r="LW41">
            <v>3000000</v>
          </cell>
          <cell r="LX41" t="str">
            <v/>
          </cell>
          <cell r="LY41" t="str">
            <v/>
          </cell>
          <cell r="LZ41" t="str">
            <v/>
          </cell>
          <cell r="MA41" t="str">
            <v/>
          </cell>
          <cell r="MB41" t="str">
            <v/>
          </cell>
          <cell r="MC41" t="str">
            <v/>
          </cell>
          <cell r="MD41" t="str">
            <v/>
          </cell>
          <cell r="ME41" t="str">
            <v/>
          </cell>
          <cell r="MF41" t="str">
            <v/>
          </cell>
          <cell r="MG41" t="str">
            <v>Ninguna</v>
          </cell>
          <cell r="MH41" t="str">
            <v>Sí</v>
          </cell>
          <cell r="MI41" t="str">
            <v>Indiferente entre las dos</v>
          </cell>
          <cell r="MJ41" t="str">
            <v>Indiferente entre las dos</v>
          </cell>
          <cell r="MK41" t="str">
            <v>Indiferente entre las dos</v>
          </cell>
          <cell r="ML41" t="str">
            <v>Indiferente entre las dos</v>
          </cell>
          <cell r="MM41" t="str">
            <v>Indiferente entre las dos</v>
          </cell>
          <cell r="MN41" t="str">
            <v>Indiferente entre las tres</v>
          </cell>
          <cell r="MO41" t="str">
            <v>No</v>
          </cell>
          <cell r="MP41" t="str">
            <v/>
          </cell>
          <cell r="MQ41" t="str">
            <v/>
          </cell>
          <cell r="MR41" t="str">
            <v/>
          </cell>
          <cell r="MS41" t="str">
            <v/>
          </cell>
          <cell r="MT41" t="str">
            <v>23IRV-248367</v>
          </cell>
          <cell r="MU41" t="str">
            <v>AVENDER SPA</v>
          </cell>
        </row>
        <row r="42">
          <cell r="A42">
            <v>395123</v>
          </cell>
          <cell r="B42" t="str">
            <v>NORTIC - Internet de Calidad para Zonas Rurales</v>
          </cell>
          <cell r="C42" t="str">
            <v>2023-248368</v>
          </cell>
          <cell r="D42">
            <v>303664</v>
          </cell>
          <cell r="E42" t="str">
            <v>Verdant Mist</v>
          </cell>
          <cell r="F42" t="str">
            <v>Horacio Diaz</v>
          </cell>
          <cell r="G42" t="str">
            <v>horacio.diaz@nortic.cl</v>
          </cell>
          <cell r="H42" t="str">
            <v>25/07/2023 14:33:02 CLT</v>
          </cell>
          <cell r="I42">
            <v>9</v>
          </cell>
          <cell r="J42" t="str">
            <v>si</v>
          </cell>
          <cell r="K42" t="str">
            <v>26/07/2023 14:55:20 CLT</v>
          </cell>
          <cell r="L42" t="str">
            <v>27/07/2023 21:19:20 CLT</v>
          </cell>
          <cell r="P42">
            <v>0</v>
          </cell>
          <cell r="R42" t="str">
            <v>pending</v>
          </cell>
          <cell r="S42" t="str">
            <v>Sí</v>
          </cell>
          <cell r="T42" t="str">
            <v>info@nortic.cl</v>
          </cell>
          <cell r="U42" t="str">
            <v>info@nortic.cl</v>
          </cell>
          <cell r="V42" t="str">
            <v>No</v>
          </cell>
          <cell r="W42" t="str">
            <v>Sí</v>
          </cell>
          <cell r="X42" t="str">
            <v>Persona Jurídica</v>
          </cell>
          <cell r="Y42" t="str">
            <v/>
          </cell>
          <cell r="Z42" t="str">
            <v/>
          </cell>
          <cell r="AA42" t="str">
            <v/>
          </cell>
          <cell r="AB42" t="str">
            <v/>
          </cell>
          <cell r="AC42" t="str">
            <v/>
          </cell>
          <cell r="AD42" t="str">
            <v>76764671-2</v>
          </cell>
          <cell r="AE42" t="str">
            <v>NORTIC SPA</v>
          </cell>
          <cell r="AF42" t="str">
            <v>13717701-3</v>
          </cell>
          <cell r="AG42" t="str">
            <v>HORACIO ENRIQUE</v>
          </cell>
          <cell r="AH42" t="str">
            <v>DIAZ</v>
          </cell>
          <cell r="AI42" t="str">
            <v>AROS</v>
          </cell>
          <cell r="AJ42" t="str">
            <v>Masculino</v>
          </cell>
          <cell r="AK42" t="str">
            <v>08/02/2018</v>
          </cell>
          <cell r="AL42" t="str">
            <v>Pequeña (ingresos por ventas de más de UF 2.400 y hasta UF 25.000 al año)</v>
          </cell>
          <cell r="AM42" t="str">
            <v>ARLEGUI</v>
          </cell>
          <cell r="AN42">
            <v>440</v>
          </cell>
          <cell r="AO42" t="str">
            <v>OFICINA 910</v>
          </cell>
          <cell r="AP42" t="str">
            <v>VIÑA DEL MAR</v>
          </cell>
          <cell r="AQ42" t="str">
            <v>Región de Valparaíso</v>
          </cell>
          <cell r="AR42" t="str">
            <v>Valparaíso</v>
          </cell>
          <cell r="AS42" t="str">
            <v>Viña del Mar</v>
          </cell>
          <cell r="AT42">
            <v>56323351904</v>
          </cell>
          <cell r="AU42" t="str">
            <v>info@nortic.cl</v>
          </cell>
          <cell r="AV42" t="str">
            <v>Chile</v>
          </cell>
          <cell r="AW42" t="str">
            <v>Sí</v>
          </cell>
          <cell r="AX42" t="str">
            <v>13717701-3</v>
          </cell>
          <cell r="AY42" t="str">
            <v/>
          </cell>
          <cell r="AZ42" t="str">
            <v>HORACIO ENRIQUE</v>
          </cell>
          <cell r="BA42" t="str">
            <v>DIAZ</v>
          </cell>
          <cell r="BB42" t="str">
            <v>AROS</v>
          </cell>
          <cell r="BC42">
            <v>56978256431</v>
          </cell>
          <cell r="BD42" t="str">
            <v>horacio.diaz@nortic.cl</v>
          </cell>
          <cell r="BE42" t="str">
            <v>Telecomunicaciones</v>
          </cell>
          <cell r="BF42">
            <v>99881704</v>
          </cell>
          <cell r="BG42" t="str">
            <v>No</v>
          </cell>
          <cell r="BH42" t="str">
            <v/>
          </cell>
          <cell r="BI42" t="str">
            <v/>
          </cell>
          <cell r="BJ42" t="str">
            <v/>
          </cell>
          <cell r="BK42" t="str">
            <v/>
          </cell>
          <cell r="BL42" t="str">
            <v/>
          </cell>
          <cell r="BM42" t="str">
            <v/>
          </cell>
          <cell r="BN42" t="str">
            <v/>
          </cell>
          <cell r="BO42" t="str">
            <v/>
          </cell>
          <cell r="BP42" t="str">
            <v/>
          </cell>
          <cell r="BQ42" t="str">
            <v/>
          </cell>
          <cell r="BR42" t="str">
            <v/>
          </cell>
          <cell r="BS42" t="str">
            <v/>
          </cell>
          <cell r="BT42" t="str">
            <v/>
          </cell>
          <cell r="BU42" t="str">
            <v/>
          </cell>
          <cell r="BV42" t="str">
            <v/>
          </cell>
          <cell r="BW42" t="str">
            <v/>
          </cell>
          <cell r="BX42" t="str">
            <v/>
          </cell>
          <cell r="BY42" t="str">
            <v/>
          </cell>
          <cell r="BZ42" t="str">
            <v/>
          </cell>
          <cell r="CA42" t="str">
            <v/>
          </cell>
          <cell r="CB42" t="str">
            <v/>
          </cell>
          <cell r="CC42" t="str">
            <v/>
          </cell>
          <cell r="CD42" t="str">
            <v/>
          </cell>
          <cell r="CE42" t="str">
            <v/>
          </cell>
          <cell r="CF42" t="str">
            <v/>
          </cell>
          <cell r="CG42" t="str">
            <v/>
          </cell>
          <cell r="CH42" t="str">
            <v/>
          </cell>
          <cell r="CI42" t="str">
            <v/>
          </cell>
          <cell r="CJ42" t="str">
            <v/>
          </cell>
          <cell r="CK42" t="str">
            <v/>
          </cell>
          <cell r="CL42" t="str">
            <v/>
          </cell>
          <cell r="CM42" t="str">
            <v/>
          </cell>
          <cell r="CN42" t="str">
            <v/>
          </cell>
          <cell r="CO42" t="str">
            <v/>
          </cell>
          <cell r="CP42" t="str">
            <v/>
          </cell>
          <cell r="CQ42" t="str">
            <v/>
          </cell>
          <cell r="CR42" t="str">
            <v/>
          </cell>
          <cell r="CS42" t="str">
            <v/>
          </cell>
          <cell r="CT42" t="str">
            <v/>
          </cell>
          <cell r="CU42" t="str">
            <v/>
          </cell>
          <cell r="CV42" t="str">
            <v/>
          </cell>
          <cell r="CW42" t="str">
            <v/>
          </cell>
          <cell r="CX42" t="str">
            <v/>
          </cell>
          <cell r="CY42" t="str">
            <v/>
          </cell>
          <cell r="CZ42" t="str">
            <v/>
          </cell>
          <cell r="DA42" t="str">
            <v/>
          </cell>
          <cell r="DB42" t="str">
            <v/>
          </cell>
          <cell r="DC42" t="str">
            <v/>
          </cell>
          <cell r="DD42" t="str">
            <v/>
          </cell>
          <cell r="DE42" t="str">
            <v/>
          </cell>
          <cell r="DF42" t="str">
            <v/>
          </cell>
          <cell r="DG42" t="str">
            <v/>
          </cell>
          <cell r="DH42" t="str">
            <v/>
          </cell>
          <cell r="DI42" t="str">
            <v/>
          </cell>
          <cell r="DJ42" t="str">
            <v/>
          </cell>
          <cell r="DK42" t="str">
            <v/>
          </cell>
          <cell r="DL42" t="str">
            <v/>
          </cell>
          <cell r="DM42" t="str">
            <v/>
          </cell>
          <cell r="DN42" t="str">
            <v/>
          </cell>
          <cell r="DO42" t="str">
            <v/>
          </cell>
          <cell r="DP42" t="str">
            <v/>
          </cell>
          <cell r="DQ42" t="str">
            <v/>
          </cell>
          <cell r="DR42" t="str">
            <v/>
          </cell>
          <cell r="DS42" t="str">
            <v/>
          </cell>
          <cell r="DT42" t="str">
            <v/>
          </cell>
          <cell r="DU42" t="str">
            <v/>
          </cell>
          <cell r="DV42" t="str">
            <v/>
          </cell>
          <cell r="DW42" t="str">
            <v/>
          </cell>
          <cell r="DX42" t="str">
            <v/>
          </cell>
          <cell r="DY42" t="str">
            <v/>
          </cell>
          <cell r="DZ42" t="str">
            <v>No</v>
          </cell>
          <cell r="EA42" t="str">
            <v/>
          </cell>
          <cell r="EB42" t="str">
            <v/>
          </cell>
          <cell r="EC42" t="str">
            <v/>
          </cell>
          <cell r="ED42" t="str">
            <v/>
          </cell>
          <cell r="EE42" t="str">
            <v/>
          </cell>
          <cell r="EF42" t="str">
            <v/>
          </cell>
          <cell r="EG42" t="str">
            <v/>
          </cell>
          <cell r="EH42" t="str">
            <v/>
          </cell>
          <cell r="EI42" t="str">
            <v/>
          </cell>
          <cell r="EJ42" t="str">
            <v/>
          </cell>
          <cell r="EK42" t="str">
            <v/>
          </cell>
          <cell r="EL42" t="str">
            <v/>
          </cell>
          <cell r="EM42" t="str">
            <v/>
          </cell>
          <cell r="EN42" t="str">
            <v/>
          </cell>
          <cell r="EO42" t="str">
            <v/>
          </cell>
          <cell r="EP42" t="str">
            <v/>
          </cell>
          <cell r="EQ42" t="str">
            <v/>
          </cell>
          <cell r="ER42" t="str">
            <v/>
          </cell>
          <cell r="ES42" t="str">
            <v/>
          </cell>
          <cell r="ET42" t="str">
            <v/>
          </cell>
          <cell r="EU42" t="str">
            <v/>
          </cell>
          <cell r="EV42" t="str">
            <v/>
          </cell>
          <cell r="EW42" t="str">
            <v/>
          </cell>
          <cell r="EX42" t="str">
            <v/>
          </cell>
          <cell r="EY42" t="str">
            <v/>
          </cell>
          <cell r="EZ42" t="str">
            <v/>
          </cell>
          <cell r="FA42" t="str">
            <v/>
          </cell>
          <cell r="FB42" t="str">
            <v/>
          </cell>
          <cell r="FC42" t="str">
            <v/>
          </cell>
          <cell r="FD42" t="str">
            <v/>
          </cell>
          <cell r="FE42" t="str">
            <v/>
          </cell>
          <cell r="FF42" t="str">
            <v/>
          </cell>
          <cell r="FG42" t="str">
            <v/>
          </cell>
          <cell r="FH42" t="str">
            <v/>
          </cell>
          <cell r="FI42" t="str">
            <v/>
          </cell>
          <cell r="FJ42" t="str">
            <v/>
          </cell>
          <cell r="FK42" t="str">
            <v/>
          </cell>
          <cell r="FL42" t="str">
            <v/>
          </cell>
          <cell r="FM42" t="str">
            <v/>
          </cell>
          <cell r="FN42" t="str">
            <v/>
          </cell>
          <cell r="FO42" t="str">
            <v>HDnet - Internet de Calidad para Zonas Rurales de la V Región</v>
          </cell>
          <cell r="FP42" t="str">
            <v xml:space="preserve">Este proyecto busca extender la red de Internet de NORTIC, llamada HDnet, presente hoy en zonas rurales de las comunas de Casablanca (El Batro, Melosilla, Valle de Pitama), Quintero (Mantagua, Valle Alegre, Ritoque), Puchuncaví (Rungue, Pucalán, Los Maquis) y Algarrobo (San José de Algarrobo), hacia otras zonas rurales de la Región de Valparaíso que no cuentan con Internet Fijo de Alta Velocidad y donde no habrá cobertura de las redes de 5G ni de las redes de fibra óptica, debido a que son zonas poco densas en población y donde principalmente son sectores de parcelas de agrado que se han ido desarrollando post pandemia. Por ende el problema que resolvemos es contar con este 3er Servicio Básico (después de el Agua y de la Electricidad), que es el internet de calidad ilimitado, a un costo accesible, pero en zonas que por sus características, quedaron fuera de los desarrollos de la Tecnología 5G y las redes de Fibra Óptica, donde las opciones para obtener internet en estos lugares es Internet Movil de tecnología 4G o Internet Satelital Starlink, la cual es costosa y con servicios limitados y en constante adaptación al mercado (pronto tendrá cuota de navegación). Para resolver este problema, como NORTIC hemos desarrollado 2 redes de internet, una con base en Quintero y otra con Base en Curauma, donde llevamos Internet de Calidad a las Zonas Rurales (Principalmente Parcelas) que mencionamos al comienzo de este resumen, a través del desarrollo de unas redes basadas en Enlaces Microondas de última Generación, que utilizan la geografía de los lugares y las energías renovables (Eólica/Solar) para su alimentación eléctrica, y donde llevamos un internet igual o mejor al que nuestros clientes tenían cuando vivían en las ciudades. El modelo de negocio es mediante la prestación de un servicio mensual prepagado, en base a 3 planes a elección del cliente y cuyos valores mensuales son $25.000, $35.000 o $45.000 y cuya diferencia principal es las velocidades ofertadas.  </v>
          </cell>
          <cell r="FQ42" t="str">
            <v>El objetivo general de este proyecto es poder extender nuestra actual red a 8 zonas que nos han solicitado llegar con nuestra red a esos lugares y para lo cual requerimos hacer una inversión fuerte al inicio del proyecto, que es para lo que necesitamos el apoyo de Corfo. Las zonas mencionadas son: Casablanca (Lo Orozco - Los Coligues, Lo Ovalle-Carpintero, Viñedos de Casablanca, Hacienda El Pangal - Los Maitenes, Quintay). Puchuncavi (El Rincón, La Quebrada - Potrerillos - Los Troncos).</v>
          </cell>
          <cell r="FR42" t="str">
            <v>Nuesto servicio actualmente atiende a 240 clientes y la expansión nos permitiría poder llegar a tener 500 clientes, es decir, duplicar el tamaño de nuestra red. Para ello el apoyo solicitado a Corfo, más el aporte nuestro lo que buscan es poder adquirir equipamiento para las siguientes líneas:1.- Instalación de Nodos en cada uno de los sectores (8 nodos), donde se debe adquirir Poste, Paneles Solares, Generador Eólico, Baterías de Ciclo Profundo, Gabinetes, Switch de Comunicaciones Outdoor para Equipamiento del Nodo.2.- Equipamiento Enlaces Troncales, que consiste en comprar las antenas de comunicaciones para el transporte desde el nodo central de Casablanca y de Quintero.3.- Equipamiento para Distribución de Señal en Nodos, que consiste en Equipamiento de Estaciones Base y Antenas a las que se conectarán los clientes finales.4.- Equipamiento para instalación en Clientes Finales (Antena Receptora, Router y Cableado Local).</v>
          </cell>
          <cell r="FS42" t="str">
            <v>Los resultados esperados es la habilitación secuencial de los Nodos en base a su ubicación geográfica, donde lo primero es contar con la señal de internet en cada nodo.El segundo resultado esperado es el despliegue de toda la infraestructura para la distribución de la señal a clientes finales, para lo cual el proceso consiste en Instalar las Antenas Estaciones Base en los lugares y la instalación de los primeros clientes de prueba, que generalmente son los dueños de los cerros, en los cuales nos instalaremos, a los cuales haremos un canje por servicios de internet, que es la forma de como lo hacemos ahora y que funciona muy bien.El tercer resultado esperado es ya desarrollar la venta e instalación del servicio a clientes finales en los sectores donde ya se han completado las etapas anteriores.</v>
          </cell>
          <cell r="FT42" t="str">
            <v>Transferencia Tecnológica y Buenas Prácticas</v>
          </cell>
          <cell r="FU42" t="str">
            <v>Telecomunicaciones y tecnologías de la información</v>
          </cell>
          <cell r="FV42" t="str">
            <v>Producto (servicio)</v>
          </cell>
          <cell r="FW42">
            <v>12</v>
          </cell>
          <cell r="FX42" t="str">
            <v>Región de Valparaíso</v>
          </cell>
          <cell r="FY42" t="str">
            <v>Región de Valparaíso</v>
          </cell>
          <cell r="FZ42" t="str">
            <v>No</v>
          </cell>
          <cell r="GA42" t="str">
            <v/>
          </cell>
          <cell r="GB42" t="str">
            <v>La pandemia y el encierro trajo cambios en muchas cosas, una de ellas es que llegó para quedarse el Teletrabajo, Las Clases Online, Las reuniones virtuales, etc, también las distintas plataformas de streaming han hecho que hasta ver televisión es distinto, ya que hoy todo es por Internet. Por lo tanto, y como nos lo han hecho saber muchos clientes adultos mayores, el Internet se ha convertido en el 3° Servicio Básico, sólo detrás del Agua Potable y de la Electricidad, por sobre incluso que el Gas, y eso es una realidad. Tanto así, que hoy es un factor de decisión de compra crucial al momento de evaluar la compra de una propiedad, ya que si antes interesaba saber si dicha propiedad contaba con acceso a Agua y Electricidad, hoy todos quienes comercializan propiedades y parcelas, coinciden en que se les consulta no solo por el acceso a Agua y Electricidad, sino que también consultan que servicio de internet hay disponible en el sector. Por todo lo anterior, es que contar con un servicio de internet de alta velocidad, estable y confiable, que permita el desarrollo de actividades remotas (Reuniones, Clases, Trabajo, etc) y que también permita el entretenimiento (TV por Internet, Juegos en Línea, etc) es crucial para cualquier propiedad.La pandemia por otro lado, ha hecho que muchas personas que siempre vivieron en la ciudad, migren hacia sectores rurales y parcelas de agrado y que 2°s viviendas se conviertan en la vivienda principal, por lo que llevar internet de calidad ilimitado y a un costo accesible es la oportunidad que en NORTIC hemos detectado y ya hemos estado desarrollando hace un par de años.En Chile hay 2 proyectos que se encuentran en ejecución y que tienen que ver con esta mismo problema, que es mejorar la conectividad a Internet del Pais, uno es el proyecto de Despliegue de Tecnología 5G y el otro es el Despliegue de la Fibra Optica Nacional FON, que en conjunto prometen llegar con Internet de Calidad al 90% de la POBLACION de Chile, la cual se concentra en un 60% del Territorio de Chile, es decir, estos proyectos no cubrirán casi un 40% del Territorio y dejarán a un 10% de la población (Población Rural que sigue creciendo) sin acceso a ese Internet de Calidad. Las razones son lógicas, ambas tecnologías 5G y Fibra óptica, necesitan de masividad para justificar la inversión (algo así como 20 a 30 clientes en 200 mts lineales), cosa que en zonas rurales, con parcelas, donde los vecinos están distantes a 50 o 100 mts unos de los otros, no se logra esa masividad, por ende quedan fuera de estos planes de desarrollo tecnológico.La opción de acceso a Internet de la gran Mayoría de las Zonas Rurales hoy son Internet desde la Red de Telefonía Celular 4G (Antenas 5G tienen un radio de iluminación de 800mts a 1000mts a diferencia de antenas 4G que cubrían hasta 20Kms, por lo que antenas 5G deben estar más cerca, por lo mismo no llegaran a zonas rurales y el 5G solo estará en el Centro de las Ciudades, las zonas muy pobladas y en las carreteras principales) o Internet Satelital Starlink (dejamos de lado opciones como Internet Satelital Hughesnet por su bajo desempeño y alto costo).El Internet obtenido desde la Red de Telefonía Celular 4G es un internet que está pensado en Internet para dispositivos móviles y no se compromete a ningún nivel de servicio, por lo que sucede mucho que su desempeño es muy variable, ya que depende mucho de la cantidad de conectados que exista en cada momento en las antenas proveedoras, por ende es un servicio de internet muy poco confiable para tareas críticas como Clases Online o Teletrabajo. El Internet Satelital de Starlink, es una muy buena opción para muchas zonas rurales hoy en día, pero es de alto costo de Adquisición, hoy en día y con valores promocionales, para obtener este internet se debe cancelar el día 1, día de la contratación del Servicio, $320.700 y el plan residencial tiene un costo mensual de $47.000, para obtener velocidades de Bajada entre 70Mbps y 150Mbps y entre 7Mbps y 15 Mbps de subida, en el mejor de los casos, ya que el servicio Residencial de Starlink es el servicio que tiene menor prioridad en su "carretera de comunicaciones" por debajo de otros planes (Business, Itinerante, Movilidad, Marítimo, Aviación, IoT) y por el momento el Servicio de Starlink en Chile no tiene cuota de Navegación mensual, pero esa cuota ya ha aparecido en otros países y es de 1TB mensual, lo cual hoy se podría considerar una cuota alta de navegación, pero cuando una casa ve TV por Internet, Streaming y Trabajo Online, no es tanto. Por todo lo anterior, lo que nuestro proyecto busca es llevar Internet de Calidad Ilimitado a Zonas Rurales, a un costo atractivo y con presencia y soporte local, a través de Redes de Enlaces Microondas, que es una tecnología muy presente por años en ambientes Militares, Mineros y en las grandes Carreteras, pero que ahora NORTIC lleva a las casas de las Zonas Rurales para llevar Internet de Calidad.</v>
          </cell>
          <cell r="GC42" t="str">
            <v>Actualmente como NORTIC contamos con 2 redes de enlaces Microondas que abastece Internet a zonas Rurales. La primera es la red que nace en el Barrio Industrial de Curauma en la Comuna de Valparaíso y que lleva internet a las zonas rurales de El Batro, Melosilla, Valle de Pitama y Lo Vasquez en Casablanca y también a San José de Algarrobo y Tunquen Alto en la Comuna de Algarrobo. La otra red nace en el centro de la comuna de Quintero y desde ahí llevamos Internet hacia las zonas de Valle Alegre, Mantagua y Ritoque en Quintero y a Pucalan, Los Maquis, El Rungue en la Comuna de Puchuncavi. Actualmente sumando todos los clientes de ambas redes, atendemos a 240 clientes y aún tenemos un potencial de crecimiento de unos 200 clientes más en los mismos sectores.En el desarrollo de nuestra red, hemos sido contactados en numerosas oportunidades de diversos lugares donde requieren de servicios de internet como el nuestro y de esos lugares, hemos hecho un análisis de factibilidad técnica y también de mercado (potenciales clientes) y hemos definido que nuestra expansión debe apuntar hacia estos sectores. Las razones principales para definir estos sectores son, primero facilidad de extender nuestra actual red hacia esos sectores, lo cual significa que utilizaríamos una parte de nuestra infraestructura existente en parte del proyecto. Esto aplica por ejemplo para los sectores de Casablanca como Lo Orosco - Los Coligues, Lo Ovalle - Carpintero, Viñedos de Casablanca y en Puchuncavi en La Quebrada - Potrerillos y El Rincón. Y la segunda razón principal para definir estos sectores, es la cantidad de nuevas viviendas y parcelas que siguen construyendo viviendas que van a ser viviendas principales que están disponibles.Hay otros sectores que requerirán de instalar nuevos nodos principales, pero la cantidad de clientes potenciales justifica hacer la inversión. Estos sectores son Quintay en la Comuna de Casablanca, donde por ejemplo, existe el Condominio Santa Augusta, donde hay más de 400 casas y departamentos edificados, más la población de Quintay.Para justificar la instalación de estas 8 nuevas zonas, hemos definido como piso mínimo el contar con a lo menos 20 potenciales clientes en promedio, lo que nos permitiría crecer en total con el proyecto en más de 200 clientes, que sería duplicar nuestro actual tamaño. Actualmente el promedio de ingresos por cliente, combinando los planes L, M y S, es de $33.800 mensual, por lo que crecer en 200 clientes significaría aumentar nuestra facturación en más de 10 millones mensuales.Estos numeros son bastante conservadores, ya que solo en Casablanca, en lo sectores que estamos pretendiendo expandir con este proyecto, hay más de 1500 parcelas en venta y/o vendidas. Por lo que el potencial de expansión es alto.Nuestra actual expasión ha sido lenta, principalmente porque hemos estado analizando el despliegue de nuestra potencial competencia, que serían las redes 5G y el despliegue de Starlink, y nos hemos concentrado en madurar la tecnología que utilizamos en todo el proceso (generación eléctrica, enlaces troncales, proveedores de internet mayorista, distribución de red a clientes, etc). Pero ya contamos con la suficiente masa crítica, como para poder implementar tecnología probada y depurada en los nuevos sitios. Por otro lado, el aumentar la cobertura requiere de mucha inversión inicial, ya que es necesario en el día 0, invertir en Enlaces Troncales, Equipamiento de Energías Renovables (paneles solares, generadores eolicos, controladores de carga, baterías, gabinetes,etc) y equipamiento para los primeros clientes instalados (Antena Receptora, Router, Cableado, etc). Por nodo nuevo aproximadamente se requieren $3.500.000 para habilitación del nodo y por cada cliente nuevo instalado se requieren $150.000 por cliente. Por lo tanto, cada nodo implementado, con 30 clientes conectados, tiene un costo cercano a los $8.000.000, pero que a partir del mes 1, comienzan a generar una facturación mensual sobre $1.000.000 solo con los primeros 30 clientes, lo que implica que el retorno de la inversión se logra entre 8 a 9 meses o menos en la medida que van sumándose más clientes a cada nodo.</v>
          </cell>
          <cell r="GD42" t="str">
            <v>Nuestro mercado objetivo es claro, son los sectores que está fuera de los planes de desarrollo de las tecnologías como 5G o de Fibra Optica y tambien aquellos sectores que teniendo la posibilidad de contar con fibra optica, la desechan por no querer contar con cables en el entorno, como por ejemplo, condominios de parcelas y/o casas, con urbanización subterránea y que no cuentan con postes, por lo que la Fibra Optica no les otorga factibilidad. Por lo tanto, nuestro mercado objetivo son Parcelas de Agrado que son primera y segunda viviendas, Condominios de casas o parcelas que no quieren cables en su entorno y todos los sectores rurales que no cuentan con acceso a internet de alta velocidad de tecnologías 5G o Fibra Óptica.En general nuestros clientes son familias que han optado por vivir en la ruralidad, lejos de las urbes, varios de ellos con posibilidad de trabajo remoto o teletrabajo y que dada la distancia que tienen con la urbe, requieren de un servicio de internet de calidad, por el cual están dispuestos a pagar, porque lograrán ahorros en traslados, ahorros en TV satelital, etc.Nuestro mercado objetivo son todos estos sectores que por densidad poblacional, distancia de la urbe, geografía compleja, etc, quedan fuera de los planes de desarrollo de las tecnologías 5G y Fibra óptica.Como antecedente de lo anterior, tenemos por ejemplo el caso de Valle Alegre en Quintero, sector con más de 350 parcelas distribuidas en distintos condominios, los cuales están distantes 13 kms de Quintero, pero que están fuera de los planes de Fibra Óptica y una empresa quiso realizar un despliegue de fibra optica, pero su estudio fue negativo, debido a que varios de esos condominios no quisieron contar con cables de fibra optica como los que hay en la ciudad y que ensucian el entorno en el sector. Por otro lado, la tecnología 5G no es factible por las distancias de los clientes, ya que en promedio el 90% está distante por sobre los 1000mts de la antena, donde no lograrían cobertura 5G,  ya que en Valle Alegre existe sólo 1 antena Celular 4G, que hoy entrega cobertura de señal de telefonia movil y que cubre todo el sector, pero en tecnologia 4G, ya que dicha tecnología logra distancias sobre los 10Kms entre la antena y los clientes.Este mismo sector de Valle Alegre, en pandemia pasó a ser un sector principalmente de segundas viviendas, hoy el 80% de las parcelas son primera vivienda, ya que sus propietarios migraron desde las ciudades a su segunda vivienda. Esto es algo que está pasando a ser una constante en todos los sectores que definimos para nuestra expansión.Respecto de la necesidad de servicio de internet de calidad en el sector, no hay mucho más que agregar, el internet es crítico para todos y no hay casa que no cuente con el servicio de internet, ya sea que lo obtiene desde la red móvil, por internet satelital o por fibra óptica, pero toda vivienda requiere de internet.Desde un punto de vista técnico, mediante nuestra tecnología de enlaces microondas, logramos obtener rendimientos más cercanos a la fibra óptica que al enlace Starlink, por lo siguiente:1.- Latencia: La latencia de red es el retraso en la comunicación de la red. Muestra el tiempo que tardan los datos en transferirse a través de la red. Las redes con un mayor retraso o retardo tienen una latencia alta, mientras que las que tienen tiempos de respuesta rápidos tienen una baja. La Latencia se mide en milisegundos ms. La fibra óptica ofrece latencias que van desde 1ms a 20ms. El enlace satelital starlink ofrece latencias entre 20ms a 50ms. El servicio satelital de Huighesnet ofrece latencias de 200ms a 600ms. Nuestro servicio tiene una latencia entre 10ms a 25ms, por lo que estamos más cerca de parecernos a la fibra optica en este punto, lo cual gamers lo agradecen mucho.2.- Velocidades de Subida y Bajada. Los planes de telefonía por Internet (tecnología 4G), obtienen velocidades muy variables, que pueden ir desde 1Mbps hasta 30Mbps, pero sin ningún nivel de servicio, es decir, no hay como reclamar a las compañias si constantemente estoy recibiendo 1Mbps, porque no hay un plan con velocidad contratada. Para el caso de la fibra óptica, normalmente se ofrecen planes desde los 100Mbps hasta los 1000Mbps, claro eso si, con una alta reventa, por lo que generalmente los clientes perciben que nunca reciben lo contradado. Starlink actualmente se compromete a velocidades de 70Mbps a 150Mbps de bajda y de 7Mbps a 15Mbps de subida para el plan residencial. Nuestro Plan L, ofrecerá 100Mbps simetricos, por lo que la velocidad de subida y bajada es la misma y con una baja tasa de reventa, justamente porque el servicio no es masivo como la fibra optica, por lo que 100Mbps nuestros se perciben mucho mejor que 1000Mbps de fibra optica. Esto está demostrado en nuestra actual red y por lo mismo nuestros clientes no se vieron motivados a cambiarse a fibra optica en Valle Alegre por ejemplo.3.- Cuota de Navegación: FO y Nuestro Servicio es Ilimitado. Starlink por el momento.</v>
          </cell>
          <cell r="GE42" t="str">
            <v>Nuestro proyecto trae tecnología largamente probada y utilizada en la Minería (Camiones controlados remotamente, VideoVigilancia Remota, Conexion de Sitios Remotos, Automatización Remota, etc), Telecomunicaciones (Antenas Celulares en cerros son alimendatas con datos vía enlaces microondas), Carreteras y Autopistas (Pórticos de TAG, Cámaras de VideoVigilancia, etc se comunican vía enlaces Microondas), Mundo Militar (vía enlaces microondas es como se realizan las comunicaciones en campamentos e instalaciones temporales o que están en constante movimiento) a los hogares de zonas rurales. Esta tecnología tiene como condicionante el que el emisor (estación base ubicada generalmente en Cerros o Casas con ubicación alta) y el receptor (antena ubicada en la casa de los clientes), deben tener "línea vista despejada", por lo mismo, en cada punto, sector o nodo, es necesario ubicarse en zonas altas (Punta de Cerros, Casas ubicadas en Zonas altas que son visibles por gran parte de sus vecinos) y en ese punto se ubica una antena troncal que recibe la señal desde el nodo principal (normablemente ubicado en la urbe más cercana) y también se instala 1, 2 o más Estaciones Base, que es el dispositivo al que serán conectados los clientes finales. En nuestra actual red, estos nodos se encuentran en Cerros, donde instalamos energía renovables (Eolico + Solar) para alimentar con energía el equipamiento de comunicaciones (Antena Troncal y Estaciones Base). El número de estaciones base va variando de manera dinámica en base a la cantidad de clientes a conectar, ya que estas estaciones base tienen una capacidad limitada para dar servicio a un numero "x" de clientes, el cual depende de los Planes contratados, por lo que en caso de que la cantidad de cliente vaya aumentando, se deben ir instalando más estaciones base, para no degradar la calidad del servicio a los clientes. Acá hay un aspecto técnico muy clave y que nos diferencia mucho respecto de la fibra optica, ya que esta condición técnica nos pone por un lado una limitante, ya que no podemos conectar ilimitadamente clientes a una estación base, pero por otro lado esa misma condición nos entrega una fortaleza, ya que no nos permite revender tanto el servicio, por lo que el servicio no se degrada cuando se suman más clientes, como es lo que pasa con la Fibra Optica, donde va bajando sostenidamente el servicio en la medida de que el sector sigue conectando clientes a la red.Cada cliente conectado, en su casa cuenta con una Antena Receptora en el Exterior de su casa, cuyo tamaño es aproximadamente 1/3 del tamaño de la antena de DIRECTV y desde esa antena viaja un cable hasta el interior de la casa, donde se ubica el router wifi, que es el equipo al cual se conectan los dispositivos (TVs, Celulares, PCs, Notebooks, Consolas, Cocinas Inteligentes, Dispositivos de Domótica, Cámaras de VideoVigilancia, etc) de los clientes.Todo el equipamiento instalado en Nodos y clientes, se reporta a una plataforma de Monitoreoy Administración Central, la cual permite la administración remota y nos permite poder dar soporte y apoyo a los clientes de manera remota, lo cual permite resolver casi el 95% de los casos de soporte de los clientes, con lo cual se les entrega a los clientes un soporte de nivel corporativo, pero en usuarios hogar.El modelo de Negocios es el mismo de cualquier servicio de suscripción, donde se paga una mensualidad por servicio a comnsumir, actualmente nuestro proceso emite las facturas los días 25 de cada mes. Por ejemplo, el día 25 de Julio, se emitieron las facturas del servicio del período de servicio del 01-08-2023 al 31-08-2023 y los clientes tienen plazo para pagar hasta el día 05-08-2023 y los clientes que no cancelan en esa fecha el día 06-08-2023 aparecerán con el servicio suspendido. No hay mínimo de meses de permanencia, ya que nuestra permanencia en los clientes es en base a la entrega de un buen servicio. Si un cliente deja el servicio por cambio de domicilio o porque tiene otra opción mejor que nosotros, nos comunica y nosotros procedemos a recuperar el equipamiento instalado en el servicio, para poder dar el mismo servicio con ese equipamiento en otro cliente. Es decir, no generamos capacidad ociosa de infraestructura que no se ocupa (como la fibra optica), esto nos permite hacer instalaciones limpias, no contaminantes y en general nuestro servicio es uin tipo de "Internet Verde".</v>
          </cell>
          <cell r="GF42" t="str">
            <v>TRL 9 - Sistema real a través de operaciones exitosas</v>
          </cell>
          <cell r="GG42" t="str">
            <v>TRL 9 - Sistema real a través de operaciones exitosas</v>
          </cell>
          <cell r="GH42" t="str">
            <v>https://app.charly.io/rails/active_storage/blobs/redirect/eyJfcmFpbHMiOnsibWVzc2FnZSI6IkJBaHBBOWdLQ0E9PSIsImV4cCI6bnVsbCwicHVyIjoiYmxvYl9pZCJ9fQ==--a4bf74a82b84e3435075e0f43429284e292b4517/1.2023+PPT+Solucio%CC%81n+IR%20(1).pptx</v>
          </cell>
          <cell r="GI42" t="str">
            <v>26/07/2023 14:52:52 CLT</v>
          </cell>
          <cell r="GJ42" t="str">
            <v/>
          </cell>
          <cell r="GK42" t="str">
            <v/>
          </cell>
          <cell r="GL42" t="str">
            <v>https://app.charly.io/rails/active_storage/blobs/redirect/eyJfcmFpbHMiOnsibWVzc2FnZSI6IkJBaHBBNUlLQ0E9PSIsImV4cCI6bnVsbCwicHVyIjoiYmxvYl9pZCJ9fQ==--7e812c30e5ac10a01ee9bea49b3dd5b4be30b7ec/1.2023+Plan+de+Trabajo+y+presupuesto+IR+v2%20-%20NORTIC%20SPA.xlsx</v>
          </cell>
          <cell r="GM42" t="str">
            <v>26/07/2023 13:58:23 CLT</v>
          </cell>
          <cell r="GN42" t="str">
            <v>El hito de continuidad para el proyecto para el mes 12 es contar ya con el proyecto siendo vendido en los 8 sectores, con 20 clientes conectados en cada uno de los nuevos sectores.Al tener 20 clientes conectados, se prueba la ejecución de todo el sistema, ya que en ello se ven los equipamientos base conectados, los equipamientos en clientes conectados y el proyecto al tener 20 clientes en cada ubicación, ya puede continuar solo funcionando.</v>
          </cell>
          <cell r="GO42" t="str">
            <v xml:space="preserve">La solución es novedosa desde el punto de vista de que ofrecemos un servicio similar al obtenido por fibra optica, pero a traves de una tecnología que es costosda en la adopción, pero que finalmente establece una relación de largo plazo entre nosotros los proveedores del servicio y nuestros clientes finales. El modelo de negocios está hecho para que lo hagamos bien y solamente bien, ya que el cliente puede dejar nuestro servicio cuando lo estime conveniente, por lo que eso mismo hace que los clientes finales se vean motivados a contratar el servicio y a mantenerlo en la medida de que respondemos a sus espectativas.El diseño de nuestras redes está considerado utilizando la última generación de equipamiento de enlaces inalámbricos microondas, el cual llevamos a las casas de las zonas rurales de la V Región. </v>
          </cell>
          <cell r="GP42" t="str">
            <v xml:space="preserve">Lo primero es que nuestra solución apunta a cubrir sectores donde no hay mucha competencia, ya que son sectores que quedan fuera de los planes de desarrollo de las tecnologías 5G y Fibra Optica. Las opciones son Internet Movil de tecnología 4G y Enlaces Satelitales Starlink.Nuestro servicio se compromete a que su mejor PLAN será de 100Mbps Simétricos,  con baja tasa de agregación (1:10 hacia abajo), Internet Ilimitado y con latencias bajo los 25ms y a un costo que no supera los $45.000 mensuales.Por lo tanto, la comparativa con la competencia es la siguiente:En el caso de el Internet Movil de Tecnología 4G, ese servicio tiene las siguientes desventajas respecto de nuestro servicio:1.- Posee Latencia más alta.2.- No tiene nivel de Servicio asociado (no se comprometen a nada)3.- No hay presencia de soporte técnico ante fallas.4.- Cliente determina el equipamiento a comprar para repetir señal.5.- Algunos no tienen planes ilimitados.Para el casio de Starlink, la comparativa </v>
          </cell>
          <cell r="GQ42" t="str">
            <v>Nuestro servicio busca llevar una alternativa de servicio de internet de calidad ilimitado a clientes finales de zonas rurales donde hoy tienen muchos problemas para acceder a internet. Por lo que suele suceder mucho que cada integrante de la familia tiene un plan de datos caro para poder que cada uno resuelva su necesidad de internet. Por otro lado adquieren la opción de starlink, que es la mejor opción que hay en estos momentos, pero que tiene un alto costo de adquisición inciial y un costo mensual no menor, por lo que clientes que no tienen una necesidad tan alta de internet, se ven forzados a comprar un servicio sobredimencionado para su necesidar y por ende pagan demás respecto de su real necesidad. Por lo tanto los ahorros se producen principalmente por bajo costo de adquisición y porque hay planes a la medida de los clientes, lo cual les permite quizas pagando lo mismo que le pagan a la compañía de telefonía movil, tener un servicio inmensamente superior.</v>
          </cell>
          <cell r="GR42" t="str">
            <v>Nuestro servicio para los clientes finales tiene un costo de instalación del $25.000, versus los $320.700 que promocionalmente hoy cuesta starlink.Nuestros planes mensuales tienen 3 valores $25.000, $35.000 o $45.000, según la necesidad del cliente. Para muchos hogares el plan de $25.000 es suficiente y no tienen por qué pagar $47.000 que es el plan mínimo de Starlink.</v>
          </cell>
          <cell r="GS42" t="str">
            <v>Nuestro Internet es Verde, no llenamos de cables el entorno, en especial de los sectores donde llevamos nuestra red que son parcelas rurales, donde en general los clientes valoran el entorno natural y la no presencia de tanto cable como lo hay en las ciudades.Por otro lado, los sectores donde llega un servicio de internet de calidad y estable, se ven beneficiados con el alza de la plusvalía, ya que son sectores en lo que la gente podría vivir y teletrabajar, por lo que eso aumenta los valores de las propiedades.</v>
          </cell>
          <cell r="GT42" t="str">
            <v xml:space="preserve">Los riesgos son bajos, ya que el servicio starlink está con valores promocionales y por eso es más bajo que lo que cuesta ese servicio en todo el mundo, pero eso siempre estará condicionado al cambio de las condiciones comerciales. Nosotros en caso de que alguno de estos sectores llegue la fibra optica, nosotros podemos tomar toda nuestra infraestructura y llevarla a otros lugares donde nos necesiten, por lo que toda esta inversión no es desechable, por el contrario, se puede reutilizar en muchos lugares más dentro de la region o en otras regiones. </v>
          </cell>
          <cell r="GU42" t="str">
            <v>En este tipo de proyectos lo que se tramita es una concesión de subtel para el transporte de datos, la cual se otorga por 30 años. En nuestro caso, no habemos muchas empresas solicitando dicha concesión y somos un complemento a los planes de subtel.</v>
          </cell>
          <cell r="GV42" t="str">
            <v>El proyecto está planteado para apoyarnos en la etapa más difícil que es la de partir, por la fuerte inversión que tenemos que realizar, pero una vez que ya nos encontramos instalados el crecimiento se va dando de manera organica y sin necesidad de apoyo, al menos en esos sectores ya implementados. Los apoyos se requieren principalmente para abrir nuevas zonas de cobertura.</v>
          </cell>
          <cell r="GW42" t="str">
            <v>NORTIC es un emprendimiento en el rubro de las tecnologías de la Información y Telecomunicaciones, que nos enfocamos en servicios de administración de red y en servicios de conectividad. Poseemos experiencia en lo que estamos ofertando y proponiendo como proyecto. Actualmente tenemos 240 clientes funcionando bajo el servicio de HDnet.</v>
          </cell>
          <cell r="GX42" t="str">
            <v>https://app.charly.io/rails/active_storage/blobs/redirect/eyJfcmFpbHMiOnsibWVzc2FnZSI6IkJBaHBBN2dLQ0E9PSIsImV4cCI6bnVsbCwicHVyIjoiYmxvYl9pZCJ9fQ==--a95b15a0aa6e069373ebd823efabeab0eaa4429d/Carpeta%20Tributaria%20NORTIC%2007-2023.pdf</v>
          </cell>
          <cell r="GY42" t="str">
            <v>26/07/2023 14:39:30 CLT</v>
          </cell>
          <cell r="GZ42" t="str">
            <v>No hay</v>
          </cell>
          <cell r="HA42" t="str">
            <v>No Hay</v>
          </cell>
          <cell r="HB42" t="str">
            <v/>
          </cell>
          <cell r="HC42" t="str">
            <v>El equipo de trabajo para este proyecto se compone de 2 técnicos en telecomunicaciones y un Ingeniero Civil Electrónico con certificaciones internacionales en Ciberseguridad Informática, Certificaciones Ubiquiti, Certificaciones Cisco, Certificaciones Mikrotik, que son equipamiento que se utilizarán en el proyecto.Horacio Diaz posee más de 25 años en el rubro de las telecomunicaciones.</v>
          </cell>
          <cell r="HD42" t="str">
            <v>https://app.charly.io/rails/active_storage/blobs/redirect/eyJfcmFpbHMiOnsibWVzc2FnZSI6IkJBaHBBNzRLQ0E9PSIsImV4cCI6bnVsbCwicHVyIjoiYmxvYl9pZCJ9fQ==--1ba2c163f97ccc06eacae617d3f51614f9b5e48e/Curriculum%20NORTIC.pdf</v>
          </cell>
          <cell r="HE42" t="str">
            <v>26/07/2023 14:39:31 CLT</v>
          </cell>
          <cell r="HF42" t="str">
            <v/>
          </cell>
          <cell r="HG42" t="str">
            <v>x</v>
          </cell>
          <cell r="HH42" t="str">
            <v>x</v>
          </cell>
          <cell r="HI42" t="str">
            <v/>
          </cell>
          <cell r="HJ42" t="str">
            <v>x</v>
          </cell>
          <cell r="HK42" t="str">
            <v>https://www.hdnet.cl</v>
          </cell>
          <cell r="HL42" t="str">
            <v/>
          </cell>
          <cell r="HM42" t="str">
            <v>https://www.instagram.com/hdnet_spa/?hl=es</v>
          </cell>
          <cell r="HN42" t="str">
            <v>https://www.facebook.com/HDnet.cl/</v>
          </cell>
          <cell r="HO42" t="str">
            <v/>
          </cell>
          <cell r="HP42" t="str">
            <v>La empresa no está en ninguna de las categorías anteriores</v>
          </cell>
          <cell r="HQ42" t="str">
            <v>Escalando en ventas</v>
          </cell>
          <cell r="HR42" t="str">
            <v>Producto (servicio)</v>
          </cell>
          <cell r="HS42" t="str">
            <v>Disruptiva</v>
          </cell>
          <cell r="HT42">
            <v>240</v>
          </cell>
          <cell r="HU42" t="str">
            <v>Familias que viven en sectores rurales de las Localidades de El Batro, Melosilla, Valle de Pitama en Casablanca, en Tunquen Alto y San José de Algarrobo, Valle Alegre, Ritoque y Mantagua en Quintero y en El Rungue, Pucalan y Los Maquis en Puchuncavi.</v>
          </cell>
          <cell r="HV42">
            <v>240</v>
          </cell>
          <cell r="HW42">
            <v>10200000</v>
          </cell>
          <cell r="HX42">
            <v>2021</v>
          </cell>
          <cell r="HY42">
            <v>0</v>
          </cell>
          <cell r="HZ42" t="str">
            <v>Business to Consumer (B2C)</v>
          </cell>
          <cell r="IA42" t="str">
            <v>Sí</v>
          </cell>
          <cell r="IB42" t="str">
            <v>Concesión Subtel</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cell r="JW42" t="str">
            <v/>
          </cell>
          <cell r="JX42" t="str">
            <v/>
          </cell>
          <cell r="JY42" t="str">
            <v/>
          </cell>
          <cell r="JZ42" t="str">
            <v/>
          </cell>
          <cell r="KA42" t="str">
            <v/>
          </cell>
          <cell r="KB42" t="str">
            <v/>
          </cell>
          <cell r="KC42" t="str">
            <v/>
          </cell>
          <cell r="KD42" t="str">
            <v/>
          </cell>
          <cell r="KE42" t="str">
            <v/>
          </cell>
          <cell r="KF42" t="str">
            <v/>
          </cell>
          <cell r="KG42" t="str">
            <v/>
          </cell>
          <cell r="KH42" t="str">
            <v/>
          </cell>
          <cell r="KI42" t="str">
            <v/>
          </cell>
          <cell r="KJ42" t="str">
            <v/>
          </cell>
          <cell r="KK42" t="str">
            <v/>
          </cell>
          <cell r="KL42" t="str">
            <v/>
          </cell>
          <cell r="KM42" t="str">
            <v/>
          </cell>
          <cell r="KN42" t="str">
            <v/>
          </cell>
          <cell r="KO42" t="str">
            <v/>
          </cell>
          <cell r="KP42" t="str">
            <v/>
          </cell>
          <cell r="KQ42" t="str">
            <v/>
          </cell>
          <cell r="KR42" t="str">
            <v/>
          </cell>
          <cell r="KS42" t="str">
            <v/>
          </cell>
          <cell r="KT42" t="str">
            <v/>
          </cell>
          <cell r="KU42" t="str">
            <v/>
          </cell>
          <cell r="KV42" t="str">
            <v/>
          </cell>
          <cell r="KW42" t="str">
            <v/>
          </cell>
          <cell r="KX42" t="str">
            <v/>
          </cell>
          <cell r="KY42" t="str">
            <v/>
          </cell>
          <cell r="KZ42" t="str">
            <v/>
          </cell>
          <cell r="LA42" t="str">
            <v/>
          </cell>
          <cell r="LB42">
            <v>395123</v>
          </cell>
          <cell r="LC42" t="str">
            <v xml:space="preserve"> 395123</v>
          </cell>
          <cell r="LD42" t="str">
            <v/>
          </cell>
          <cell r="LE42" t="str">
            <v/>
          </cell>
          <cell r="LF42" t="str">
            <v>no hay</v>
          </cell>
          <cell r="LG42" t="str">
            <v>No</v>
          </cell>
          <cell r="LH42" t="str">
            <v/>
          </cell>
          <cell r="LI42" t="str">
            <v/>
          </cell>
          <cell r="LJ42" t="str">
            <v>Sí</v>
          </cell>
          <cell r="LK42">
            <v>25000000</v>
          </cell>
          <cell r="LL42" t="str">
            <v>Sí</v>
          </cell>
          <cell r="LM42" t="str">
            <v>Promover la reconversión de industrias, haciendo uso eficaz de los recursos, promoviendo la adopción de tecnologías y procesos industriales limpias y ambientalmente racionales</v>
          </cell>
          <cell r="LN42">
            <v>2</v>
          </cell>
          <cell r="LO42" t="str">
            <v/>
          </cell>
          <cell r="LP42" t="str">
            <v/>
          </cell>
          <cell r="LQ42" t="str">
            <v/>
          </cell>
          <cell r="LR42" t="str">
            <v/>
          </cell>
          <cell r="LS42" t="str">
            <v/>
          </cell>
          <cell r="LT42" t="str">
            <v/>
          </cell>
          <cell r="LU42" t="str">
            <v/>
          </cell>
          <cell r="LV42">
            <v>1</v>
          </cell>
          <cell r="LW42">
            <v>2100000</v>
          </cell>
          <cell r="LX42" t="str">
            <v/>
          </cell>
          <cell r="LY42">
            <v>1</v>
          </cell>
          <cell r="LZ42">
            <v>1000000</v>
          </cell>
          <cell r="MA42" t="str">
            <v/>
          </cell>
          <cell r="MB42" t="str">
            <v/>
          </cell>
          <cell r="MC42" t="str">
            <v/>
          </cell>
          <cell r="MD42" t="str">
            <v/>
          </cell>
          <cell r="ME42" t="str">
            <v/>
          </cell>
          <cell r="MF42" t="str">
            <v/>
          </cell>
          <cell r="MG42" t="str">
            <v>ninguna</v>
          </cell>
          <cell r="MH42" t="str">
            <v>Sí</v>
          </cell>
          <cell r="MI42" t="str">
            <v>Una empresa en tu mismo sector de negocios</v>
          </cell>
          <cell r="MJ42" t="str">
            <v>Una empresa más grande que la tuya</v>
          </cell>
          <cell r="MK42" t="str">
            <v>Indiferente entre las dos</v>
          </cell>
          <cell r="ML42" t="str">
            <v>Indiferente entre las dos</v>
          </cell>
          <cell r="MM42" t="str">
            <v>Indiferente entre las dos</v>
          </cell>
          <cell r="MN42" t="str">
            <v>Una empresa con buenas prácticas de marketing</v>
          </cell>
          <cell r="MO42" t="str">
            <v>No</v>
          </cell>
          <cell r="MP42" t="str">
            <v/>
          </cell>
          <cell r="MQ42" t="str">
            <v/>
          </cell>
          <cell r="MR42" t="str">
            <v/>
          </cell>
          <cell r="MS42" t="str">
            <v/>
          </cell>
          <cell r="MT42" t="str">
            <v>23IRV-248368</v>
          </cell>
          <cell r="MU42" t="str">
            <v>NORTIC SPA</v>
          </cell>
        </row>
        <row r="43">
          <cell r="A43">
            <v>395129</v>
          </cell>
          <cell r="B43" t="str">
            <v>HYDRACTIVE</v>
          </cell>
          <cell r="C43" t="str">
            <v>2023-248369</v>
          </cell>
          <cell r="D43">
            <v>387312</v>
          </cell>
          <cell r="E43" t="str">
            <v xml:space="preserve">Sociedad de Inversiones y Desarrollo Soto y Gomez </v>
          </cell>
          <cell r="F43" t="str">
            <v>Rolando Chamy</v>
          </cell>
          <cell r="G43" t="str">
            <v>rchamynbc@gmail.com</v>
          </cell>
          <cell r="H43" t="str">
            <v>25/07/2023 14:40:39 CLT</v>
          </cell>
          <cell r="I43">
            <v>9</v>
          </cell>
          <cell r="J43" t="str">
            <v>si</v>
          </cell>
          <cell r="K43" t="str">
            <v>25/07/2023 15:19:34 CLT</v>
          </cell>
          <cell r="L43" t="str">
            <v>25/07/2023 15:17:50 CLT</v>
          </cell>
          <cell r="P43">
            <v>0</v>
          </cell>
          <cell r="R43" t="str">
            <v>pending</v>
          </cell>
          <cell r="S43" t="str">
            <v>Sí</v>
          </cell>
          <cell r="T43" t="str">
            <v>rchamy@nbcpucv.cl</v>
          </cell>
          <cell r="U43" t="str">
            <v>rchamy@nbcpucv.cl</v>
          </cell>
          <cell r="V43" t="str">
            <v>No</v>
          </cell>
          <cell r="W43" t="str">
            <v>Sí</v>
          </cell>
          <cell r="X43" t="str">
            <v>Persona Jurídica</v>
          </cell>
          <cell r="Y43" t="str">
            <v/>
          </cell>
          <cell r="Z43" t="str">
            <v/>
          </cell>
          <cell r="AA43" t="str">
            <v/>
          </cell>
          <cell r="AB43" t="str">
            <v/>
          </cell>
          <cell r="AC43" t="str">
            <v/>
          </cell>
          <cell r="AD43" t="str">
            <v>76185331-7</v>
          </cell>
          <cell r="AE43" t="str">
            <v xml:space="preserve">Sociedad de Inversiones y Desarrollo Soto y Gomez </v>
          </cell>
          <cell r="AF43" t="str">
            <v>15096301-k</v>
          </cell>
          <cell r="AG43" t="str">
            <v>Robinson</v>
          </cell>
          <cell r="AH43" t="str">
            <v>Soto</v>
          </cell>
          <cell r="AI43" t="str">
            <v>Ramírez</v>
          </cell>
          <cell r="AJ43" t="str">
            <v>Masculino</v>
          </cell>
          <cell r="AK43" t="str">
            <v>01/01/2012</v>
          </cell>
          <cell r="AL43" t="str">
            <v>Micro (ingresos por ventas de UF 2.400 al año o menos)</v>
          </cell>
          <cell r="AM43" t="str">
            <v>Messier</v>
          </cell>
          <cell r="AN43">
            <v>175</v>
          </cell>
          <cell r="AO43" t="str">
            <v/>
          </cell>
          <cell r="AP43" t="str">
            <v>Villa Alemana</v>
          </cell>
          <cell r="AQ43" t="str">
            <v>Región de Valparaíso</v>
          </cell>
          <cell r="AR43" t="str">
            <v>Marga Marga</v>
          </cell>
          <cell r="AS43" t="str">
            <v>Villa Alemana</v>
          </cell>
          <cell r="AT43">
            <v>56965706192</v>
          </cell>
          <cell r="AU43" t="str">
            <v>rosoto@generaspa.cl</v>
          </cell>
          <cell r="AV43" t="str">
            <v>Chile</v>
          </cell>
          <cell r="AW43" t="str">
            <v>Sí</v>
          </cell>
          <cell r="AX43" t="str">
            <v>15096301-k</v>
          </cell>
          <cell r="AY43" t="str">
            <v/>
          </cell>
          <cell r="AZ43" t="str">
            <v xml:space="preserve">Robinson </v>
          </cell>
          <cell r="BA43" t="str">
            <v>Soto</v>
          </cell>
          <cell r="BB43" t="str">
            <v xml:space="preserve">Ramírez </v>
          </cell>
          <cell r="BC43">
            <v>56965706192</v>
          </cell>
          <cell r="BD43" t="str">
            <v>rosoto@generaspa.cl</v>
          </cell>
          <cell r="BE43" t="str">
            <v>Otros servicios</v>
          </cell>
          <cell r="BF43">
            <v>500000</v>
          </cell>
          <cell r="BG43" t="str">
            <v>No</v>
          </cell>
          <cell r="BH43" t="str">
            <v/>
          </cell>
          <cell r="BI43" t="str">
            <v/>
          </cell>
          <cell r="BJ43" t="str">
            <v/>
          </cell>
          <cell r="BK43" t="str">
            <v/>
          </cell>
          <cell r="BL43" t="str">
            <v/>
          </cell>
          <cell r="BM43" t="str">
            <v/>
          </cell>
          <cell r="BN43" t="str">
            <v/>
          </cell>
          <cell r="BO43" t="str">
            <v/>
          </cell>
          <cell r="BP43" t="str">
            <v/>
          </cell>
          <cell r="BQ43" t="str">
            <v/>
          </cell>
          <cell r="BR43" t="str">
            <v/>
          </cell>
          <cell r="BS43" t="str">
            <v/>
          </cell>
          <cell r="BT43" t="str">
            <v/>
          </cell>
          <cell r="BU43" t="str">
            <v/>
          </cell>
          <cell r="BV43" t="str">
            <v/>
          </cell>
          <cell r="BW43" t="str">
            <v/>
          </cell>
          <cell r="BX43" t="str">
            <v/>
          </cell>
          <cell r="BY43" t="str">
            <v/>
          </cell>
          <cell r="BZ43" t="str">
            <v/>
          </cell>
          <cell r="CA43" t="str">
            <v/>
          </cell>
          <cell r="CB43" t="str">
            <v/>
          </cell>
          <cell r="CC43" t="str">
            <v/>
          </cell>
          <cell r="CD43" t="str">
            <v/>
          </cell>
          <cell r="CE43" t="str">
            <v/>
          </cell>
          <cell r="CF43" t="str">
            <v/>
          </cell>
          <cell r="CG43" t="str">
            <v/>
          </cell>
          <cell r="CH43" t="str">
            <v/>
          </cell>
          <cell r="CI43" t="str">
            <v/>
          </cell>
          <cell r="CJ43" t="str">
            <v/>
          </cell>
          <cell r="CK43" t="str">
            <v/>
          </cell>
          <cell r="CL43" t="str">
            <v/>
          </cell>
          <cell r="CM43" t="str">
            <v/>
          </cell>
          <cell r="CN43" t="str">
            <v/>
          </cell>
          <cell r="CO43" t="str">
            <v/>
          </cell>
          <cell r="CP43" t="str">
            <v/>
          </cell>
          <cell r="CQ43" t="str">
            <v/>
          </cell>
          <cell r="CR43" t="str">
            <v/>
          </cell>
          <cell r="CS43" t="str">
            <v/>
          </cell>
          <cell r="CT43" t="str">
            <v/>
          </cell>
          <cell r="CU43" t="str">
            <v/>
          </cell>
          <cell r="CV43" t="str">
            <v/>
          </cell>
          <cell r="CW43" t="str">
            <v/>
          </cell>
          <cell r="CX43" t="str">
            <v/>
          </cell>
          <cell r="CY43" t="str">
            <v/>
          </cell>
          <cell r="CZ43" t="str">
            <v/>
          </cell>
          <cell r="DA43" t="str">
            <v/>
          </cell>
          <cell r="DB43" t="str">
            <v/>
          </cell>
          <cell r="DC43" t="str">
            <v/>
          </cell>
          <cell r="DD43" t="str">
            <v/>
          </cell>
          <cell r="DE43" t="str">
            <v/>
          </cell>
          <cell r="DF43" t="str">
            <v/>
          </cell>
          <cell r="DG43" t="str">
            <v/>
          </cell>
          <cell r="DH43" t="str">
            <v/>
          </cell>
          <cell r="DI43" t="str">
            <v/>
          </cell>
          <cell r="DJ43" t="str">
            <v/>
          </cell>
          <cell r="DK43" t="str">
            <v/>
          </cell>
          <cell r="DL43" t="str">
            <v/>
          </cell>
          <cell r="DM43" t="str">
            <v/>
          </cell>
          <cell r="DN43" t="str">
            <v/>
          </cell>
          <cell r="DO43" t="str">
            <v/>
          </cell>
          <cell r="DP43" t="str">
            <v/>
          </cell>
          <cell r="DQ43" t="str">
            <v/>
          </cell>
          <cell r="DR43" t="str">
            <v/>
          </cell>
          <cell r="DS43" t="str">
            <v/>
          </cell>
          <cell r="DT43" t="str">
            <v/>
          </cell>
          <cell r="DU43" t="str">
            <v/>
          </cell>
          <cell r="DV43" t="str">
            <v/>
          </cell>
          <cell r="DW43" t="str">
            <v/>
          </cell>
          <cell r="DX43" t="str">
            <v/>
          </cell>
          <cell r="DY43" t="str">
            <v/>
          </cell>
          <cell r="DZ43" t="str">
            <v>Sí</v>
          </cell>
          <cell r="EA43" t="str">
            <v>Persona Jurídica constituida en Chile</v>
          </cell>
          <cell r="EB43" t="str">
            <v>81669200-8</v>
          </cell>
          <cell r="EC43" t="str">
            <v/>
          </cell>
          <cell r="ED43" t="str">
            <v>Pontificia Universidad Católica de Valparaíso</v>
          </cell>
          <cell r="EE43" t="str">
            <v>Centro de I+D</v>
          </cell>
          <cell r="EF43" t="str">
            <v>Testeo experimental o mediciones</v>
          </cell>
          <cell r="EG43">
            <v>56322372875</v>
          </cell>
          <cell r="EH43" t="str">
            <v>cahumada@nbcpucv.cl</v>
          </cell>
          <cell r="EI43" t="str">
            <v/>
          </cell>
          <cell r="EJ43" t="str">
            <v/>
          </cell>
          <cell r="EK43" t="str">
            <v/>
          </cell>
          <cell r="EL43" t="str">
            <v/>
          </cell>
          <cell r="EM43" t="str">
            <v/>
          </cell>
          <cell r="EN43" t="str">
            <v/>
          </cell>
          <cell r="EO43" t="str">
            <v/>
          </cell>
          <cell r="EP43" t="str">
            <v/>
          </cell>
          <cell r="EQ43" t="str">
            <v/>
          </cell>
          <cell r="ER43" t="str">
            <v/>
          </cell>
          <cell r="ES43" t="str">
            <v/>
          </cell>
          <cell r="ET43" t="str">
            <v/>
          </cell>
          <cell r="EU43" t="str">
            <v/>
          </cell>
          <cell r="EV43" t="str">
            <v/>
          </cell>
          <cell r="EW43" t="str">
            <v/>
          </cell>
          <cell r="EX43" t="str">
            <v/>
          </cell>
          <cell r="EY43" t="str">
            <v/>
          </cell>
          <cell r="EZ43" t="str">
            <v/>
          </cell>
          <cell r="FA43" t="str">
            <v/>
          </cell>
          <cell r="FB43" t="str">
            <v/>
          </cell>
          <cell r="FC43" t="str">
            <v/>
          </cell>
          <cell r="FD43" t="str">
            <v/>
          </cell>
          <cell r="FE43" t="str">
            <v/>
          </cell>
          <cell r="FF43" t="str">
            <v/>
          </cell>
          <cell r="FG43" t="str">
            <v/>
          </cell>
          <cell r="FH43" t="str">
            <v/>
          </cell>
          <cell r="FI43" t="str">
            <v/>
          </cell>
          <cell r="FJ43" t="str">
            <v/>
          </cell>
          <cell r="FK43" t="str">
            <v/>
          </cell>
          <cell r="FL43" t="str">
            <v/>
          </cell>
          <cell r="FM43" t="str">
            <v/>
          </cell>
          <cell r="FN43" t="str">
            <v/>
          </cell>
          <cell r="FO43" t="str">
            <v>HYDRACTIVE: Desarrollo de un bioestimulante y mejorador de suelos basado en cianobacterias, con alto potencial de retención de agua y mitigación del deterioro de suelo</v>
          </cell>
          <cell r="FP43" t="str">
            <v>La escasez hídrica presente en los principales cultivos de la V región, reflejan un déficit de más del 75% de agua caída y casi el 100% en nieve acumulada durante el año 2021, afectando directamente en los sistemas de Agua Potable Rural. Sumado a esto la zona de sacrificio que comprende Puchuncaví y Quintero posee problemas con las condiciones del suelo a consecuencia de las industrias mineras que rodean a los pequeños agricultores que cosechan hortalizas y legumbres en su mayoría, generando un enriquecimiento de metales pesados. Por otro lado, el empleo de fertilizantes químicos en campos de cultivo; continúa siendo el más utilizado en Chile, de manera que generan eutrofización, toxicidad de las aguas, contaminación de aguas subterráneas, contaminación del aire, degradación del suelo y de los ecosistemas, desequilibrios biológicos y reducción de la biodiversidad, donde solo las plantas pueden absorber entre un 30% y 50% de estos y el resto se pierde en el suelo. Para mitigar los efectos de la escasez hídrica, nuestra solución sería la incorporación de cianobacterias en el suelo de los cultivos agrícolas mediante el transporte por el sistema de riego que posea el agricultor. Las cianobacterias son bacterias fotosintéticas que tienen capacidades de promover el crecimiento de las plantas, enriquecer el suelo y ser la nueva generación de fertilizantes en los cultivos agrícolas, cuya base de energía es la luz artificial o solar. La masificación de esta tecnología permitirá no solo mejorar los suelos y por ende el desarrollo de los árboles y sus frutos, sino que además tendrá un enfoque en la dosificación del agua; mediante el estudio de su capacidad de producir exopolisacáridos, y la biodisponibilidad de metales tóxicos; mediante la cuantificación de metales en el suelo, permitirían abordar los cultivos de pequeños agricultores de la zona de sacrificio (Puchuncaví-Quintero) y así generar un apoyo social y lograr reducir la contaminación existente del sitio.</v>
          </cell>
          <cell r="FQ43" t="str">
            <v>Evaluar el rendimiento de cultivos de Cianobacterias de la región de Valparaíso en fotobiorreactores de panel para la producción de un bioestimulante utilizado en cultivos de paltos de la zona, que permita mejorar las condiciones de suelo y promover un manejo eficiente del agua, así como mitigar los efectos negativos de los metales pesados en los cultivos agrícolas de las zonas de sacrificio, Puchuncaví-Quintero</v>
          </cell>
          <cell r="FR43" t="str">
            <v xml:space="preserve">
Aislar y caracterizar el crecimiento de las Cianobacterias provenientes de suelos de la V región con potencial para su uso como bioestimulante
Estudiar la producción de Exopolisacáridos de las Cianobacterias en distintos medios de cultivos para promover su productividad y capacidad de captación de agua
Determinar condiciones eficientes dentro de los límites fisiológicos de la solución para los parámetros físicos y químicos de los fotobiorreactores de panel para generar un modelo estandarizado de cultivo
Analizar el bioestimulante en los cultivos de paltos en modalidad de macetero para determinar si existen mejoras en la fertilidad, manejo de la humedad y disminución de la biodisponibilidad de metales contaminantes para los paltos.
Determinar el desempeño del bioestimulante en campos agrícolas de paltos de la V región para estudiar el manejo del agua de manera eficiente y biodisponibilidad de metales.
</v>
          </cell>
          <cell r="FS43" t="str">
            <v>Caracterización de cianobacterias potenciales para su escalamiento a nivel de laboratorio Indicador de resultado (IR): Identificación de al menos 3 cianobacterias con gran potencial para desempeñarse como bioestimulantesEstandarización de un Bioproceso funcional para la producción de biomasa de la cianobacteriaIR: Producción de la cianobacteria en un sistema seguro, eficiente y mejorado con respecto al cultivo por lotes clásico, mediante fotobiorreactores de panelObtención de resultados preliminares con muestras de sueloIR: Demostrar que existe una ventaja en el suelo en cuanto a la retención de humedad y aporte de nutrientes (materia orgánica y nitrógeno total)Respuesta del comportamiento del bioestimulante con plantaciones de Persea americana en macetero y en campos productivosIR: Demostrar que el bioestimulante permite el crecimiento de las plantas de Persea americana tanto en el laboratorio como en los campos productivos y que superan los fertilizantes comerciales.</v>
          </cell>
          <cell r="FT43" t="str">
            <v>Biotecnología</v>
          </cell>
          <cell r="FU43" t="str">
            <v>Agrícola (excepto vitivinícola)</v>
          </cell>
          <cell r="FV43" t="str">
            <v>Producto (bien)</v>
          </cell>
          <cell r="FW43">
            <v>24</v>
          </cell>
          <cell r="FX43" t="str">
            <v>Región de Valparaíso</v>
          </cell>
          <cell r="FY43" t="str">
            <v>Región de Valparaíso</v>
          </cell>
          <cell r="FZ43" t="str">
            <v>No</v>
          </cell>
          <cell r="GA43" t="str">
            <v/>
          </cell>
          <cell r="GB43" t="str">
            <v>El problema que da origen al proyecto es la grave escasez hídrica que afecta a los principales cultivos de la región de Valparaíso, con un déficit de más del 75% de agua caída y casi el 100% en nieve acumulada durante el año 2021.Esta situación tiene un impacto directo en los sistemas de Agua Potable Rural y pone en riesgo la disponibilidad de agua para el riego de los cultivos  (ESVAL, 2021; Masnoticias, 2022; La Tercera, 2021). Además, la zona de sacrificio que abarca Puchuncaví y Quintero enfrenta problemas significativos con las condiciones del suelo debido a las industrias mineras que rodean a los pequeños agricultores. Estas actividades industriales generan un enriquecimiento de metales pesados como Arsénico, Cadmio, Cobre y Manganeso en los suelos, que luego se biomagnifican a través de la cadena trófica ( plantas y artrópodos). Adicionalmente, el uso generalizado de fertilizantes químicos en la agricultura chilena plantea desafíos ambientales considerables. Estos fertilizantes pueden causar eutrofización, toxicidad en las aguas, contaminación de las aguas subterráneas, contaminación del aire, degradación del suelo y los ecosistemas, desequilibrios biológicos y una disminución en la biodiversidad. Además, solo entre un 30% y 50% de los nutrientes de los fertilizantes químicos son absorbidos por las plantas, mientras que el resto se pierde en el suelo (Biblioteca Del Congreso Nacional de Chile, 2019; Ecogardener, 2018).</v>
          </cell>
          <cell r="GC43" t="str">
            <v>Chile está en estado de mega sequía que afecta a la población, industrias y en particular a los agricultores.  Los embalses de la V región reflejan un déficit de más del 75% de agua caída y 100% en nieve acumulada durante el año 2021. Por ejemplo, el embalse Peñuelas, que solía ser la principal reserva de agua, hoy está apenas al 0,2% de su capacidad total. Los sistemas de agua potable rural (APR) en comunas como Zapallar, Puchuncaví, La Calera, Casablanca, Limache y Olmué, también han presentado problemas. En Olmue, la gente solo dispone de agua durante 4 a 6 horas al día. Esta sequía, que ya lleva 12 años, presenta un preocupante pronóstico: si no llueve entre julio y agosto, los agricultores se verán obligados a seleccionar qué cultivos regar. Este escenario ha impactado significativamente en los sistemas de APR, con pozos y napas de agua secándose y la interrupción del suministro. Según el Ministerio de Agricultura debido al cambio climático, en la Región los agricultores han cambiado a especies menos demandantes de agua, como nogales y almendros. Las hectáreas destinadas a paltos, en tanto, se redujeron un 7,7% los últimos 12 años. Pese a ello, la región concentra el 67% de las plantaciones de paltos en el país. Chile produce más de 220 mil toneladas de palta Hass, donde su área de producción es de más de 30.000 hectáreas. Los chilenos consumen alrededor del 30% de la producción nacional y el resto se exporta a países como extranjeros; que han ido aumentando su consumo en los últimos años.Además de la escasez hídrica que afecta a los cultivos de la V región, la zona de sacrificio que incluye Puchuncaví y Quintero enfrenta graves problemas en las condiciones del suelo debido a las industrias mineras que rodean a los pequeños agricultores. Esto ha generado un enriquecimiento de metales pesados como Arsénico, Cadmio, Cobre y Manganeso en los suelos, y la biomagnificación de estos metales a lo largo de la cadena trófica, afectando tanto a las plantas como a los artrópodos. Se ha observado que los niveles de cadmio han aumentado significativamente, pasando de 2 mg de cadmio/kg  de suelo seco medidos en 1983 a 14.77 mg de cadmio/kg de suelo seco en 2018, y los otros metales mencionados también presentan concentraciones preocupantes (Puelles-Fernández).En relación al uso de fertilizantes químicos, estos son ampliamente utilizados en Chile, con una cantidad que supera las 475 kilotoneladas (kt) anuales, y aproximadamente 79 kt se utilizan en cultivos relacionados con la producción de frutas (IFA, 2017). Sin embargo, el uso generalizado de estos fertilizantes puede generar problemas como la eutrofización, toxicidad del agua, contaminación de las aguas subterráneas, del aire, degradación del suelo, desequilibrios biológicos y reducción de la biodiversidad. Además, solo entre un 30% y 50% de los nutrientes de los fertilizantes químicos son absorbidos por las plantas, mientras que el resto se pierde en el suelo. Se ha demostrado que los fertilizantes nitrogenados, que representan aproximadamente 33 kt consumidas anualmente en el país, tienen efectos indeseables como la acidificación del suelo, la contaminación por metales pesados, la compactación del suelo y cambios en el microbioma del suelo (Lin et al., 2019).El conflicto entre Rusia y Ucrania ha tenido un impacto en los precios de los fertilizantes, como la Urea, DAP (diamonio fosfato) y MOP (muriato de potasio). El aumento de los precios del gas natural, especialmente en Europa, ha llevado a recortes generalizados en la producción de amoníaco, un componente importante en los fertilizantes nitrogenados. El rápido aumento de los precios del carbón en China, que es la principal materia prima para la producción de amoníaco en ese país, ha obligado a las fábricas de fertilizantes a reducir su producción, lo que ha contribuido al aumento de los precios de la urea. Los precios más altos del amoníaco y el azufre también han elevado los precios de los fertilizantes fosfatados. Como resultado, se ha producido un aumento de hasta el 30% en el precio de estos productos en 2022, y se espera que los precios de la Urea y el DAP sigan aumentando (World Bank Blogs, 2022).En este contexto, Chile se encuentra en una situación en la que la sequía está afectando la producción de los agricultores y los fertilizantes químicos están dañando los suelos necesarios para el cultivo de especies comerciales, como los paltos, lo que hace que su adquisición sea más costosa. El objetivo de este proyecto es fomentar el uso de bioestimulantes basados en microorganismos para beneficiar a los agricultores de la V región, permitiendo un mejor uso del agua, obteniendo suelos más fértiles y plantas más saludables. En última instancia, la tecnología propuesta se enfocará en la sostenibilidad y la logística, para generar un producto económicamente viable.</v>
          </cell>
          <cell r="GD43" t="str">
            <v>Chile tiene 31 acuerdos comerciales internacionales que cubren 65 mercados. Las principales exportaciones agrícolas de Chile incluyen vino, fruta fresca, lácteos, salmón, carne de cerdo, aves y productos forestales. En 2021, la agricultura y los sectores relacionados representaron el 24,4% del total de las exportaciones chilenas (USD $21 900 millones), el 9% del PIB total (USD $24 200 millones) y emplearon alrededor del 10% de la fuerza laboral de Chile. Las exportaciones agrícolas de EE. UU. a Chile totalizaron $1300 millones en 2021, un aumento del 29,5% con respecto a 2020. Chile es el segundo mercado más grande de América del Sur para los productos agrícolas de EE. UU., después de Colombia. Chile es el mercado más grande de América del Sur para productos agrícolas orientados al consumidor de EE. UU. con USD $886 millones en ventas de exportación en 2021. (International Trade Administration, 2022)El precio de la palta en el mercado interno chileno se ha incrementado sostenidamente en los últimos años, siendo Chile uno de los principales productores y exportadores mundiales de esta fruta. Chile exportó un total de 177.236 toneladas de paltas a un valor de $479.290 miles de dólares, con valor promedio de producto de %5.52 CLP, posicionándose como el principal exportador de paltas en Sudamérica, teniendo en cuenta que el 53% de la re-exportaciones de países bajos proviene de Chile y Perú. La producción de aguacate en Chile ha tenido una gran expansión, debido a factores que favorecen su cultivo, como son el clima, fácil mantención de los paltos en relación con otros cultivos, la creciente demanda nacional e internacional, y excelentes resultados económicos. La superficie comercial plantada con aguacates en el año 2017 alcanzó 29.289 hectáreas, concentrándose el 95% de la superficie entre las regiones de Coquimbo y Metropolitana, fundamentalmente en Valparaíso. Este cultivo desplazó otras actividades productivas, y en la actualidad ha generado algunos conflictos sociales asociados al uso del agua, como es el caso de la provincia de Petorca. Se estima que la superficie nacional está disminuyendo a una tasa promedio de crecimiento de -1,8% para los últimos 10 años, pasando del máximo obtenido en 2007 con poco más de 35 mil hectáreas, a poco más de 29 mil hectáreas el año 2017.(Guevara et al., 2021) En Chile, el aguacate ha experimentado un alza en su precio durante los últimos años, alcanzando los $5.000 pesos chilenos (CLP) por kg (1 US$ = 681 CLP) en algunos sectores del país durante el año 2018. Históricamente, la provincia de Quillota ha sido la principal zona productora de paltas con el 26% de la superficie nacional, provincia que ha tenido una tasa promedio de crecimiento anual de -1,9%, aunque su tasa de crecimiento para la superficie frutícola ha sido de -0,6% gracias al crecimiento que han tenido nogales y mandarinas en la zona. (Odepa Chile, 2018)Con el desarrollo del proyecto se logrará mejorar el rendimiento hídrico, entregando un producto que beneficia directamente a los agricultores productores de paltos principalmente de la Quinta región; en zonas como Quillota y Petorca, disminuyendo el consumo de agua para cultivar paltos (referente a la sequía presente en el país), aumento de producción de paltos, que a su vez disminuiría los precios de venta de paltas, evitará el uso de fertilizantes químicos (dañan los suelos de cultivo) y mejorará el estado del suelo (aumentando el crecimiento de la superficie nacional cultivable). Se espera que el producto sea un bioestimulante a partir de cianobacterias, con entrega de momento, en la zona más abundante de producción de paltas en el país, que con un solo producto se puede abastecer a todos los paltos presentes en el terreno agrícola del agricultor (siguiendo las instrucciones de uso), por lo tanto, estará disponible a todo aquel productor de paltas presente en la V región, ya sea por medio de contacto online, presencial, número telefónico.</v>
          </cell>
          <cell r="GE43" t="str">
            <v>La solución para mitigar los efectos de la escasez hídrica en la V región de Chile en cultivos de palto y las desfavorables consecuencias que los fertilizantes químicos están generando en el suelo y microbioma de las plantas, es la incorporación de cianobacterias en el suelo de los cultivos agrícolas mediante el transporte por el sistema de riego que posea el agricultor. Estos microorganismos crecerán en condiciones altamente propicias para su desarrollo en fotobiorreactores de panel. Las cianobacterias son bacterias fotosintéticas que han demostrado tener capacidades de promover el crecimiento de las plantas, enriquecer el suelo y ser la nueva generación de fertilizantes en los cultivos agrícolas cuya base de su energía es la luz artificial o solar. La masificación de esta tecnología permitirá no solo mejorar los suelos y por ende el desarrollo de los árboles y sus frutos, sino que además tendrá un enfoque en la dosificación del agua y la biodisponibilidad de metales tóxicos, en primer lugar, mediante el estudio de su capacidad de producir exopolisacáridos, que son geles capaces de absorber y retener una cantidad considerable de agua a medida que se forman las biopelículas de estos microorganismos. En segundo lugar, por la cuantificación de metal en el suelo y distintas partes de la planta en ausencia y presencia de la comunidad de esas cianobacterias. Estudiar dichos metales permitirían abordar los cultivos de pequeños agricultores de la zona de sacrificio (Puchuncaví-Quintero) y así generar un apoyo social y lograr reducir la contaminación existente del sitio.El financiamiento de este proyecto permitirá iniciar los estudios de crecimiento de la cianobacteria en los fotobiorreactores de panel de volúmenes alrededor de 5 Litros para evaluar el crecimiento en suelos y mejorar procesos para aumentar la productividad de la cianobacteria para volúmenes más grandes analizando su cinética de crecimiento, factores físicos y químicos del cultivo. Por otra parte, las capacidades bioestimulantes del microorganismo en suelo serán estudiadas en el laboratorio y en campo, tales como; La fertilidad del suelo, los beneficios en los paltos, la disponibilidad de metales tóxicos para las plantas y la capacidad de retención de agua del suelo en presencia de cianobacterias. </v>
          </cell>
          <cell r="GF43" t="str">
            <v>TRL 4 - Validación de componentes y / o placas de prueba en entornos de laboratorio</v>
          </cell>
          <cell r="GG43" t="str">
            <v>TRL 6 - Modelo de sistema / subsistema o demostración de prototipo en un entorno relevante (terreno o espacio)</v>
          </cell>
          <cell r="GH43" t="str">
            <v>https://app.charly.io/rails/active_storage/blobs/redirect/eyJfcmFpbHMiOnsibWVzc2FnZSI6IkJBaHBBNVlGQ0E9PSIsImV4cCI6bnVsbCwicHVyIjoiYmxvYl9pZCJ9fQ==--e2a0bf6de9e4ee209e22bbfb4b8381390b4f16f4/1.2023+PPT+Soluci%C3%B3n+IR.pptx</v>
          </cell>
          <cell r="GI43" t="str">
            <v>25/07/2023 14:58:27 CLT</v>
          </cell>
          <cell r="GJ43" t="str">
            <v/>
          </cell>
          <cell r="GK43" t="str">
            <v/>
          </cell>
          <cell r="GL43" t="str">
            <v>https://app.charly.io/rails/active_storage/blobs/redirect/eyJfcmFpbHMiOnsibWVzc2FnZSI6IkJBaHBBNWdGQ0E9PSIsImV4cCI6bnVsbCwicHVyIjoiYmxvYl9pZCJ9fQ==--3e9706425d1d2a996d6e622ce2effabcc44bc405/1.2023+Plan+de+Trabajo+y+presupuesto+IR+v2%20(1).xlsx</v>
          </cell>
          <cell r="GM43" t="str">
            <v>25/07/2023 14:58:27 CLT</v>
          </cell>
          <cell r="GN43" t="str">
            <v xml:space="preserve">El hito crítico del proyecto para el mes 8 compromete el desarrollo de los objetivos 1 y 2, es decir:
Tener aislado y caracterizado el crecimiento de las Cianobacterias provenientes de suelos de la región de Valparaíso.
Estudio de los exopolisacaridos de las Cianobacterias bajo distintas condiciones de operación.
El cumplimiento de estos objetivos específicos es trascendental para comenzar con la estandarización del proceso para la producción de biomasa de Cianobacterias, y su posterior escalamiento </v>
          </cell>
          <cell r="GO43" t="str">
            <v>El proyecto sigue un grado de innovación incremental a nivel nacional, ya que introduce un producto nuevo y mejorado en el mercado nacional que aborda la escasez hídrica y los problemas de calidad del suelo en la V región de Chile. Si bien existen algunas iniciativas y tecnologías relacionadas con el uso de microorganismos en la agricultura, su implementación y estandarización aún no son amplias.La propuesta aborda de manera integral los desafíos de la escasez hídrica, la contaminación del suelo y el manejo de metales pesados en la agricultura de la V región de Chile. Reconoce las necesidades y los problemas agrícolas específicos de la región y busca ofrecer una solución adaptada a esas circunstancias. Esta enfoque específico y adaptado a la realidad local es un aspecto novedoso de la propuesta.La integración de la tecnología propuesta con el sistema de riego existente en los cultivos agrícolas es otro aspecto novedoso. Esta integración permite una aplicación eficiente y precisa de los bioestimulantes a través del agua de riego, lo que maximiza su efectividad y reduce la necesidad de intervenciones adicionales o costosas. Esta forma de aplicación directa a través del sistema de riego no solo es innovadora, sino que también mejora la viabilidad y la conveniencia para los agricultores.A nivel internacional, el uso de bioestimulantes basados en microorganismos en la agricultura está ganando reconocimiento y atención como una alternativa sostenible a los fertilizantes químicos convencionales. Sin embargo, la implementación y adopción de esta tecnología aún varía en diferentes países y regiones. En este sentido, la propuesta presentada en este proyecto se suma a los esfuerzos internacionales por promover prácticas agrícolas más sostenibles y puede contribuir a la adopción más amplia de soluciones basadas en microorganismos en la agricultura a nivel global.</v>
          </cell>
          <cell r="GP43" t="str">
            <v>La tecnología propuesta en este proyecto presenta varios atributos frente a soluciones existentes en el mercado tales como:  Es producida a base de cianobacterias que permitirán disminuir la biodisponibilidad de metales pesados como el cobre y cadmio, se cultivara en fotobiorreactores de panel, con cianobacterias con potencial de bioestimulante aislados de la V región, que posean una gran producción de exopolisacáridos que permitirá mejorar la retención de agua en los cultivos de palto en zonas con escasez hídrica. No requiere un procesamiento posterior a la producción del microorganismo a diferencia de Brintrup Meeder (Solicitud de patente CL2014001464A1). Además, el microoorganismo pueden cultivarse y crecer de manera más rápida que las algas mencionadas en la patente de Algaia (Solicitud de patente CL2021003384A1). Por otro lado, la tecnología presentada en este proyecto se enfoca en combatir el estrés hídrico y los metales pesados en contraposición a la patente del Chile Life Sciences Innovation Center (Solicitud de patente CL2020000346A1), que se ocupa de la alta salinidad y el boro.  Además, en comparación con la patente de Desarrollos Biotecnológicos Biopacific Ltda, Profish S A (Solicitud de patente CL2010001335A1), que muestra un proceso para obtener microorganismos en forma de polvo, nuestra tecnología permite la aplicación directa al sistema de riego, eliminando la necesidad de procesos intermedios. Esto mejora la viabilidad de las células y aprovecha todas las moléculas liberadas fuera de la célula, como los biopolímeros. Por otra parte, Profish S A (Solicitud de patente CL2009000456A1), utiliza proteínas de origen pesquero en un bioestimulante foliar, la tecnología propuesta utiliza los propios microorganismos presentes en el ambiente del cliente, lo que permite conservar un stock permanente para su reproducción sin depender de la industria pesquera. El bioestimulante se enfoca específicamente en combatir el estrés hídrico y proporcionar nutrientes para el crecimiento de las plantas y fortalecer su sistema inmunológico. A diferencia de la patente de Asistencia en Tecnología y Diseño del Estado de Jalisco A C (solicitud de patente CL2017002768A1), que se centra en el control de plagas y malezas, las cianobacterias utilizadas en nuestra tecnología también pueden potenciar el control de microorganismos patógenos, aunque este no sea el enfoque principal de nuestro producto.</v>
          </cell>
          <cell r="GQ43" t="str">
            <v>La propuesta de solución generará ingresos y ahorros de costos económicos para los agricultores. Los bioestimulantes a base de cianobacterias mejorarán la productividad y calidad de los cultivos, incrementando los ingresos a través de cosechas más abundantes y valiosas en el mercado. Además, al mejorar la eficiencia del riego y reducir la dependencia de fertilizantes químicos, se obtendrán ahorros significativos en consumo de agua y en la adquisición y aplicación de insumos agroquímicos. Esta combinación de mayores ingresos y menores costos económicos beneficiará directamente a los agricultores, mejorando su rentabilidad y viabilidad en el mercado.Se distribuirá y comercializará inicialmente por medio de retailers agrícolas locales (modelo B2B) y venta directa (modelo B2C).  Mediante el desarrollo de nuevos productos y tecnologías, se pretende abarcar potenciales clientes de otras regiones, asociándose a proveedores y retailers.</v>
          </cell>
          <cell r="GR43" t="str">
            <v xml:space="preserve">Estimando ventas solo para cultivos de palta. El precio de la palta en el mercado interno chileno se ha incrementado sostenidamente en los últimos años, siendo Chile uno de los principales productores y exportadores mundiales de esta fruta. Chile exportó un total de 177.236 toneladas de paltas a un valor de $479.290 miles de dólares.  El precio actual de venta de bioestimulantes de origen biológico va desde los 10.000 CLP a 30.000 CLP, variando su aplicación y consorcio microbiano. Por otra parte, la superficie comercial plantada de palta es del 95% entre las regiones de Coquimbo, Metropolitana y Valparaíso, con un total de 29.289 hectáreas y que un bioestimulante líquido tiene un rendimiento de 3L por hectárea. Según esto abarcando el 1% de los cultivos se requieren un total de 879 litros de bioestimulante, el cual con un precio promedio de venta de $10.000 CLP/L, permite un ingreso de 9 millones de pesos chilenos. </v>
          </cell>
          <cell r="GS43" t="str">
            <v>El proyecto generará impactos sociales al mejorar los ingresos y calidad de vida de los agricultores, y promover prácticas agrícolas más seguras. A nivel medioambiental, se conservará el agua y se reducirá la contaminación del suelo y agua. A nivel regional, se fortalecerá la competitividad agrícola, generando empleo e ingresos. Estos impactos se cuantificarán mediante el aumento de ingresos de los agricultores, la reducción en el uso de agua y fertilizantes químicos, y la mejora en la calidad de los recursos naturales. Será necesario un monitoreo continuo para asegurar los beneficios sociales y medioambientales del proyecto.</v>
          </cell>
          <cell r="GT43" t="str">
            <v xml:space="preserve">El proyecto deberá abordar los riesgos y barreras mediante el cumplimiento regulatorio, una estrategia de marketing efectiva, investigación y desarrollo continuo, alianzas estratégicas y un enfoque en el servicio al cliente. Esto implica asegurar el cumplimiento de regulaciones, educar a los agricultores sobre los beneficios del bioestimulante, respaldarlos con estudios científicos, establecer alianzas con distribuidores y brindar soporte técnico. De esta manera, se busca superar la resistencia al cambio, generar confianza y destacar el valor único del producto en el mercado agrícola chileno. </v>
          </cell>
          <cell r="GU43" t="str">
            <v>Las estrategias de apropiabilidad de la solución desarrollada en el proyecto incluyen la protección de la propiedad intelectual a través de patentes y derechos de autor para evitar la copia o uso no autorizado por competidores. Se buscarán acuerdos comerciales con socios estratégicos, como empresas de agroquímicos o distribuidores agrícolas. La creación de una marca sólida diferenciará la solución y generará confianza en el mercado. Se enfocará en brindar un excelente servicio al cliente, soporte técnico y resultados tangibles para establecer una red de clientes satisfechos que respalde la comercialización continua. Estas estrategias buscan proteger, posicionar y promover la solución de manera efectiva y sostenible en el mercado agrícola.</v>
          </cell>
          <cell r="GV43" t="str">
            <v xml:space="preserve">Para dar continuidad al proyecto después del subsidio es establecer alianzas con empresas agrícolas, obtener financiamiento adicional y diversificar los ingresos. Se promoverá la venta de bioestimulantes a agricultores y se brindarán servicios de asesoría técnica. Se desarrollará una estrategia de marketing y promoción, buscando alianzas comerciales y oportunidades de exportación. La investigación y desarrollo continuarán para mejorar los productos y explorar nuevas aplicaciones. Estas acciones asegurarán la sostenibilidad económica y el crecimiento del proyecto, beneficiando a más agricultores y promoviendo la agricultura sostenible. </v>
          </cell>
          <cell r="GW43" t="str">
            <v>Genera SpA es una empresa creada en 2012, que responde a la necesidad imperiosa de muchas empresas en Chile y el mundo por iniciar proyectos de investigación y desarrollo (I+D), con destacada experiencia en formulación y ejecución de proyectos I+D así como también en el levantamiento de capitales privados y públicos para el financiamiento de estas iniciativas. Genera SpA es una empresa que ofrece sus servicios de asesoría en proyectos de I+D tecnológico, así como también encabeza iniciativas propias de I+D en Chile, contamos con capacidad técnica y con una amplia red de apoyo al emprendimiento e innovación local tales como CORFO y centros tecnológicos locales; NBC Núcleo de Biotecnología de Curauma. Genera ha adjudicado proyectos CORFO en calidad de co-ejecutor y como beneficiario, y ha servido como entidad asesora a otra cantidad de proyectos de desarrollo y tecnología. Genera actualmente opera en la V región y apoya a empresas de la zona de la misma forma que en otras regiones del país.El año 2021 Genera facturó más de 20 millones en proyectos en asesorías I+D, actualmente posee equipos de laboratorio para el cultivo de microorganismos como bacterias, hongos y levaduras, así como también microalgas.Hemos desarrollado como empresa desde el año 2018 hasta la fecha el cultivo de bacterias PGPR.</v>
          </cell>
          <cell r="GX43" t="str">
            <v>https://app.charly.io/rails/active_storage/blobs/redirect/eyJfcmFpbHMiOnsibWVzc2FnZSI6IkJBaHBBNnNGQ0E9PSIsImV4cCI6bnVsbCwicHVyIjoiYmxvYl9pZCJ9fQ==--cb4ad208fe03d28f659098c6f1dab5b6922a239a/Carpeta%20Tributaria%20.pdf</v>
          </cell>
          <cell r="GY43" t="str">
            <v>25/07/2023 15:13:02 CLT</v>
          </cell>
          <cell r="GZ43" t="str">
            <v/>
          </cell>
          <cell r="HA43" t="str">
            <v>La Entidad Experta encargada de la ejecución del proyecto será el Núcleo Biotecnología Curauma (NBC), perteneciente a la Pontificia Universidad Católica de Valparaíso, centro acreditado por CORFO para la realización de Contratos de Investigación y Desarrollo bajo la Ley de Incentivo Tributario a la I+D Nº 21.241. NBC presenta una nueva tendencia en investigación, desarrollo e innovación, fundada en la gestión de proyectos con una estructura de unidades independientes bajo principios de excelencia y calidad. El compromiso es brindar soluciones prácticas y operables, con el trabajo de un grupo humano de alto desempeño, creativo e innovador, pero el desafío es, a la vez, seguir creciendo y apoyar, así, al desarrollo de un Chile sustentable en un mundo globalizado. A la fecha, el NBC cuenta con una planta de 40 profesionales contratados por la PUCV, junto con 23 asesores, todos ellos altamente capacitados, con dedicación exclusiva a proyectos y transferencia de I+D+i al sector productivo. NBC como modelo de investigación aplicada de la PUCV, ha contribuido en gran medida a aumentar la productividad científica y tecnológica, así como a la innovación basada en ciencia con foco en el sector empresarial e industrial y a la sociedad en su conjunto, posicionándolo como una de las estrategias institucionales más consolidadas en este ámbito. NBC cuenta con una vasta experiencia en el desarrollo de proyectos con base I+D+I como lo son proyectos en energías renovables, cultivos celulares, producción de biopolímeros, super alimentos todos financiados por adjudicación de fondos públicos y privados. La infraestructura de NBC es extensa, cuenta con 2 edificios, en los cuales se encuentran laboratorios especializados. NBC 1 cuenta con un piso de oficina para ingenieros de proyecto y un piso destinado a unidad de péptidos donde se desarrollan diversos proyectos. NBC 2 cuenta con varios laboratorios, en donde se encuentra un laboratorio de alimentos, en él que se encuentran instrumentaría gastronómica, estufa de secado, horno, balanza analítica, espectrofotómetro y un cromatógrafo de gases. En este laboratorio se realiza desarrollo de nuevos alimentos, así como estudios de estabilidad y vida útil de alimentos, análisis de antioxidantes, panel organoléptico y sensorial, entre otros, siendo posible efectuar una serie de análisis fisicoquímicos en sus instalaciones. El laboratorio de cultivo celulares está destinado para desarrollar análisis microbiológicos, cultivos en placa, matraces, reactores, entre otros, cuenta con una campana de flujo laminar, dos incubadoras shaker, centrífuga, balanza semi analítica y una estufa para ensayo de vida útil acelerado. Además, se cuenta con un laboratorio con campana de extracción, digestor, destilador Kjeldahl, manta calefactora con una capacidad de 6 unidades que permiten realizar extracción de lípidos mediante soxhlet, equipo purificador de agua milli Q, Rancimat, centrífuga, estufa de secado y mantas calefactoras con agitación. También, el edificio cuenta con una planta piloto en la cual podemos encontrar dos reactores, destilador molecular, dos rotavapores, AMPS, centrifuga industrial, mufla, prensa tornillo, incubadoras shaker y una peletizadora, equipos que serán fundamentales para el proyecto.Por otro lado, NBC cuenta con una infraestructura externa de laboratorios para ambiental, cultivo de patógenos, microalgas y digestión anaerobia. El laboratorio de patógenos cuenta con una campana de flujo laminar, incubadora, estufa, refrigeradores y congeladores.  En cuanto al laboratorio de ambiental cuenta con estufas, mufla y reactores escala laboratorio para desarrollo de proyectos, además cuenta con una cámara de refrigeración donde almacenan muestras, este laboratorio se encarga de análisis microbiológico y físico-químico de aguas residuales, efluentes industriales y residuos sólidos, pruebas de la biodegradabilidad aeróbica y anaeróbica de residuos líquidos y sólidos, estudios de toxicidad anaerobia y / o líquido aeróbico y residuos sólidos, estudios de compostaje a escala de laboratorio de caracterización de residuos sólidos, el análisis cualitativo, el seguimiento, la estabilidad, etc.</v>
          </cell>
          <cell r="HB43" t="str">
            <v>La entidad colaboradora NBC será el encargado de aportar el personal técnico y capacitado para el desarrollo del proyecto. Además, el centro aportará con la infraestructura y equipamiento para desarrollar la caracterización, análisis y pruebas a los residuos de desecho para alcanzar los objetivos del proyecto.La colaboración con un centro especializado es esencial para el éxito del producto creado y su posterior validación, ya que en sus instalaciones será posible trabajar con equipamiento en laboratorio, tales como reactores a escala laboratorio como pilotos, autoclaves, y otros equipamientos necesarios para realizar seguimiento al proceso de fermentación. Para tener éxito en nuestro proyecto, es esencial la colaboración, y para que ésta sea efectiva es indispensable contar con un equipo de innovación con basta experiencia, el cual esté conformado por expertos que se enfoquen en llegar a nuestros objetivos y concluir con éxito un proyecto. Por ello, la entidad colaboradora NBC-PUCV nos entrega la experiencia necesaria y los expertos para lograr el éxito en nuestro proyecto, disponiendo de un equipo siempre motivado, con buena actitud y responsable, impactando directamente en el desempeño y los resultados finales de nuestro proyecto.Un aspecto que destaca al centro NBC es la investigación colaborativa, ya que sus profesionales siempre comparten el interés por la ejecución de un proyecto, el esfuerzo por desarrollarlo, asumen los riesgos para la obtención de los resultados y contribuyen activamente para obtenerlos.</v>
          </cell>
          <cell r="HC43" t="str">
            <v>Robinson Soto Ramirez es Doctor e Ingeniero Civil Bioquímico, se especializó en biotecnología de microalgas y realizó su tesis doctoral en el tema de remoción de metales con microalgas, posee experiencia de más de 10 años a nivel industrial en consultorías y desarrollo proyectos de ingeniería, así como también desarrollo de proyectos de +D aplicada y emprendimiento. En el año 2007 en Fundación Chile trabajé en investigación y desarrollo, entendiendo cómo funciona un proyecto de esta naturaleza, luego en el 2009 en Alimtec S.A., como jefe de procesos participé de uno de los proyectos más relevantes de microalgas hasta ese momento en Latinoamérica, aquí aprendí ingeniería, escalamiento y desarrollo de proyectos industriales, desde todo lo que significa una startup de base tecnológica. Luego en el año 2011 formé mi consultora Genera SPA desarrollando con ella más de 10 proyectos públicos y privados, dentro de los públicos destaco en el año 2013 proyecto “Desarrollo de una tecnología de extracción y purificación de proteína de plasma de salmón para consumo humano” y a fines de 2015 el proyecto “Abatimiento de metaloides por medio de cultivo de microalgas como tecnología de reducción de contaminantes en la potabilización de agua dulce” ambos con financiamiento CORFO, me permitieron ganar valiosa experiencia en la planificación, administración y ejecución de proyectos de investigación en biotecnología y microalgas, temas base en la propuesta. En cuanto a los proyectos privados he trabajado en proyectos de asesoría de ingeniera para SDI IMA 2013, y para GEONUTS (ISB S.A.) 2018 estos fueron una excelente experiencia para el trabajo en equipo y el manejo de los desafíos propios del desarrollo tecnológico. Alexander Kusianovich Díaz es Licenciado en biotecnología, posee un diplomado en creación de negocios y participó junto con Nicolás es las aceleradora de BrainChile y el concurso de Start up Creation UNAB. Durante el emprendimiento su rol principal fue ser técnico en el laboratorio apoyando el plan de investigación y realizando experimentos. Tiene experiencia en laboratorios de microbiología y biología molecular por lo que tiene las capacidades técnicas necesarias para ser parte del equipo técnico como también desarrollar estrategias para la venta y negociación del producto al momento de contactar con los clientes.Lorena Jorquera es Ingeniera agrónoma y Doctora en biología, especialista en tecnologías agronómicas y ensayos de de nuevos productos agrícolas. Como asesora posee amplia experiencia a nivel público como privado en la evaluación de productos de uso agrícola tanto en la industria convencional como en la orgánica. Será una persona crítica en respaldar la tecnología Phytoria determinando los ensayos pertinentes para validar el producto y analizando los resultados obtenidos para demostrar un producto tecnológicamente robusto a los potenciales clientes.Catalina Mery es Ingeniera Civil Bioquímica del Núcleo de Biotecnología Curauma, experiencia en desarrollo y ejecución de proyectos, relacionados con la gestión de residuos y desarrollo de productos, tales como: bioestimulantes, abonos, entre otros. Experiencia en procesos de fermentación y escalamiento de procesos.Gabriela Orbenes es Ingeniera Civil Bioquímica del Núcleo de Biotecnología Curauma, se desarrolla como ingeniero de proyectos, en la ejecución de proyectos de innovación y desarrollo para la agricultura, ejecutando actividades como desarrollo experimental, análisis de resultados </v>
          </cell>
          <cell r="HD43" t="str">
            <v>https://app.charly.io/rails/active_storage/blobs/redirect/eyJfcmFpbHMiOnsibWVzc2FnZSI6IkJBaHBBNjRGQ0E9PSIsImV4cCI6bnVsbCwicHVyIjoiYmxvYl9pZCJ9fQ==--5d47fcf1b0e33495125409bd69e374f8509a46b4/1.2023+Curriculum+equipo+de+Trabajo+IR.pdf</v>
          </cell>
          <cell r="HE43" t="str">
            <v>25/07/2023 15:13:03 CLT</v>
          </cell>
          <cell r="HF43" t="str">
            <v/>
          </cell>
          <cell r="HG43" t="str">
            <v/>
          </cell>
          <cell r="HH43" t="str">
            <v/>
          </cell>
          <cell r="HI43" t="str">
            <v/>
          </cell>
          <cell r="HJ43" t="str">
            <v>x</v>
          </cell>
          <cell r="HK43" t="str">
            <v>http://www.generaspa.cl/site/somos.html</v>
          </cell>
          <cell r="HL43" t="str">
            <v/>
          </cell>
          <cell r="HM43" t="str">
            <v/>
          </cell>
          <cell r="HN43" t="str">
            <v/>
          </cell>
          <cell r="HO43" t="str">
            <v/>
          </cell>
          <cell r="HP43" t="str">
            <v>La empresa no está en ninguna de las categorías anteriores</v>
          </cell>
          <cell r="HQ43" t="str">
            <v>Prototipo</v>
          </cell>
          <cell r="HR43" t="str">
            <v>Producto (bien)</v>
          </cell>
          <cell r="HS43" t="str">
            <v>Incremental</v>
          </cell>
          <cell r="HT43">
            <v>1</v>
          </cell>
          <cell r="HU43" t="str">
            <v>Empresa agrícola a la espera del uso del producto</v>
          </cell>
          <cell r="HV43">
            <v>0</v>
          </cell>
          <cell r="HW43" t="str">
            <v/>
          </cell>
          <cell r="HX43" t="str">
            <v/>
          </cell>
          <cell r="HY43" t="str">
            <v/>
          </cell>
          <cell r="HZ43" t="str">
            <v>Business to Consumer (B2C)</v>
          </cell>
          <cell r="IA43" t="str">
            <v>No</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cell r="JW43" t="str">
            <v/>
          </cell>
          <cell r="JX43" t="str">
            <v/>
          </cell>
          <cell r="JY43" t="str">
            <v/>
          </cell>
          <cell r="JZ43" t="str">
            <v/>
          </cell>
          <cell r="KA43" t="str">
            <v/>
          </cell>
          <cell r="KB43" t="str">
            <v/>
          </cell>
          <cell r="KC43" t="str">
            <v/>
          </cell>
          <cell r="KD43" t="str">
            <v/>
          </cell>
          <cell r="KE43" t="str">
            <v/>
          </cell>
          <cell r="KF43" t="str">
            <v/>
          </cell>
          <cell r="KG43" t="str">
            <v/>
          </cell>
          <cell r="KH43" t="str">
            <v/>
          </cell>
          <cell r="KI43" t="str">
            <v/>
          </cell>
          <cell r="KJ43" t="str">
            <v/>
          </cell>
          <cell r="KK43" t="str">
            <v/>
          </cell>
          <cell r="KL43" t="str">
            <v/>
          </cell>
          <cell r="KM43" t="str">
            <v/>
          </cell>
          <cell r="KN43" t="str">
            <v/>
          </cell>
          <cell r="KO43" t="str">
            <v/>
          </cell>
          <cell r="KP43" t="str">
            <v/>
          </cell>
          <cell r="KQ43" t="str">
            <v/>
          </cell>
          <cell r="KR43" t="str">
            <v/>
          </cell>
          <cell r="KS43" t="str">
            <v/>
          </cell>
          <cell r="KT43" t="str">
            <v/>
          </cell>
          <cell r="KU43" t="str">
            <v/>
          </cell>
          <cell r="KV43" t="str">
            <v/>
          </cell>
          <cell r="KW43" t="str">
            <v/>
          </cell>
          <cell r="KX43" t="str">
            <v/>
          </cell>
          <cell r="KY43" t="str">
            <v/>
          </cell>
          <cell r="KZ43" t="str">
            <v/>
          </cell>
          <cell r="LA43" t="str">
            <v/>
          </cell>
          <cell r="LB43" t="str">
            <v/>
          </cell>
          <cell r="LC43" t="str">
            <v/>
          </cell>
          <cell r="LD43" t="str">
            <v/>
          </cell>
          <cell r="LE43" t="str">
            <v/>
          </cell>
          <cell r="LF43" t="str">
            <v/>
          </cell>
          <cell r="LG43" t="str">
            <v>No</v>
          </cell>
          <cell r="LH43" t="str">
            <v/>
          </cell>
          <cell r="LI43" t="str">
            <v/>
          </cell>
          <cell r="LJ43" t="str">
            <v>No</v>
          </cell>
          <cell r="LK43" t="str">
            <v/>
          </cell>
          <cell r="LL43" t="str">
            <v>Sí</v>
          </cell>
          <cell r="LM43" t="str">
            <v>Contribuir a promover la agricultura sostenible, mejorar la nutrición y seguridad alimentaria</v>
          </cell>
          <cell r="LN43">
            <v>3</v>
          </cell>
          <cell r="LO43" t="str">
            <v/>
          </cell>
          <cell r="LP43">
            <v>2</v>
          </cell>
          <cell r="LQ43">
            <v>2500000</v>
          </cell>
          <cell r="LR43" t="str">
            <v/>
          </cell>
          <cell r="LS43" t="str">
            <v/>
          </cell>
          <cell r="LT43" t="str">
            <v/>
          </cell>
          <cell r="LU43" t="str">
            <v/>
          </cell>
          <cell r="LV43">
            <v>1</v>
          </cell>
          <cell r="LW43">
            <v>1000000</v>
          </cell>
          <cell r="LX43" t="str">
            <v/>
          </cell>
          <cell r="LY43">
            <v>1</v>
          </cell>
          <cell r="LZ43">
            <v>500000</v>
          </cell>
          <cell r="MA43" t="str">
            <v/>
          </cell>
          <cell r="MB43" t="str">
            <v/>
          </cell>
          <cell r="MC43" t="str">
            <v/>
          </cell>
          <cell r="MD43" t="str">
            <v/>
          </cell>
          <cell r="ME43" t="str">
            <v/>
          </cell>
          <cell r="MF43" t="str">
            <v/>
          </cell>
          <cell r="MG43" t="str">
            <v>no aplica</v>
          </cell>
          <cell r="MH43" t="str">
            <v>Sí</v>
          </cell>
          <cell r="MI43" t="str">
            <v>Una empresa en tu mismo sector de negocios</v>
          </cell>
          <cell r="MJ43" t="str">
            <v>Una empresa más grande que la tuya</v>
          </cell>
          <cell r="MK43" t="str">
            <v>Indiferente entre las dos</v>
          </cell>
          <cell r="ML43" t="str">
            <v>Indiferente entre las dos</v>
          </cell>
          <cell r="MM43" t="str">
            <v>Una empresa con experiencia en comercio exterior</v>
          </cell>
          <cell r="MN43" t="str">
            <v>Una empresa con buenas prácticas de marketing</v>
          </cell>
          <cell r="MO43" t="str">
            <v>No</v>
          </cell>
          <cell r="MP43" t="str">
            <v/>
          </cell>
          <cell r="MQ43" t="str">
            <v/>
          </cell>
          <cell r="MR43" t="str">
            <v/>
          </cell>
          <cell r="MS43" t="str">
            <v/>
          </cell>
          <cell r="MT43" t="str">
            <v>23IRV-248369</v>
          </cell>
          <cell r="MU43" t="str">
            <v xml:space="preserve">Sociedad de Inversiones y Desarrollo Soto y Gomez </v>
          </cell>
        </row>
        <row r="44">
          <cell r="A44">
            <v>395149</v>
          </cell>
          <cell r="B44" t="str">
            <v>BIO-MULCH 1.2</v>
          </cell>
          <cell r="C44" t="str">
            <v>2023-248370</v>
          </cell>
          <cell r="D44">
            <v>387330</v>
          </cell>
          <cell r="E44" t="str">
            <v>Recurso Circular Reciclaje SpA</v>
          </cell>
          <cell r="F44" t="str">
            <v>Rolando Chamy</v>
          </cell>
          <cell r="G44" t="str">
            <v>rchamynbc@gmail.com</v>
          </cell>
          <cell r="H44" t="str">
            <v>25/07/2023 15:29:32 CLT</v>
          </cell>
          <cell r="I44">
            <v>9</v>
          </cell>
          <cell r="J44" t="str">
            <v>si</v>
          </cell>
          <cell r="K44" t="str">
            <v>25/07/2023 15:53:05 CLT</v>
          </cell>
          <cell r="L44" t="str">
            <v>25/07/2023 15:51:39 CLT</v>
          </cell>
          <cell r="P44">
            <v>0</v>
          </cell>
          <cell r="R44" t="str">
            <v>pending</v>
          </cell>
          <cell r="S44" t="str">
            <v>Sí</v>
          </cell>
          <cell r="T44" t="str">
            <v>rchamy@nbcpucv.cl</v>
          </cell>
          <cell r="U44" t="str">
            <v>rchamy@nbcpucv.cl</v>
          </cell>
          <cell r="V44" t="str">
            <v>Sí</v>
          </cell>
          <cell r="W44" t="str">
            <v>Sí</v>
          </cell>
          <cell r="X44" t="str">
            <v>Persona Jurídica</v>
          </cell>
          <cell r="Y44" t="str">
            <v/>
          </cell>
          <cell r="Z44" t="str">
            <v/>
          </cell>
          <cell r="AA44" t="str">
            <v/>
          </cell>
          <cell r="AB44" t="str">
            <v/>
          </cell>
          <cell r="AC44" t="str">
            <v/>
          </cell>
          <cell r="AD44" t="str">
            <v>77432522-0</v>
          </cell>
          <cell r="AE44" t="str">
            <v>Recurso Circular Reciclaje SpA</v>
          </cell>
          <cell r="AF44" t="str">
            <v>15817637-8</v>
          </cell>
          <cell r="AG44" t="str">
            <v xml:space="preserve">Karen Soledad </v>
          </cell>
          <cell r="AH44" t="str">
            <v xml:space="preserve">Aguilera </v>
          </cell>
          <cell r="AI44" t="str">
            <v>Marambio</v>
          </cell>
          <cell r="AJ44" t="str">
            <v>Femenino</v>
          </cell>
          <cell r="AK44" t="str">
            <v>30/08/2021</v>
          </cell>
          <cell r="AL44" t="str">
            <v>Micro (ingresos por ventas de UF 2.400 al año o menos)</v>
          </cell>
          <cell r="AM44" t="str">
            <v>20 Norte</v>
          </cell>
          <cell r="AN44">
            <v>1321</v>
          </cell>
          <cell r="AO44" t="str">
            <v/>
          </cell>
          <cell r="AP44" t="str">
            <v>Viña del Mar</v>
          </cell>
          <cell r="AQ44" t="str">
            <v>Región de Valparaíso</v>
          </cell>
          <cell r="AR44" t="str">
            <v>Valparaíso</v>
          </cell>
          <cell r="AS44" t="str">
            <v>Viña del Mar</v>
          </cell>
          <cell r="AT44">
            <v>56968489378</v>
          </cell>
          <cell r="AU44" t="str">
            <v>karen.aguilera@gmail.com</v>
          </cell>
          <cell r="AV44" t="str">
            <v>Chile</v>
          </cell>
          <cell r="AW44" t="str">
            <v>Sí</v>
          </cell>
          <cell r="AX44" t="str">
            <v>15817637-8</v>
          </cell>
          <cell r="AY44" t="str">
            <v/>
          </cell>
          <cell r="AZ44" t="str">
            <v xml:space="preserve">Karen Soledad </v>
          </cell>
          <cell r="BA44" t="str">
            <v xml:space="preserve">Aguilera </v>
          </cell>
          <cell r="BB44" t="str">
            <v>Marambio</v>
          </cell>
          <cell r="BC44">
            <v>56968489378</v>
          </cell>
          <cell r="BD44" t="str">
            <v>karen.aguilera@gmail.com</v>
          </cell>
          <cell r="BE44" t="str">
            <v>Gestión de desechos</v>
          </cell>
          <cell r="BF44">
            <v>154700</v>
          </cell>
          <cell r="BG44" t="str">
            <v>No</v>
          </cell>
          <cell r="BH44" t="str">
            <v/>
          </cell>
          <cell r="BI44" t="str">
            <v/>
          </cell>
          <cell r="BJ44" t="str">
            <v/>
          </cell>
          <cell r="BK44" t="str">
            <v/>
          </cell>
          <cell r="BL44" t="str">
            <v/>
          </cell>
          <cell r="BM44" t="str">
            <v/>
          </cell>
          <cell r="BN44" t="str">
            <v/>
          </cell>
          <cell r="BO44" t="str">
            <v/>
          </cell>
          <cell r="BP44" t="str">
            <v/>
          </cell>
          <cell r="BQ44" t="str">
            <v/>
          </cell>
          <cell r="BR44" t="str">
            <v/>
          </cell>
          <cell r="BS44" t="str">
            <v/>
          </cell>
          <cell r="BT44" t="str">
            <v/>
          </cell>
          <cell r="BU44" t="str">
            <v/>
          </cell>
          <cell r="BV44" t="str">
            <v/>
          </cell>
          <cell r="BW44" t="str">
            <v/>
          </cell>
          <cell r="BX44" t="str">
            <v/>
          </cell>
          <cell r="BY44" t="str">
            <v/>
          </cell>
          <cell r="BZ44" t="str">
            <v/>
          </cell>
          <cell r="CA44" t="str">
            <v/>
          </cell>
          <cell r="CB44" t="str">
            <v/>
          </cell>
          <cell r="CC44" t="str">
            <v/>
          </cell>
          <cell r="CD44" t="str">
            <v/>
          </cell>
          <cell r="CE44" t="str">
            <v/>
          </cell>
          <cell r="CF44" t="str">
            <v/>
          </cell>
          <cell r="CG44" t="str">
            <v/>
          </cell>
          <cell r="CH44" t="str">
            <v/>
          </cell>
          <cell r="CI44" t="str">
            <v/>
          </cell>
          <cell r="CJ44" t="str">
            <v/>
          </cell>
          <cell r="CK44" t="str">
            <v/>
          </cell>
          <cell r="CL44" t="str">
            <v/>
          </cell>
          <cell r="CM44" t="str">
            <v/>
          </cell>
          <cell r="CN44" t="str">
            <v/>
          </cell>
          <cell r="CO44" t="str">
            <v/>
          </cell>
          <cell r="CP44" t="str">
            <v/>
          </cell>
          <cell r="CQ44" t="str">
            <v/>
          </cell>
          <cell r="CR44" t="str">
            <v/>
          </cell>
          <cell r="CS44" t="str">
            <v/>
          </cell>
          <cell r="CT44" t="str">
            <v/>
          </cell>
          <cell r="CU44" t="str">
            <v/>
          </cell>
          <cell r="CV44" t="str">
            <v/>
          </cell>
          <cell r="CW44" t="str">
            <v/>
          </cell>
          <cell r="CX44" t="str">
            <v/>
          </cell>
          <cell r="CY44" t="str">
            <v/>
          </cell>
          <cell r="CZ44" t="str">
            <v/>
          </cell>
          <cell r="DA44" t="str">
            <v/>
          </cell>
          <cell r="DB44" t="str">
            <v/>
          </cell>
          <cell r="DC44" t="str">
            <v/>
          </cell>
          <cell r="DD44" t="str">
            <v/>
          </cell>
          <cell r="DE44" t="str">
            <v/>
          </cell>
          <cell r="DF44" t="str">
            <v/>
          </cell>
          <cell r="DG44" t="str">
            <v/>
          </cell>
          <cell r="DH44" t="str">
            <v/>
          </cell>
          <cell r="DI44" t="str">
            <v/>
          </cell>
          <cell r="DJ44" t="str">
            <v/>
          </cell>
          <cell r="DK44" t="str">
            <v/>
          </cell>
          <cell r="DL44" t="str">
            <v/>
          </cell>
          <cell r="DM44" t="str">
            <v/>
          </cell>
          <cell r="DN44" t="str">
            <v/>
          </cell>
          <cell r="DO44" t="str">
            <v/>
          </cell>
          <cell r="DP44" t="str">
            <v/>
          </cell>
          <cell r="DQ44" t="str">
            <v/>
          </cell>
          <cell r="DR44" t="str">
            <v/>
          </cell>
          <cell r="DS44" t="str">
            <v/>
          </cell>
          <cell r="DT44" t="str">
            <v/>
          </cell>
          <cell r="DU44" t="str">
            <v/>
          </cell>
          <cell r="DV44" t="str">
            <v/>
          </cell>
          <cell r="DW44" t="str">
            <v/>
          </cell>
          <cell r="DX44" t="str">
            <v/>
          </cell>
          <cell r="DY44" t="str">
            <v/>
          </cell>
          <cell r="DZ44" t="str">
            <v>Sí</v>
          </cell>
          <cell r="EA44" t="str">
            <v>Persona Jurídica constituida en Chile</v>
          </cell>
          <cell r="EB44" t="str">
            <v>81669200-8</v>
          </cell>
          <cell r="EC44" t="str">
            <v/>
          </cell>
          <cell r="ED44" t="str">
            <v>Pontificia Universidad Católica de Valparaíso</v>
          </cell>
          <cell r="EE44" t="str">
            <v>Centro de I+D</v>
          </cell>
          <cell r="EF44" t="str">
            <v>Nuevo o significativamente mejorado proceso de producción o mejora del proceso</v>
          </cell>
          <cell r="EG44">
            <v>56322372875</v>
          </cell>
          <cell r="EH44" t="str">
            <v>cahumada@nbcpucv.cl</v>
          </cell>
          <cell r="EI44" t="str">
            <v/>
          </cell>
          <cell r="EJ44" t="str">
            <v/>
          </cell>
          <cell r="EK44" t="str">
            <v/>
          </cell>
          <cell r="EL44" t="str">
            <v/>
          </cell>
          <cell r="EM44" t="str">
            <v/>
          </cell>
          <cell r="EN44" t="str">
            <v/>
          </cell>
          <cell r="EO44" t="str">
            <v/>
          </cell>
          <cell r="EP44" t="str">
            <v/>
          </cell>
          <cell r="EQ44" t="str">
            <v/>
          </cell>
          <cell r="ER44" t="str">
            <v/>
          </cell>
          <cell r="ES44" t="str">
            <v/>
          </cell>
          <cell r="ET44" t="str">
            <v/>
          </cell>
          <cell r="EU44" t="str">
            <v/>
          </cell>
          <cell r="EV44" t="str">
            <v/>
          </cell>
          <cell r="EW44" t="str">
            <v/>
          </cell>
          <cell r="EX44" t="str">
            <v/>
          </cell>
          <cell r="EY44" t="str">
            <v/>
          </cell>
          <cell r="EZ44" t="str">
            <v/>
          </cell>
          <cell r="FA44" t="str">
            <v/>
          </cell>
          <cell r="FB44" t="str">
            <v/>
          </cell>
          <cell r="FC44" t="str">
            <v/>
          </cell>
          <cell r="FD44" t="str">
            <v/>
          </cell>
          <cell r="FE44" t="str">
            <v/>
          </cell>
          <cell r="FF44" t="str">
            <v/>
          </cell>
          <cell r="FG44" t="str">
            <v/>
          </cell>
          <cell r="FH44" t="str">
            <v/>
          </cell>
          <cell r="FI44" t="str">
            <v/>
          </cell>
          <cell r="FJ44" t="str">
            <v/>
          </cell>
          <cell r="FK44" t="str">
            <v/>
          </cell>
          <cell r="FL44" t="str">
            <v/>
          </cell>
          <cell r="FM44" t="str">
            <v/>
          </cell>
          <cell r="FN44" t="str">
            <v/>
          </cell>
          <cell r="FO44" t="str">
            <v>JARDINES PURIFICADORES Y EFICIENTES HIDRICAMENTE CON BIO-MULCH</v>
          </cell>
          <cell r="FP44" t="str">
            <v>Considerando la continuidad del proyecto en donde se logró la tinción orgánica, el proyecto propuesto aborda el ámbito de la economía circular de la madera residual y la disminución del consumo hídrico en jardinería. Mediante el desarrollo de un protector UV y un aditivo que capture CO2, para que el biomulch tenga todas las propiedades y el valor agregado necesario para lanzar el producto al mercado. El biomulch es un producto sostenible y duradero para su uso en jardinería, obtenido a partir de residuos de madera del sector construcción. El proyecto se enfoca en 5 aristas, la economía circular de la madera residual, la disminución del consumo hídrico basado en la utilización de mulch, la tinción orgánica basado en el CORFO adjudicado (22CV-207454), la reutilización de PS como protector UV y el uso de un aditivo basado en nanomateriales que en presencia de rayos UV degrada gases contaminantes, principalmente el monóxido de carbono.  El proyecto será desarrollado en conjunto con el Núcleo Biotecnología Curauma, donde se espera como resultado obtener un protector validado en entornos relevantes, para que sea sostenible en el tiempo. Además, se generará un modelo de negocio y plan de marketing para su futura comercialización.</v>
          </cell>
          <cell r="FQ44" t="str">
            <v>Desarrollar un protector de alta eficiencia mediante la reutilización de PS y uso de aditivo basado en nanomateriales, que otorgue resistencia a la radiación UV y permita la captura de gases de efecto invernadero para su uso en la producción de biomulch.</v>
          </cell>
          <cell r="FR44" t="str">
            <v>1. Realizar un análisis de los materiales disponibles para el desarrollo del protector, considerando su eficiencia en la protección de la radiación UV y la captura de gases de efecto invernadero.2. Formular el prototipo de protector probando su eficacia en condiciones controladas de laboratorio y optimizando la formulación en función de los resultados obtenidos.3. Establecer una metodología para la elaboración a escala del protector, considerando la escalabilidad y reproducibilidad del proceso.4. Realizar pruebas de campo en entornos relevantes para validar el rendimiento y efectividad del protector.5. Desarrollar un modelo de negocio y plan de marketing para la comercialización del protector del biomulch, considerando aspectos como identificación de potenciales clientes, análisis de costos, fijación de precios y estrategias de promoción. 6. Realizar un estudio de prefactibilidad económica que permita evaluar la viabilidad financiera del desarrollo y comercialización del protector.</v>
          </cell>
          <cell r="FS44" t="str">
            <v>1. Análisis detallado con los materiales disponibles y sus propiedades físico-químicas relevantes para la protección contra radiación UV y la captura de GEI2. Prototipo del protector validado en condiciones controladas de laboratorio 3. Protocolo de fabricación del protector a escala, considerando aspectos de escalabilidad y reproducibilidad del proceso 4. Pruebas de campo en entornos relevantes para validar el rendimiento y efectividad del protector5. Plan de marketing y modelo de negocio para la comercialización del protector del biomulch6. Estudio de prefactibilidad económica que permita evaluar la viabilidad financiera del desarrollo y comercialización del protector, considerando aspectos como la inversión necesaria, los costos de producción, el precio de venta esperado y la demanda potencial del mercado.</v>
          </cell>
          <cell r="FT44" t="str">
            <v>Green Technologies (Tecnologías Verdes)</v>
          </cell>
          <cell r="FU44" t="str">
            <v>Gestión de desechos y Valorización de residuos</v>
          </cell>
          <cell r="FV44" t="str">
            <v>Producto (bien)</v>
          </cell>
          <cell r="FW44">
            <v>24</v>
          </cell>
          <cell r="FX44" t="str">
            <v>Región de Valparaíso</v>
          </cell>
          <cell r="FY44" t="str">
            <v>Región de Valparaíso</v>
          </cell>
          <cell r="FZ44" t="str">
            <v>Sí</v>
          </cell>
          <cell r="GA44" t="str">
            <v>22CV-207454, Adjudicado</v>
          </cell>
          <cell r="GB44" t="str">
            <v xml:space="preserve">El contexto actual de cambio climático y creciente conciencia ambiental, requiere de soluciones sostenibles que permitan la reducción de emisiones de gases de efecto invernadero y la preservación del medio ambiente. Según esto el problema que da origen a este proyecto es la necesidad de reducir la huella de carbono en la agricultura y jardinería.  Actualmente, el mulch es utilizado para proteger y retener la humedad del suelo, sin embargo, la mayoría de los mulch disponibles en el mercado no son sostenibles y contribuyen a la emisión de gases de efecto invernadero. Uno de los principales desafíos que presentan los mulch convencionales es el uso de tintes químicos y que a su vez tienen pérdida de coloración después de un corto periodo de tiempo, lo que reduce su capacidad para retener la humedad del suelo y proteger las plantas. Actualmente el mulch debe someterse a ciclos de renovación de color de manera periodica 3 a 4 veces al año, lo que implica un costo extra tanto en aplicación como importación del tinte de ser necesario. Además, estos materiales no están diseñados para capturar gases de efecto invernadero, lo que significa que contribuyen a la emisión de estos gases a la atmósfera.Además, el uso intensivo de los recursos naturales, la falta de innovación en la producción de mulch y el uso de materiales no sostenibles en los protectores son factores de interés del proyecto.  Es así que el uso de materiales reciclados como el poliestireno expandido (PS), junto con un aditivo basado en nanomateriales que capture gases contaminantes, principalmente el monóxido de carbono, permiten darles una segunda vida a materiales que de otra manera podrían convertirse en residuos contaminantes. La creciente escasez hídrica que enfrentamos tanto a nivel regional como nacional hace que la búsqueda de soluciones que permitan reducir su consumo sea fundamental. Frente a esto el uso del biomulch reduce el consumo de agua al mantener la humedad del suelo y evitar la evaporación, mediante la revalorización de residuos de la industria se obtiene el biomulch, y el poliestireno para la elaboración del protector UV, además de la utilización de tintes orgánicos o sustentables. Este protector UV permitirá estabilizar el color, para evitar tener renovación de color tan seguido como es el caso de los mulch convencionales.Por otra parte, el proyecto se adhiere a los objetivos del desarrollo sostenible de las Naciones Unidas, al objetivo 11: Lograr que las ciudades sean más inclusivas, seguras, resilientes y sostenibles, y al objetivo 12: Garantizar modalidades de consumo y producción sostenibles. Objetivos a los cuales Chile está comprometido en pos de combatir los efectos del cambio climático. Además se adhiere al plan de sostenibilidad de Valparaíso 2021-2024, donde mediante prácticas más sostenibles, ayudamos al patrimonio sustentable.  </v>
          </cell>
          <cell r="GC44" t="str">
            <v>La agricultura y la jardinería son responsables de una gran cantidad de emisiones de gases de efecto invernadero. Según la Organización de las Naciones Unidas para la Alimentación y la Agricultura (FAO), el sector agrícola es responsable de aproximadamente el 14% de las emisiones globales de gases de efecto invernadero. Además, se estima que el sector de la jardinería utiliza alrededor del 30% del agua en los hogares, lo que aumenta la presión sobre los recursos hídricos.En este contexto, el mulch es un material comúnmente utilizado en la agricultura y la jardinería para proteger las plantas y retener la humedad del suelo, y se estima que el mercado global de mulch alcanzará los 4.2 mil millones de dólares en 2025. Sin embargo, según un estudio publicado en la revista científica Nature en 2017, la pérdida de coloración de los mulch convencionales puede reducir su capacidad para retener la humedad del suelo en un 50%, lo que evidencia la necesidad de soluciones sostenibles y eficientes a esta problemática.Por otro parte, el uso de mulch convencional tiene un impacto significativo en la calidad del suelo y del agua, donde el uso intensivo de los recursos naturales y la falta de innovación en la producción de mulch pueden provocar la degradación del suelo y la contaminación del agua.</v>
          </cell>
          <cell r="GD44" t="str">
            <v>Los principales actores que se ven afectados por el problema del proyecto son organizaciones y empresas tanto públicas como privadas, que se dediquen a la construcción y embellecimiento de parques, así como agricultores y jardineros que utilizan mulch en sus cultivos y jardines. La falta de mulch sostenibles puede generar un impacto negativo en el rendimiento de los cultivos y en la calidad del suelo, lo que afecta directamente a los ingresos y productividad de estos.Por otro lado, los actores que se beneficiarían de la oportunidad que aborda el proyecto, están los fabricantes de mulch y proveedores de materiales reciclados, que podrán generar nuevas oportunidades de negocio y mejorar la eficiencia de producción. Además, el desarrollo de soluciones sostenibles puede contribuir a reducir costos y mejorar la imagen de marca, lo que puede resultar en una ventaja competitiva.El proyecto cuenta con 2 organizaciones que nos permitirán probar nuestro producto en entornos relevantes, la primera de ella es la Ilustre Municipalidad de Viña del Mar, ciudad conocida como la “Ciudad Jardín” por estar originalmente rodeada de grandes áreas verdes y preservar en la actualidad en su zona urbana hermosos y extensos jardines, con variadas especies florales y arbóreas nativas y exóticas. Es destacable el hecho de que en la comunidad viñamarina existe una verdadera cultura por preservar y generar este tipo de áreas verdes, distribuida entre más de 600 plazas, parques y sectores de áreas verdes, todo lo cual requieren un trabajo especializado para que se conserven como corresponde, con un intenso trabajo sanitario y de fertilización que está a cargo de empresas especializadas, para lo cual el municipio invierte mensualmente 325 millones de pesos (información oficial del 2015).Por otra parte, la empresa también contará con la Inmobiliaria Kant, empresa dedicada principalmente a la construcción de edificios habitacionales y comerciales, que cuenta con proyectos en la Región Metropolitana, Viña del Mar y Papudo y con la cual nos permitirá probar nuestro producto en el proyecto Condominio Montemar 2055, el cual está en un 50% de avance de la etapa de construcción y poseerá una superficie de 5000 m2 de áreas verdes, el espacio considerado para aplicar el mulch será de 100 m2.</v>
          </cell>
          <cell r="GE44" t="str">
            <v>La propuesta de solución de Recurso Circular SpA se enfoca en la elaboración de un protector UV y capturador de GEI para ser utilizado como alternativa sostenible en el biomulch. La idea es minimizar la pérdida de coloración del biomulch y asegurar su capacidad de retener la humedad del suelo, mientras actúa como barrera protectora contra las malezas y posee adicionalmente el valor agregado de capturar gases de efecto invernadero emitidos por el suelo.Mediante la revalorización de residuos de poliestireno se obtendrá un protector que proteja al biomulch de la radiación UV, además de complementar con otros insumos que potencien su funcionalidad, como un aditivo basado en nanomateriales que en presencia de rayos UV degrada gases contaminantes, principalmente el monóxido de carbono. Este protector será diseñado y probado en laboratorio para demostrar su efectividad y durabilidad, además se llevarán a cabo pruebas de campo en entornos relevantes para asegurar la calidad y eficacia del producto. Además se identificarán tecnologías y/o procesos innovadores para la fabricación eficiente y económica de este protector.La empresa ya cuenta con experiencia en la producción de mulch de corteza de residuos madereros a baja escala y la producción de tintes sostenibles, lo que le permitirá integrar de manera eficiente la elaboración del protector en su proceso de producción actual. Esto con el propósito de promover el uso de materiales reciclados y biodegradables como una alternativa sostenible y responsable.</v>
          </cell>
          <cell r="GF44" t="str">
            <v>TRL 4 - Validación de componentes y / o placas de prueba en entornos de laboratorio</v>
          </cell>
          <cell r="GG44" t="str">
            <v>TRL 6 - Modelo de sistema / subsistema o demostración de prototipo en un entorno relevante (terreno o espacio)</v>
          </cell>
          <cell r="GH44" t="str">
            <v>https://app.charly.io/rails/active_storage/blobs/redirect/eyJfcmFpbHMiOnsibWVzc2FnZSI6IkJBaHBBK0lGQ0E9PSIsImV4cCI6bnVsbCwicHVyIjoiYmxvYl9pZCJ9fQ==--f9fb735ed03a92ffbfc039da53de9ee8bcb1b627/1.2023+PPT+Soluci%C3%B3n+IR.pptx</v>
          </cell>
          <cell r="GI44" t="str">
            <v>25/07/2023 15:41:08 CLT</v>
          </cell>
          <cell r="GJ44" t="str">
            <v/>
          </cell>
          <cell r="GK44" t="str">
            <v/>
          </cell>
          <cell r="GL44" t="str">
            <v>https://app.charly.io/rails/active_storage/blobs/redirect/eyJfcmFpbHMiOnsibWVzc2FnZSI6IkJBaHBBK01GQ0E9PSIsImV4cCI6bnVsbCwicHVyIjoiYmxvYl9pZCJ9fQ==--7b4f19771e03d2699b7da96738321fefae8a591c/1.2023+Plan+de+Trabajo+y+presupuesto+IR+v2%20(1).xlsx</v>
          </cell>
          <cell r="GM44" t="str">
            <v>25/07/2023 15:41:08 CLT</v>
          </cell>
          <cell r="GN44" t="str">
            <v>El hito crítico del proyecto para el mes 8 compromete el desarrollo de los objetivos 1 y 2, es decir:Haber identificado y recopilado la información sobre materiales disponibles en el mercado y sus propiedades relacionadas con la protección UV y captura de GEI, evaluando sus características en términos de eficiencia durabilidad y sostenibilidad. Formulación de prototipo de protector utilizando los materiales identificados en la actividad anterior y probando su eficacia en condiciones controladas de laboratorio, y optimizando la formulación en función de los resultados obtenidos.</v>
          </cell>
          <cell r="GO44" t="str">
            <v>En cuanto al alcance de la novedad de la propuesta, se puede considerar que la creación de un biomulch con un protector que capture los GEI es a nivel internacional debido a la falta de soluciones en el mercado que ofrezcan este tipo de beneficio adicional en ornamentos. Ha sido estudiada para su uso en asfalto, pintura, cuero y textiles, pero no en el producto propuesto para el proyecto. En cuanto a la protección contra los rayos UV, la novedad de este aspecto del proyecto puede ser a nivel regional o nacional, ya que, aunque existen soluciones en el mercado, la mayoría utiliza materiales poco sostenibles, e implica el uso de varios componentes químicos que si bien permiten la durabilidad del color, puede afectar la calidad de la tierra y sus cultivos de ser utilizado en la agricultura. Además, la utilización de tecnologías y procesos innovadores para la fabricación eficiente y económica del protector también contribuye a la novedad de la propuesta, en especial si consideramos que la empresa ya cuenta con experiencia en la producción de mulch de corteza de residuos madereros y la producción de tintes orgánicos. La integración eficiente de la elaboración del protector en su proceso de producción actual también es un aspecto innovador que contribuye a la novedad del proyecto a nivel de la empresa.En conclusión, la propuesta presentada se destaca por su novedad en varios aspectos, desde la combinación de funciones, hasta la fabricación eficiente y la integración en el proceso de producción actual de la empresa.</v>
          </cell>
          <cell r="GP44" t="str">
            <v xml:space="preserve">La propuesta de solución que se plantea en este proyecto presenta varios atributos que agregan valor y la diferencian de soluciones alternativas y/o sustitutos que ya están disponibles en el mercado, tales como:1. Capacidad de capturar GEI: uno de los principales atributos de la propuesta de solución es su capacidad de capturar gases de efecto invernadero. Este atributo agrega valor y diferencia la solución de los mulch convencionales que no tienen esta capacidad y no ofrecen beneficios ambientales adicionales.2. Protección contra los rayos UV: otro atributo importante de la solución propuesta es su capacidad para proteger contra los rayos UV. Aunque existen soluciones en el mercado que ofrecen protección contra los rayos UV, la mayoría utiliza materiales no sostenibles ni amigables con el medio ambiente.3. Durabilidad: la solución propuesta tiene como objetivo desarrollar un biomulch sostenible y duradero que pueda retener sus propiedades por un período más prolongado de tiempo. 4. Sostenibilidad: la solución propuesta tiene como objetivo ser sostenible, utilizando materiales biodegradables y respetuosos con el medio ambiente. Esto agrega valor y diferencia la solución de los mulch convencionales que pueden estar hechos de materiales sintéticos. La capacidad de capturar GEI es un atributo difícil de cuantificar en términos monetarios, estos pueden ser valorados por los consumidores y usuarios finales que valoran la sostenibilidad y la responsabilidad ambiental. Por otro lado, la protección contra los rayos UV y la durabilidad son atributos que pueden ser cuantificados en términos de reducción de costos y aumento de la eficiencia del uso del biomulch.Actualmente, las técnicas sostenibles en jardines implican elegir sistemas de riego que permitan ahorrar agua, uso de césped artificial y plantas de menor consumo hídrico. El mulch ayuda con la retención de humedad y a evitar el riego intensivo, sin embargo, las alternativas presentes en el mercado están elaboradas con tintes no orgánicos o agentes protectores de origen químico, que a su vez generan emisiones y efectos adversos en el suelo en el cual es aplicado.  Por otro lado, no hay en existencia mulch que permitan la captura de GEI, lo cual es un atributo único del producto a desarrollar. </v>
          </cell>
          <cell r="GQ44" t="str">
            <v xml:space="preserve">El modelo de ingresos o ahorro de costos económicos que generará la propuesta de solución dependerá en gran medida del mercado objetivo, ya sea mediante la comercialización del biomulch al cliente final, o empresas dedicadas a la ornamentación de jardines o espacios exteriores. El uso de tintes orgánicos y protector UV permite la reducción de costos de producción, al no importaran tintes ni protectores sustentables, también los costos de disposición de residuos disminuyen y permiten generar nuevos ingresos, que es el objetivo del proyecto al utilizar el poliestireno como protector UV. Además, permite ingresos al diferenciarse de los productos existentes en el mercado.La propuesta de solución podría generar ahorros clientes al incrementar la productividad mediante la utilización de un biomulch sostenible,que mejorar las condiciones de los suelos en los cuales es aplicado y reduce los costos de mantenimiento, riego y la necesidad de reemplazar el mulch con frecuencia. </v>
          </cell>
          <cell r="GR44" t="str">
            <v>La utilización de un biomulch sostenible y duradero que protege contra los rayos UV y capture GEI podría permitir una diferenciación en precio de hasta un 10-20% en comparación con productos de la competencia, además de un aumento en la demanda de hasta un 5-10%, lo que se traduce en mayores ingresos para la empresa.Por lo tanto, si consideramos que la empresa produce actualmente 7.624 m3/mes de materia prima (residuos de madera del sector construcción) de los cuales el 80% es reutilizable, y suponiendo que cada m3 de materia prima produce app.  20 bolsas de 50 L de biomulch, entonces la empresa puede producir hasta 121.980 bolsas de biomulch al mes. Si se asume que el protector UV y capturador de GEI se puede integrar en la producción de biomulch sin aumentar significativamente los costos de producción, entonces la empresa puede vender las bolsas de biomulch con el protector por un precio de USD 15 cada una, generando un ingreso mensual de aproximadamente USD 1.828.950.</v>
          </cell>
          <cell r="GS44" t="str">
            <v>Al aumentar la durabilidad del biomulch con el uso del protector UV y capturador de GEI, se reduciría la necesidad de reemplazar el mulch con frecuencia, lo que reduciría la cantidad de residuos generados y con ello el impacto ambiental asociado con su eliminación.Además, el biomulch es producido a partir de residuos madereros y el protector fabricado con materiales sostenibles, contribuiría a la reducción del impacto ambiental en comparación con otros productos del mercado que utilizan materiales no sostenibles y/o químicos perjudiciales para el medio ambiente. También puede mejorar la calidad de la tierra y reducir la erosión del suelo, impacto positivo en la biodiversidad y el ecosistema de la región.En términos sociales, el proyecto podría generar empleo y oportunidades de desarrollo, en particular para aquellos que participen en la recolección y suministro de residuos que son utilizados tanto en el proceso de producción del biomuch, como del protector propuesto.</v>
          </cell>
          <cell r="GT44" t="str">
            <v>El proyecto de desarrollo podría enfrentar varios riesgos y barreras comerciales y regulatorias, entre las que se incluyen:Regulaciones ambientales: Es posible que el proyecto deba cumplir con ciertas regulaciones en cuanto al uso de ciertos materiales. Para abordar este riesgo, la empresa deberá asegurarse de cumplir con todas las regulaciones necesarias y de obtener los permisos requeridos antes de lanzar el producto al mercado.Competencia: Puede que otras empresas desarrollen productos similares y que opten por productos ya existentes en el mercado. Para esto se deberá trabajar en la diferenciación del producto y promoción de sus beneficios únicos.Costos de producción: El costo de producción podría ser mayor que el de los productos convencionales. Para esto se deberá buscar una manera de optimizar los procesos de producción y minimizar los costos, así como también explorar estrategias de fijación de precios que permitan ofrecer un producto competitivo.</v>
          </cell>
          <cell r="GU44" t="str">
            <v>La empresa cuenta con apropiabilidad de la solución como secreto industrial, al no divulgar información sobre su composición, proceso de fabricación u otras características técnicas.Sin embargo, se deben evaluar estrategias de protección intelectual como la obtención de patentes, marcas comerciales o derechos de autor que le otorguen el derecho exclusivo de usar, fabricar y vender su innovación. Contratos de confidencialidad, con sus proveedores, colaboradores y otros socios. Alianzas estratégicas con otras empresas o instituciones que puedan complementar su solución y aumentar su valor en el mercado.Por otro lado, la empresa puede enfocarse en diferenciarse de sus competidores mediante la promoción de los beneficios y a la construcción de una marca reconocida en el mercado. Junto con esto invertir en campañas de marketing y educación del mercado para dar a conocer su solución y los beneficios.</v>
          </cell>
          <cell r="GV44" t="str">
            <v>En el modelo de escalamiento de la solución propuesta se considerará un estudio de protección intelectual para la selección de la mejor forma de proteger el producto seleccionado, se puede evaluar el registro de marca para diferenciar el producto comercialmente. Además, se considerará la participación en rondas de inversiones, talleres de demostración, exposiciones presenciales y/o virtuales de la tecnología, que permitan la demostración de la funcionalidad del producto. Se buscarán alianzas claves con el sector público para la consideración de este tipo de soluciones en la implementación de nuevos proyectos urbanos, además de reforzar la conexión privada con la que cuenta la empresa en conjunto de Revaloriza Chile para atraer a potenciales clientes en el uso de este tipo de tecnologías. Una de las empresas privadas corresponde a Inmobiliaria Kant, dedicada principalmente a la construcción de edificios habitacionales y comerciales, que cuenta con diversos proyectos en la zona central.</v>
          </cell>
          <cell r="GW44" t="str">
            <v>Recurso Circular Reciclaje es una empresa que nace como un spin off de Revaloriza Chile, desarrollado para generar economía circular basada en brindar valor a un desecho que proviene de la construcción como es la madera. Posee experiencia junto a alianza con la empresa Revaloriza en triturar residuos madereros y colorearlos para generar un nuevo Mulch sustentable, el que quiere mejorar y potenciar para aumentar la producción y lograr responder a la demanda que existe por reducir el consumo hídrico.</v>
          </cell>
          <cell r="GX44" t="str">
            <v>https://app.charly.io/rails/active_storage/blobs/redirect/eyJfcmFpbHMiOnsibWVzc2FnZSI6IkJBaHBBL0lGQ0E9PSIsImV4cCI6bnVsbCwicHVyIjoiYmxvYl9pZCJ9fQ==--680cc98b5774e2195b3f509496306600fc386c5f/CARPETA%20TRIBUTARIA%20RC%200723.pdf</v>
          </cell>
          <cell r="GY44" t="str">
            <v>25/07/2023 15:45:03 CLT</v>
          </cell>
          <cell r="GZ44" t="str">
            <v/>
          </cell>
          <cell r="HA44" t="str">
            <v>La entidad encargada de llevar a cabo el proyecto será el Núcleo Biotecnología Curauma (NBC) de la Pontificia Universidad Católica de Valparaíso, que es un centro acreditado por CORFO para la realización de Contratos de Investigación y Desarrollo bajo la Ley de Incentivo Tributario a la I+D Nº 21.241. NBC es un modelo de investigación aplicada que se caracteriza por la gestión de proyectos con una estructura de unidades independientes y un enfoque en la excelencia y la calidad. Su objetivo es proporcionar soluciones prácticas y operables con la ayuda de un equipo altamente capacitado, creativo e innovador. Además, NBC se esfuerza por seguir creciendo y apoyar el desarrollo de un Chile sustentable en un mundo globalizado.Actualmente, NBC cuenta con una planta de 40 profesionales contratados por la PUCV y 23 asesores, todos ellos altamente capacitados, que se dedican exclusivamente a proyectos y transferencia de I+D+i al sector productivo. NBC ha contribuido significativamente al aumento de la productividad científica y tecnológica, así como a la innovación basada en la ciencia con un enfoque en el sector empresarial e industrial y en la sociedad en general. NBC ha recibido financiamiento público y privado para proyectos de I+D+i en áreas como energías renovables, cultivos celulares, producción de biopolímeros y superalimentos.La infraestructura de NBC es extensa y cuenta con dos edificios que albergan laboratorios especializados. El NBC 1 tiene un piso para ingenieros de proyecto y otro para la unidad de péptidos donde se desarrollan varios proyectos. El NBC 2 cuenta con varios laboratorios especializados, como un laboratorio de alimentos que está equipado con instrumentos gastronómicos, una estufa de secado, un horno, una balanza analítica, un espectrofotómetro y un cromatógrafo de gases. En este laboratorio se llevan a cabo proyectos de desarrollo de nuevos alimentos, estudios de estabilidad y vida útil de alimentos, análisis de antioxidantes y análisis organolépticos y sensoriales. También cuenta con un laboratorio de cultivo celular destinado a análisis microbiológicos, cultivos en placa, matraces, reactores y otros equipos, como una campana de flujo laminar, dos incubadoras shaker, una centrífuga, una balanza semi analítica y una estufa para ensayo de vida útil acelerado. Además, hay un laboratorio con campana de extracción, digestor, destilador Kjeldahl, manta calefactora con capacidad para 6 unidades que permite la extracción de lípidos mediante soxhlet, un equipo purificador de agua milli Q, un Rancimat, una centrífuga, una estufa de secado y mantas calefactoras con agitación. El edificio también cuenta con una planta piloto que incluye dos reactores, un destilador molecular, dos rotavapores, una centrifuga industrial, una mufla, una prensa tornillo, incubadoras shaker y una peletizadora, que son equipos fundamentales para el proyecto. NBC también cuenta con una infraestructura externa de laboratorios para el medio ambiente, cultivos de patógenos</v>
          </cell>
          <cell r="HB44" t="str">
            <v>La entidad colaboradora NBC será el encargado de aportar el personal técnico y capacitado para el desarrollo del proyecto. Además, el centro aportará con la infraestructura y equipamiento para desarrollar la caracterización, análisis y pruebas para alcanzar los objetivos del proyecto.La colaboración es esencial para promover y garantizar la continuidad de un proyecto a largo plazo, ya que involucra a múltiples partes interesadas que trabajan juntas para lograr un objetivo común. Al colaborar, los equipos pueden compartir información, recursos y habilidades para abordar los desafíos del proyecto de manera más efectiva, reducir los riesgos y aumentar la eficiencia. Para tener éxito el proyecto, es esencial la colaboración, y para que ésta sea efectiva es indispensable contar con un equipo de innovación con vasta experiencia, el cual esté conformado por expertos que se enfoquen en llegar a nuestros objetivos y concluir con éxito un proyecto. Por ello, la entidad colaboradora NBC-PUCV nos entrega la experiencia necesaria y los expertos para lograr el éxito en nuestro proyecto, disponiendo de un equipo siempre motivado, con buena actitud y responsable, impactando directamente en el desempeño y los resultados finales de nuestro proyecto.Además, la colaboración con NBC también nos permite acceder a tecnologías y conocimientos avanzados en el campo de la caracterización, análisis y pruebas de productos, lo cual nos permitirá desarrollar un producto de alta calidad y competitivo en el mercado. Asimismo, el hecho de contar con una planta piloto en las instalaciones de NBC nos permite realizar pruebas a escala real y validar el producto en condiciones similares a las del mercado, lo que aumenta la confianza en su desempeño y calidad.En resumen, la colaboración con una entidad especializada como NBC es fundamental para el éxito del proyecto, ya que nos aporta la experiencia, tecnología y equipos necesarios para llevar a cabo el desarrollo, caracterización y pruebas del producto. Esto no solo nos permite cumplir con los objetivos del proyecto, sino también obtener un producto de alta calidad y competitivo en el mercado.</v>
          </cell>
          <cell r="HC44" t="str">
            <v xml:space="preserve">El equipo de trabajo que ha considerado la empresa para el desarrollo del proyecto es el siguiente: 
Nasim Essus Reyes Ingeniero Civil Industrial e Ingeniero Constructor, con experiencia casi 20 años de experiencia a cargo de proyectos en el área de la construcción, siendo su último cargo Gerente de Construcción para la empresa Constructora Viconsa, tiene la experiencia para llevar a un término exitoso el proyecto propuesto.
Karen Aguilera Marambio Ingeniero ambiental, Gerente General de Revaloriza Chile, con amplia trayectoria en proyectos  de gestión sustentable de residuos se especializó como Auditor Líder en Gestión Integrada de Calidad, Seguridad, Medio Ambiente ISO 9001. Desde el 2018 se desempeña como Gerente General de Revaloriza Chile, empresa de gestión sustentable de residuos para la Economía Circular.
Andrés Morales Ingeniero Químico e Magister en Mecanismos de Desarrollo Limpio y EE, con experiencia en ejecución de proyectos de eficiencia energética, desarrollo de proyectos en conjunto con la Agencia de Sostenibilidad Energética.
Catalina Mery Ingeniera Civil Bioquímica,  con experiencia en desarrollo y ejecución de proyectos, relacionados con gestión de residuos, también experiencia en laboratorio en desarrollo de múltiples análisis. 
</v>
          </cell>
          <cell r="HD44" t="str">
            <v>https://app.charly.io/rails/active_storage/blobs/redirect/eyJfcmFpbHMiOnsibWVzc2FnZSI6IkJBaHBBL1VGQ0E9PSIsImV4cCI6bnVsbCwicHVyIjoiYmxvYl9pZCJ9fQ==--3e9dc80c60c01cde9ee5cc2a89a2bb937b435952/1.2023+Curriculum+equipo+de+Trabajo+IR.pdf</v>
          </cell>
          <cell r="HE44" t="str">
            <v>25/07/2023 15:45:04 CLT</v>
          </cell>
          <cell r="HF44" t="str">
            <v>x</v>
          </cell>
          <cell r="HG44" t="str">
            <v/>
          </cell>
          <cell r="HH44" t="str">
            <v/>
          </cell>
          <cell r="HI44" t="str">
            <v/>
          </cell>
          <cell r="HJ44" t="str">
            <v/>
          </cell>
          <cell r="HK44" t="str">
            <v/>
          </cell>
          <cell r="HL44" t="str">
            <v/>
          </cell>
          <cell r="HM44" t="str">
            <v/>
          </cell>
          <cell r="HN44" t="str">
            <v/>
          </cell>
          <cell r="HO44" t="str">
            <v>https://notiene.cl/</v>
          </cell>
          <cell r="HP44" t="str">
            <v>La empresa es persona jurídica con fines comerciales y al menos un 50% de los (las) dueños(as) de la sociedad son mujeres</v>
          </cell>
          <cell r="HQ44" t="str">
            <v>Producto Mínimo Viable</v>
          </cell>
          <cell r="HR44" t="str">
            <v>Producto (bien)</v>
          </cell>
          <cell r="HS44" t="str">
            <v>De eficiencia</v>
          </cell>
          <cell r="HT44">
            <v>2</v>
          </cell>
          <cell r="HU44" t="str">
            <v>propietarios de espacios de áreas verdes</v>
          </cell>
          <cell r="HV44">
            <v>0</v>
          </cell>
          <cell r="HW44" t="str">
            <v/>
          </cell>
          <cell r="HX44" t="str">
            <v/>
          </cell>
          <cell r="HY44" t="str">
            <v/>
          </cell>
          <cell r="HZ44" t="str">
            <v>Business to Business (B2B)</v>
          </cell>
          <cell r="IA44" t="str">
            <v>No</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cell r="JW44" t="str">
            <v/>
          </cell>
          <cell r="JX44" t="str">
            <v/>
          </cell>
          <cell r="JY44" t="str">
            <v/>
          </cell>
          <cell r="JZ44" t="str">
            <v/>
          </cell>
          <cell r="KA44" t="str">
            <v/>
          </cell>
          <cell r="KB44" t="str">
            <v/>
          </cell>
          <cell r="KC44" t="str">
            <v/>
          </cell>
          <cell r="KD44" t="str">
            <v/>
          </cell>
          <cell r="KE44" t="str">
            <v/>
          </cell>
          <cell r="KF44" t="str">
            <v/>
          </cell>
          <cell r="KG44" t="str">
            <v/>
          </cell>
          <cell r="KH44" t="str">
            <v/>
          </cell>
          <cell r="KI44" t="str">
            <v/>
          </cell>
          <cell r="KJ44" t="str">
            <v/>
          </cell>
          <cell r="KK44" t="str">
            <v/>
          </cell>
          <cell r="KL44" t="str">
            <v/>
          </cell>
          <cell r="KM44" t="str">
            <v/>
          </cell>
          <cell r="KN44" t="str">
            <v/>
          </cell>
          <cell r="KO44" t="str">
            <v/>
          </cell>
          <cell r="KP44" t="str">
            <v/>
          </cell>
          <cell r="KQ44" t="str">
            <v/>
          </cell>
          <cell r="KR44" t="str">
            <v/>
          </cell>
          <cell r="KS44" t="str">
            <v/>
          </cell>
          <cell r="KT44" t="str">
            <v/>
          </cell>
          <cell r="KU44" t="str">
            <v/>
          </cell>
          <cell r="KV44" t="str">
            <v/>
          </cell>
          <cell r="KW44" t="str">
            <v/>
          </cell>
          <cell r="KX44" t="str">
            <v/>
          </cell>
          <cell r="KY44" t="str">
            <v/>
          </cell>
          <cell r="KZ44" t="str">
            <v/>
          </cell>
          <cell r="LA44" t="str">
            <v/>
          </cell>
          <cell r="LB44" t="str">
            <v/>
          </cell>
          <cell r="LC44" t="str">
            <v/>
          </cell>
          <cell r="LD44" t="str">
            <v/>
          </cell>
          <cell r="LE44" t="str">
            <v/>
          </cell>
          <cell r="LF44" t="str">
            <v/>
          </cell>
          <cell r="LG44" t="str">
            <v>No</v>
          </cell>
          <cell r="LH44" t="str">
            <v/>
          </cell>
          <cell r="LI44" t="str">
            <v/>
          </cell>
          <cell r="LJ44" t="str">
            <v>No</v>
          </cell>
          <cell r="LK44" t="str">
            <v/>
          </cell>
          <cell r="LL44" t="str">
            <v>Sí</v>
          </cell>
          <cell r="LM44" t="str">
            <v>Garantizar la disponibilización de agua y/o su gestión sostenible y/o saneamiento</v>
          </cell>
          <cell r="LN44">
            <v>3</v>
          </cell>
          <cell r="LO44" t="str">
            <v/>
          </cell>
          <cell r="LP44" t="str">
            <v/>
          </cell>
          <cell r="LQ44" t="str">
            <v/>
          </cell>
          <cell r="LR44">
            <v>1</v>
          </cell>
          <cell r="LS44" t="str">
            <v/>
          </cell>
          <cell r="LT44">
            <v>2500000</v>
          </cell>
          <cell r="LU44" t="str">
            <v/>
          </cell>
          <cell r="LV44">
            <v>1</v>
          </cell>
          <cell r="LW44">
            <v>2500000</v>
          </cell>
          <cell r="LX44" t="str">
            <v/>
          </cell>
          <cell r="LY44">
            <v>1</v>
          </cell>
          <cell r="LZ44">
            <v>2000000</v>
          </cell>
          <cell r="MA44" t="str">
            <v/>
          </cell>
          <cell r="MB44" t="str">
            <v/>
          </cell>
          <cell r="MC44" t="str">
            <v/>
          </cell>
          <cell r="MD44" t="str">
            <v/>
          </cell>
          <cell r="ME44" t="str">
            <v/>
          </cell>
          <cell r="MF44" t="str">
            <v/>
          </cell>
          <cell r="MG44" t="str">
            <v>no aplica</v>
          </cell>
          <cell r="MH44" t="str">
            <v>Sí</v>
          </cell>
          <cell r="MI44" t="str">
            <v>Indiferente entre las dos</v>
          </cell>
          <cell r="MJ44" t="str">
            <v>Indiferente entre las dos</v>
          </cell>
          <cell r="MK44" t="str">
            <v>Indiferente entre las dos</v>
          </cell>
          <cell r="ML44" t="str">
            <v>Indiferente entre las dos</v>
          </cell>
          <cell r="MM44" t="str">
            <v>Indiferente entre las dos</v>
          </cell>
          <cell r="MN44" t="str">
            <v>Indiferente entre las tres</v>
          </cell>
          <cell r="MO44" t="str">
            <v>Sí</v>
          </cell>
          <cell r="MP44" t="str">
            <v/>
          </cell>
          <cell r="MQ44" t="str">
            <v/>
          </cell>
          <cell r="MR44" t="str">
            <v/>
          </cell>
          <cell r="MS44" t="str">
            <v>x</v>
          </cell>
          <cell r="MT44" t="str">
            <v>23IRV-248370</v>
          </cell>
          <cell r="MU44" t="str">
            <v>Recurso Circular Reciclaje SpA</v>
          </cell>
        </row>
        <row r="45">
          <cell r="A45">
            <v>395188</v>
          </cell>
          <cell r="B45" t="str">
            <v>ECOBRIQUETAS</v>
          </cell>
          <cell r="C45" t="str">
            <v>2023-248371</v>
          </cell>
          <cell r="D45">
            <v>387369</v>
          </cell>
          <cell r="E45" t="str">
            <v xml:space="preserve">RST Residuos SpA </v>
          </cell>
          <cell r="F45" t="str">
            <v>Rolando Chamy</v>
          </cell>
          <cell r="G45" t="str">
            <v>rchamynbc@gmail.com</v>
          </cell>
          <cell r="H45" t="str">
            <v>25/07/2023 16:45:37 CLT</v>
          </cell>
          <cell r="I45">
            <v>9</v>
          </cell>
          <cell r="J45" t="str">
            <v>si</v>
          </cell>
          <cell r="K45" t="str">
            <v>25/07/2023 17:07:57 CLT</v>
          </cell>
          <cell r="L45" t="str">
            <v>25/07/2023 17:06:27 CLT</v>
          </cell>
          <cell r="P45">
            <v>0</v>
          </cell>
          <cell r="R45" t="str">
            <v>pending</v>
          </cell>
          <cell r="S45" t="str">
            <v>Sí</v>
          </cell>
          <cell r="T45" t="str">
            <v>rchamy@nbcpucv.cl</v>
          </cell>
          <cell r="U45" t="str">
            <v>rchamy@nbcpucv.cl</v>
          </cell>
          <cell r="V45" t="str">
            <v>Sí</v>
          </cell>
          <cell r="W45" t="str">
            <v>Sí</v>
          </cell>
          <cell r="X45" t="str">
            <v>Persona Jurídica</v>
          </cell>
          <cell r="Y45" t="str">
            <v/>
          </cell>
          <cell r="Z45" t="str">
            <v/>
          </cell>
          <cell r="AA45" t="str">
            <v/>
          </cell>
          <cell r="AB45" t="str">
            <v/>
          </cell>
          <cell r="AC45" t="str">
            <v/>
          </cell>
          <cell r="AD45" t="str">
            <v>76914278-9</v>
          </cell>
          <cell r="AE45" t="str">
            <v xml:space="preserve">RST Residuos SpA </v>
          </cell>
          <cell r="AF45" t="str">
            <v>15817637-8</v>
          </cell>
          <cell r="AG45" t="str">
            <v>Karen Soledad</v>
          </cell>
          <cell r="AH45" t="str">
            <v>Aguilera</v>
          </cell>
          <cell r="AI45" t="str">
            <v>Marambio</v>
          </cell>
          <cell r="AJ45" t="str">
            <v>Femenino</v>
          </cell>
          <cell r="AK45" t="str">
            <v>05/09/2018</v>
          </cell>
          <cell r="AL45" t="str">
            <v>Pequeña (ingresos por ventas de más de UF 2.400 y hasta UF 25.000 al año)</v>
          </cell>
          <cell r="AM45" t="str">
            <v>limache</v>
          </cell>
          <cell r="AN45">
            <v>1426</v>
          </cell>
          <cell r="AO45" t="str">
            <v/>
          </cell>
          <cell r="AP45" t="str">
            <v>Viña del Mar</v>
          </cell>
          <cell r="AQ45" t="str">
            <v>Región de Valparaíso</v>
          </cell>
          <cell r="AR45" t="str">
            <v>Valparaíso</v>
          </cell>
          <cell r="AS45" t="str">
            <v>Viña del Mar</v>
          </cell>
          <cell r="AT45">
            <v>56968489378</v>
          </cell>
          <cell r="AU45" t="str">
            <v>kaguilera@revaloriza.cl</v>
          </cell>
          <cell r="AV45" t="str">
            <v>Chile</v>
          </cell>
          <cell r="AW45" t="str">
            <v>Sí</v>
          </cell>
          <cell r="AX45" t="str">
            <v>15817637-8</v>
          </cell>
          <cell r="AY45" t="str">
            <v/>
          </cell>
          <cell r="AZ45" t="str">
            <v>Karen Soledad</v>
          </cell>
          <cell r="BA45" t="str">
            <v>Aguilera</v>
          </cell>
          <cell r="BB45" t="str">
            <v>Marambio</v>
          </cell>
          <cell r="BC45">
            <v>56968489378</v>
          </cell>
          <cell r="BD45" t="str">
            <v>kguilera@revaloriza.cl</v>
          </cell>
          <cell r="BE45" t="str">
            <v>Gestión de desechos</v>
          </cell>
          <cell r="BF45">
            <v>437399557</v>
          </cell>
          <cell r="BG45" t="str">
            <v>Sí</v>
          </cell>
          <cell r="BH45" t="str">
            <v>Persona Jurídica constituida en Chile</v>
          </cell>
          <cell r="BI45" t="str">
            <v>76109779-2</v>
          </cell>
          <cell r="BJ45" t="str">
            <v>Melon S.A</v>
          </cell>
          <cell r="BK45" t="str">
            <v/>
          </cell>
          <cell r="BL45" t="str">
            <v>Región Metropolitana de Santiago</v>
          </cell>
          <cell r="BM45" t="str">
            <v>Santiago</v>
          </cell>
          <cell r="BN45" t="str">
            <v>Las Condes</v>
          </cell>
          <cell r="BO45" t="str">
            <v>Isidora Goyenechea</v>
          </cell>
          <cell r="BP45">
            <v>2800</v>
          </cell>
          <cell r="BQ45">
            <v>7550647</v>
          </cell>
          <cell r="BR45" t="str">
            <v>santiago</v>
          </cell>
          <cell r="BS45">
            <v>56956286076</v>
          </cell>
          <cell r="BT45" t="str">
            <v>marianelly.villarroel@meloncementos.cl</v>
          </cell>
          <cell r="BU45">
            <v>1000000</v>
          </cell>
          <cell r="BV45" t="str">
            <v/>
          </cell>
          <cell r="BW45" t="str">
            <v/>
          </cell>
          <cell r="BX45" t="str">
            <v/>
          </cell>
          <cell r="BY45" t="str">
            <v/>
          </cell>
          <cell r="BZ45" t="str">
            <v/>
          </cell>
          <cell r="CA45" t="str">
            <v/>
          </cell>
          <cell r="CB45" t="str">
            <v/>
          </cell>
          <cell r="CC45" t="str">
            <v/>
          </cell>
          <cell r="CD45" t="str">
            <v/>
          </cell>
          <cell r="CE45" t="str">
            <v/>
          </cell>
          <cell r="CF45" t="str">
            <v/>
          </cell>
          <cell r="CG45" t="str">
            <v/>
          </cell>
          <cell r="CH45" t="str">
            <v/>
          </cell>
          <cell r="CI45" t="str">
            <v/>
          </cell>
          <cell r="CJ45" t="str">
            <v/>
          </cell>
          <cell r="CK45" t="str">
            <v/>
          </cell>
          <cell r="CL45" t="str">
            <v/>
          </cell>
          <cell r="CM45" t="str">
            <v/>
          </cell>
          <cell r="CN45" t="str">
            <v/>
          </cell>
          <cell r="CO45" t="str">
            <v/>
          </cell>
          <cell r="CP45" t="str">
            <v/>
          </cell>
          <cell r="CQ45" t="str">
            <v/>
          </cell>
          <cell r="CR45" t="str">
            <v/>
          </cell>
          <cell r="CS45" t="str">
            <v/>
          </cell>
          <cell r="CT45" t="str">
            <v/>
          </cell>
          <cell r="CU45" t="str">
            <v/>
          </cell>
          <cell r="CV45" t="str">
            <v/>
          </cell>
          <cell r="CW45" t="str">
            <v/>
          </cell>
          <cell r="CX45" t="str">
            <v/>
          </cell>
          <cell r="CY45" t="str">
            <v/>
          </cell>
          <cell r="CZ45" t="str">
            <v/>
          </cell>
          <cell r="DA45" t="str">
            <v/>
          </cell>
          <cell r="DB45" t="str">
            <v/>
          </cell>
          <cell r="DC45" t="str">
            <v/>
          </cell>
          <cell r="DD45" t="str">
            <v/>
          </cell>
          <cell r="DE45" t="str">
            <v/>
          </cell>
          <cell r="DF45" t="str">
            <v/>
          </cell>
          <cell r="DG45" t="str">
            <v/>
          </cell>
          <cell r="DH45" t="str">
            <v/>
          </cell>
          <cell r="DI45" t="str">
            <v/>
          </cell>
          <cell r="DJ45" t="str">
            <v/>
          </cell>
          <cell r="DK45" t="str">
            <v/>
          </cell>
          <cell r="DL45" t="str">
            <v/>
          </cell>
          <cell r="DM45" t="str">
            <v/>
          </cell>
          <cell r="DN45" t="str">
            <v/>
          </cell>
          <cell r="DO45" t="str">
            <v/>
          </cell>
          <cell r="DP45" t="str">
            <v/>
          </cell>
          <cell r="DQ45" t="str">
            <v/>
          </cell>
          <cell r="DR45" t="str">
            <v/>
          </cell>
          <cell r="DS45" t="str">
            <v/>
          </cell>
          <cell r="DT45" t="str">
            <v/>
          </cell>
          <cell r="DU45" t="str">
            <v/>
          </cell>
          <cell r="DV45" t="str">
            <v/>
          </cell>
          <cell r="DW45" t="str">
            <v/>
          </cell>
          <cell r="DX45" t="str">
            <v/>
          </cell>
          <cell r="DY45" t="str">
            <v/>
          </cell>
          <cell r="DZ45" t="str">
            <v>Sí</v>
          </cell>
          <cell r="EA45" t="str">
            <v>Persona Jurídica constituida en Chile</v>
          </cell>
          <cell r="EB45" t="str">
            <v>81669200-8</v>
          </cell>
          <cell r="EC45" t="str">
            <v/>
          </cell>
          <cell r="ED45" t="str">
            <v>Pontificia Universidad Católica de Valparaíso</v>
          </cell>
          <cell r="EE45" t="str">
            <v>Centro de I+D</v>
          </cell>
          <cell r="EF45" t="str">
            <v>Nuevo o significativamente mejorado proceso de producción o mejora del proceso</v>
          </cell>
          <cell r="EG45">
            <v>56322372875</v>
          </cell>
          <cell r="EH45" t="str">
            <v>cahumada@nbcpucv.cl</v>
          </cell>
          <cell r="EI45" t="str">
            <v/>
          </cell>
          <cell r="EJ45" t="str">
            <v/>
          </cell>
          <cell r="EK45" t="str">
            <v/>
          </cell>
          <cell r="EL45" t="str">
            <v/>
          </cell>
          <cell r="EM45" t="str">
            <v/>
          </cell>
          <cell r="EN45" t="str">
            <v/>
          </cell>
          <cell r="EO45" t="str">
            <v/>
          </cell>
          <cell r="EP45" t="str">
            <v/>
          </cell>
          <cell r="EQ45" t="str">
            <v/>
          </cell>
          <cell r="ER45" t="str">
            <v/>
          </cell>
          <cell r="ES45" t="str">
            <v/>
          </cell>
          <cell r="ET45" t="str">
            <v/>
          </cell>
          <cell r="EU45" t="str">
            <v/>
          </cell>
          <cell r="EV45" t="str">
            <v/>
          </cell>
          <cell r="EW45" t="str">
            <v/>
          </cell>
          <cell r="EX45" t="str">
            <v/>
          </cell>
          <cell r="EY45" t="str">
            <v/>
          </cell>
          <cell r="EZ45" t="str">
            <v/>
          </cell>
          <cell r="FA45" t="str">
            <v/>
          </cell>
          <cell r="FB45" t="str">
            <v/>
          </cell>
          <cell r="FC45" t="str">
            <v/>
          </cell>
          <cell r="FD45" t="str">
            <v/>
          </cell>
          <cell r="FE45" t="str">
            <v/>
          </cell>
          <cell r="FF45" t="str">
            <v/>
          </cell>
          <cell r="FG45" t="str">
            <v/>
          </cell>
          <cell r="FH45" t="str">
            <v/>
          </cell>
          <cell r="FI45" t="str">
            <v/>
          </cell>
          <cell r="FJ45" t="str">
            <v/>
          </cell>
          <cell r="FK45" t="str">
            <v/>
          </cell>
          <cell r="FL45" t="str">
            <v/>
          </cell>
          <cell r="FM45" t="str">
            <v/>
          </cell>
          <cell r="FN45" t="str">
            <v/>
          </cell>
          <cell r="FO45" t="str">
            <v>Elaboración de ecobriquetas de alto poder calorífico para coprocesamiento a partir de fracción de rechazo, como alternativa al Zero Waste de Plantas Valorizadoras de RCD</v>
          </cell>
          <cell r="FP45" t="str">
            <v>Actualmente existe una necesidad de buscar combustibles alternativos para la industria, ya que sus altas demandas energéticas se ven afectadas por los elevados costos de los combustibles convencionales (combustibles fósiles), lo que se suma a las metas autoimpuestas por las empresas en relación a la disminución de emisiones de Gases de Efecto Invernadero (GEI) y a las nuevas políticas ambientales nacionales, las que está centrada en la eliminación gradual del uso de combustibles fósiles para incentivar el uso de combustibles más amigables con el medio ambiente.El proyecto busca elaborar un pellet o briqueta a partir de desechos de planta valorizadora de residuos de la industria y construcción de Chile, siendo una innovación disruptiva, ya que no existen empresas que realicen valorización de un residuo que es generado como desecho en plantas valorizadoras, situación que beneficia nuestro proyecto, ya que permite avanzar a las empresas en la línea waste to energy y contribuir a las metas de reducción de emisiones de gases de efecto invernadero y de reemplazo de combustibles fósiles.Actualmente la primera planta valorizadora de RCD en Chile, posee una fracción aproximada de un 30% de material de rechazo, el cual es eliminado y dispuesto en rellenos sanitarios. Este material se compone principalmente de variabilidad de plásticos, maderas, papeles y textiles, los que poseen un elevado poder calorífico por separados, que puede ser utilizado para elaborar un pellet con un alto potencial energético.Por otro lado, existe una demanda de material para coprocesamiento en la planta cementera de Melón, por lo que existe una oportunidad para desarrollar un nuevo producto que satisfaga las necesidades de ambas empresas y además promueve el Zero Waste y la Economía Circular. Esta planta actualmente utiliza alrededor de 42.000 ton anuales de carbón mineral para sus hornos.</v>
          </cell>
          <cell r="FQ45" t="str">
            <v>Desarrollar un pellet o briqueta, a partir del rechazo de las plantas valorizadora de RCD en Chile con un alto poder calorífico para coprocesamiento, como alternativa para Plantas Valorizadoras Zero Waste.</v>
          </cell>
          <cell r="FR45" t="str">
            <v>1. Identificar material de rechazo de las plantas de valorización de RCD, apto para su revalorización.2. Determinar proceso de eliminación de impurezas o compuestos peligrosos que pueda contener el material de rechazo de las plantas valorización de RCD, tales como Mercurio, azufre o Cloro, entre otros.3. Desarrollar un proceso de elaboración de briquetas de material de rechazo con un potencial calorífico asegurado, que cumpla con los estándares de calidad necesarios para su comercialización.4. Diseñar planta piloto de producción del pellet o briqueta a partir de material de rechazo.5. Validar técnica y comercialmente el proceso de producción y el producto (pellet o briqueta) de valorización energética desarrollado.</v>
          </cell>
          <cell r="FS45" t="str">
            <v xml:space="preserve">Los resultados esperados en nuestro proyecto consisten en:1. Caracterización de los residuos generados por plantas de valorización de RCD en Chile.2. Determinación, separación y eliminación de impurezas indeseadas en el material de rechazo.3. Elaboración de una composición de material de rechazo con un potencial calorífico asegurado, que permita ser comercializado como un producto de calidad.4. Diseño y desarrollo de proceso de producción del pellet o briqueta en base al material de rechazo de las plantas de valorización de RCD.5. Validación técnica y comercial del proceso de producción y producto desarrollado.  </v>
          </cell>
          <cell r="FT45" t="str">
            <v>Green Technologies (Tecnologías Verdes)</v>
          </cell>
          <cell r="FU45" t="str">
            <v>Energético</v>
          </cell>
          <cell r="FV45" t="str">
            <v>Producto (bien)</v>
          </cell>
          <cell r="FW45">
            <v>24</v>
          </cell>
          <cell r="FX45" t="str">
            <v>Región de Valparaíso</v>
          </cell>
          <cell r="FY45" t="str">
            <v>Región de Valparaíso</v>
          </cell>
          <cell r="FZ45" t="str">
            <v>No</v>
          </cell>
          <cell r="GA45" t="str">
            <v/>
          </cell>
          <cell r="GB45" t="str">
            <v>El mundo se encuentra en una crisis energética debido a la alta demanda por combustibles fósiles en Europa y Asia, que amenaza con una crisis económica que puede afectar fundamentalmente a los países dependientes de estos combustibles, como Chile, afectando directamente a la industria nacional. Por ello, Chile se encuentra en una posición energética muy vulnerable, ya que, a pesar de su riqueza geográfica y de recursos energéticos renovables, carece de las fuentes de energía más importantes: el petróleo, el carbón y el gas natural. Por eso, para cumplir con una demanda creciente, tiene que importar entre el 70% y 80% de su energía.El impacto de una crisis energética a nivel global repercute inmediatamente en Chile, como lo hemos visto en el alza sostenida de los precios de las gasolinas, la parafina y el diésel en los últimos años, lo cual, sumado a un tipo de cambio alto, más la sequía extendida en el país, el futuro inmediato no se ve muy promisorio, lo cual hace que sea cada vez más importante y necesario buscar alternativas de combustibles alternativos para la industria.Además, según una encuesta de percepción del Ministerio de Medio Ambiente (ENMA 2020), el principal problema que la comunidad chilena establece como prioritario para resolver, es la contaminación atmosférica y el problema de la basura. Entonces, por muchos años el país se dedicó al área de la contaminación atmosférica, y uno de los grandes problemas es qué hacer, en este caso reemplazar los combustibles fósiles y la leña a través de un pellet o briqueta de alta calidad, la cual sea fabricada a partir de residuos, de forma de poder resolver ambos problemas. En primera instancia, el país ha avanzado en la revaloración de residuos, y en especial por medio de la Ley REP, lo cual incentiva el reciclaje y la revalorización, pero es igual de importante comenzar a avanzar en la revalorización del rechazo que genera la revalorización de residuos y en especial aprovechar de la mejor manera el potencial energético que pueden tener esta clase de residuos.Frente a este desafío nacional y mundial, la empresa Revaloriza (Razón Social: Rst Residuos SpA) evidenció la necesidad de la industria planteando la innovación de revalorizar residuos de desecho de las Planta de Valorización de RCD en Chile, mediante la producción de pellets o briquetas con potencial energético, convirtiendo un residuo de desecho en energía (Waste to Energy).</v>
          </cell>
          <cell r="GC45" t="str">
            <v>Las empresas nacionales poseen altos requerimientos de energía térmica en sus instalaciones, por lo que deben adquirir grandes cantidades de combustibles fósiles para operar, combustibles que han aumentado de precio considerablemente en el último tiempo y que generan grandes cantidades de emisiones de gases de efecto invernadero.Los compromisos ambientales son cada vez más importantes en las industrias nacionales, ya que la imagen corporativa es muy importante y las políticas nacionales apuntan a la reducción de emisiones del sector industrial, y en especial a la descarbonización de este, lo cual complicaría a este tipo de empresas, ya que muchas de ellas aún utilizan el carbón como fuente primaria de energía en sus hornos, por ejemplo, cemento melón requiere alrededor de 43.000 toneladas anuales de carbón para la operación de sus hornos, lo que se traduce en un impacto muy grande al sector y a la imagen corporativa.Por ello, existe un interés en el uso de combustibles alternativos, en donde se ha comenzado hace unos años a utilizar residuos como energéticos, aportando a su valorización y reuso, en donde los neumáticos han sido el principal residuo utilizado, pero que solo cubren un porcentaje menor del total de energía requerida por las empresas, por ejemplo, cemento melón solo utiliza 1.000 toneladas de neumáticos en sus hornos, lo que equivale a un 2% del total de combustibles requeridos, existiendo una brecha muy grande que cubrir. Por ello, producir combustibles alternativos es una muy buena oportunidad para estas industrias, existiendo un potencial de venta muy grande, ya que la cantidad requerida es mucha y no es posible generar tantas cantidades anuales de combustibles alternativos. Nuestra empresa posee como meta poder ofrecer alrededor de 100 toneladas anuales de estas briquetas o pellets, valor que podría ir aumentando según la identificación de mayores cantidades de residuos de desecho de estas plantas de tratamiento y valorización de residuos, lo que será el principal insumo de nuestro proceso.</v>
          </cell>
          <cell r="GD45" t="str">
            <v>El mercado objetivo de nuestro producto corresponde a las industrias que requieren grandes cantidades de energía térmica, aportando directamente en el reemplazo de combustibles fósiles de su matriz energética por un pellet o briqueta de menor costo y que proviene de la valorización energética de un desecho, el cual era enviado directamente a relleno sanitario, significando costos por transporte y disposición, abriendo oportunidades de ahorro económico y de aportar a la circularidad de las empresas, entregando un producto waste to energy.En una primera instancia, se busca entregar el producto a la empresa Cementos Melón, quienes por su alta necesidad de energía térmica comprarán la totalidad del producto generado, ya que su demanda energética es muy elevada, utilizando 51.400 toneladas de combustibles en hornos clicker durante el último año, de los cuales 42.000 toneladas fueron cubiertas con carbón de petróleo, combustible que busca ser reemplazado, y por el cual existe una altísima demanda en la empresa, por lo que el potencial de venta de nuestro producto es altísimo, pudiendo abarcar un porcentaje menor al 10% de las necesidades reales de la empresa. En el país existe una gran cantidad de empresas que poseen altos requerimientos de energía térmica, tales como las siderúrgicas, mineras, etc, por lo que existe un potencial muy grande de clientes, para un producto que será muy innovador, pero que solo logra aportar una parte pequeña de los requerimientos de estas empresas, asegurándose así la venta de la totalidad del producto y existiendo una mayor demanda que oferta.</v>
          </cell>
          <cell r="GE45" t="str">
            <v>La propuesta de solución consiste en el desarrollo y validación técnica y comercial de un nuevo producto, el cual será generado a partir de los residuos de desecho de las Planta de Valorización de residuos de construcción y demolición de Chile (RCD), los que consisten en una serie de elementos que poseen alto potencial energético, que puede ser utilizado para la elaboración de un producto de calidad como reemplazo a combustibles fósiles. Para esto es necesario caracterizar los desechos que se generan en estas plantas, ya que poseen diámetros de tamaños muy heterogéneos y difíciles de procesar, lo que genera la necesidad de separarlos y compactarlos para su posterior valoración. El producto generado abordará la problemática de disposición de residuos a nivel nacional y empresarial, ya que es necesario incentivar el reuso y valorización de desechos, disminuyendo costos para las industrias y aportando directamente a la disminución de emisiones de gases de efecto invernadero. Además, en esta misma línea el producto impactará positivamente en las emisiones indirectas de gases de efecto invernadero, ya que se disminuyen los viajes necesarios para el transporte del producto a relleno sanitario y las horas que involucra el preparar el producto para ser cargado y llevado al relleno sanitario.Esto presenta una oportunidad para la industria, al ofrecer un pellet o briqueta con un potencial energético acorde a las necesidades del cliente, el cual hoy utiliza otros tipos de desechos valorizados como energéticos para sus hornos y/o calderas, los cuales poseen poderes caloríficos de 4.500 kcal/kg, insumos que siempre son escasos debido a la gran cantidad de energía térmica que estas industrias necesitan, por lo que deben adquirir combustibles fósiles para satisfacer la demanda, lo que implica un alto costo económico actual, debido al aumento en el precio de estos combustibles en los últimos años, situación que hace que la sobrevivencia de estas empresas sea año a año más dificultosa.El prototipo actual disponible cuenta con pruebas a nivel experimental sobre el potencial calorífico de los residuos desechados en las Planta de Valorización de RCD, el cual entrega en promedio alrededor de 3000 kcal/kg, valor atractivo, pero que debe ser ajustado para poder vender de forma directa a las industrias, quienes requieren pellets o briquetas con potenciales iguales o mayores a 4.500 kcal/kg. Por ello, la metodología de trabajo debe incluir un análisis exhaustivo a la composición de este tipo de desechos, lo que permitirá ir trabajando en su segregación, eliminación en caso de ser necesaria y encontrar la mejor formulación que permita aumentar a los niveles solicitados de potencial calorífico del desecho, lo que permitirá la elaboración a mayor escala del pellet o briqueta para su posterior validación técnica y comercial.</v>
          </cell>
          <cell r="GF45" t="str">
            <v>TRL 4 - Validación de componentes y / o placas de prueba en entornos de laboratorio</v>
          </cell>
          <cell r="GG45" t="str">
            <v>TRL 6 - Modelo de sistema / subsistema o demostración de prototipo en un entorno relevante (terreno o espacio)</v>
          </cell>
          <cell r="GH45" t="str">
            <v>https://app.charly.io/rails/active_storage/blobs/redirect/eyJfcmFpbHMiOnsibWVzc2FnZSI6IkJBaHBBNThHQ0E9PSIsImV4cCI6bnVsbCwicHVyIjoiYmxvYl9pZCJ9fQ==--573806d870c5337845aed53919108502f67867ac/1.2023+PPT+Soluci%C3%B3n+IR.pptx</v>
          </cell>
          <cell r="GI45" t="str">
            <v>25/07/2023 16:59:19 CLT</v>
          </cell>
          <cell r="GJ45" t="str">
            <v/>
          </cell>
          <cell r="GK45" t="str">
            <v/>
          </cell>
          <cell r="GL45" t="str">
            <v>https://app.charly.io/rails/active_storage/blobs/redirect/eyJfcmFpbHMiOnsibWVzc2FnZSI6IkJBaHBBNkFHQ0E9PSIsImV4cCI6bnVsbCwicHVyIjoiYmxvYl9pZCJ9fQ==--a34cd77b89131692623e8e6aa6abb13c7d0e8434/1.2023+Plan+de+Trabajo+y+presupuesto+IR+v2%20(1).xlsx</v>
          </cell>
          <cell r="GM45" t="str">
            <v>25/07/2023 16:59:19 CLT</v>
          </cell>
          <cell r="GN45" t="str">
            <v>El hito crítico del proyecto para el mes 8 compromete el desarrollo de los objetivos 1, 2 y 3, es decir:
Tener caracterizado el material de rechazo de las plantas de tratamiento y valorización de residuos de la industria y construcción de Chile, el cual será utilizado como producto base para la elaboración del producto final.
Analizar los resultados obtenidos en la caracterización fisicoquímica del material y determinar un proceso de eliminación de impurezas o compuestos peligrosos que el material de rechazo pueda tener, con la finalidad de disponer de un producto final que no signifique un peligro para el usuario final que utilice el pellet o briqueta (Waste to Energy).
Determinar el potencial calorífico del material de rechazo estudiado, definiendo la incorporación de aditivos que provengan de material de rechazo de otros procesos, los cuales puedan entregar un mayor potencial calorífico al producto final
El cumplimiento de estos objetivos específicos es trascendental para comenzar el diseño y construcción de la planta piloto que permitirá producir el pellet o briqueta de un tamaño menor a 5 cm, lo cual es requisito trascendental para que pueda ser utilizado como energético en cemento melón o en cualquier industria.</v>
          </cell>
          <cell r="GO45" t="str">
            <v>El grado de novedad de nuestro proyecto es a nivel empresa, regional, nacional e internacional, ya que consiste en revalorizar un material de desecho de plantas valorización de residuos, material que hoy en día es desechado, ya que es un residuo que queda posterior a la revalorización de los residuos tradicionales.Esta innovación supone una novedad y una diferenciación, con todo lo conocido hasta ese momento, ya que consiste en la creación de un nuevo producto, el cual proviene del residuo que es rechazado de la revalorización de residuos. La solución propuesta no es consecuencia de la evolución de un proceso ya existente, sino que es algo completamente original y novedoso. Este tipo de innovaciones permitirá a nuestra empresa  ampliar el mercado, al crear un producto disruptivo, lo que supone un salto cuantitativo y cualitativo muy positivo que puede repercutir de forma directa en las ganancias anuales de la empresa, haciéndonos más competitivos en el mercado y entregando a empresas nacionales, en especial a nuestro asociado cemento melón, un pellet o briqueta con un alto grado de valorización energética, que permitirá disminuir sus costos, ya que es un energético que poseerá un costo comercial menor que los combustibles tradicionales utilizados en la industria, y disminuirá la dependencia energética a los combustibles fósiles. Además, el reemplazo de combustibles fósiles permitirá disminuir las emisiones de gases de efecto invernadero asociado a su combustión, contribuyendo a las metas nacionales de disminución y mitigación de emisiones.</v>
          </cell>
          <cell r="GP45" t="str">
            <v>El espíritu innovador de nuestra empresa se centra en las aspiraciones de sobrevivir en el medio generando un ecosistema de economía circular, apostando por introducir continuamente innovaciones tecnológicas. Los beneficios de innovar en los procesos y productos que ofrecemos son la eficiencia, la productividad y la calidad, ya que de lo contrario la supervivencia de la organización correrá mucho más peligro que la de la organización que sí introduce innovaciones tecnológicas.Actualmente, las industrias con las cuales nos encontramos trabajando, la que incluye a nuestro asociado, pagan 0.52 UF por tonelada de astillas de madera, caucho u otro material con un Poder Calorífico mayor o igual a 4500kcal/kg, lo cual es una clara oportunidad de negocio para nuestra empresa, abriendo un nuevo mercado y generando mayores ingresos mensuales por la revalorización de un desecho de residuos tratados y revalorizados, el cual permitirá incrementar la circularidad de las empresas generadoras de estos residuos.Esta propuesta de valor de nuestra empresa será única en el mercado, ya que ninguna empresa se encuentra ofreciendo estos servicios de revalorizar un residuo de desecho de las plantas de tratamiento y revalorización de residuos, siendo la mayor brecha de este proyecto la homogeneización del poder calorífico del producto que crearemos y venderemos a las industrias.</v>
          </cell>
          <cell r="GQ45" t="str">
            <v>Actualmente las plantas de valorización deben destinar el 100% de su fracción de rechazo a disposición final. De acuerdo a las últimas tarifas publicadas por el relleno sanitario El Molle ubicado en la región de Valparaíso, esto se traduce a 0.7 UF/ton a lo cual hay que adicionar el gasto de transporte, mano de obra y maquinarias que deben ser utilizadas para este fin. Un promedio de esta fase del servicio, de acuerdo a la planta Revaloriza que se dedica a valorizar los residuos de industria y construcción, posee aproximadamente un 30% de fracción de material de rechazo. Considerando que existe una demanda de este tipo de combustible por parte de Cementera Melón,  esto adicionalmente representa una oportunidad de desarrollo y eficiencia, considerando que de acuerdo a las nuevas normativas se deben impulsar el desarrollo de plantas valorizadoras a lo largo del país y que cada vez los costes de disposición final irán en aumento considerando que se debe impulsar la Economía Circular.</v>
          </cell>
          <cell r="GR45" t="str">
            <v>De acuerdo a las últimas tarifas publicadas por el relleno sanitario El Molle ubicado en la región de Valparaíso, esto se traduce a 0.7 UF/ton a lo cual hay que adicionar el gasto de transporte, mano de obra y maquinarias que deben ser utilizadas para este fin. Un promedio de esta fase del servicio, de acuerdo a la planta Revaloriza que se dedica a valorizar los residuos de industria y construcción, posee aproximadamente un 30% de fracción rechazo. Considerando los ingresos 2022, maquinaria, mano de obra, entre otros factores, el gasto por enviar esta fracción a disposición final es de 15.800 UF y sumando el costo de la misma en relleno sanitario, este valor incrementa a 36.800 UF, representando una oportunidad para repensar el transformar esta fracción en un combustible alternativo que implique ingresos o ahorros a la empresa en su gestión al Zero Waste, considerando que existe una demanda de este tipo de combustible por parte de Cementera Melón.</v>
          </cell>
          <cell r="GS45" t="str">
            <v>La solución propuesta aborda directamente el ámbito de eficiencia energética, ya que la solución se centra en la revalorización de un desecho, el cual será aprovechado como energía (waste to energy). Además, este desafío permite obtener una serie de beneficios para las industrias nacionales, ya que les permitirá avanzar directamente en sus metas de fomentar e implementar economía circular en su organización, fomentando la sustentabilidad y mejorando la imagen corporativa. El aprovechamiento energético de un residuo de desechos de las plantas de valorización de residuos es completamente innovador, ya que actualmente este tipo de residuos es almacenado en las industrias y dispuesto en relleno sanitario, eliminando un material que posee un potencial energético que puede ser aprovechado, siempre y cuando se logre estandarizar el potencial calorífico del producto y demostrar mediante un producto validado los beneficios del producto.</v>
          </cell>
          <cell r="GT45" t="str">
            <v>Los principales riesgos o barreras que nuestro proyecto consisten en las emisiones atmosférica que pueden generarse al quemarse el pellet o briqueta de desechos de residuos de plantas de valorización de residuos, ya que no se pueden generar compuestos tóxicos o altas cantidades de material particulado, en especial al trabajar con varias plantas industriales que se ubican en zonas saturadas. Por ello, es esencial realizar una caracterización completa y detallada a estos residuos, implementando procesos de pretratamiento en caso de identificarse compuestos tóxicos o compuestos que generen emisiones atmosféricas indeseadas o que sobrepasen las normas nacionales al ser quemadas en equipos de combustión.</v>
          </cell>
          <cell r="GU45" t="str">
            <v>El producto no será protegido, ya que corresponde a la valorización de un residuo de desecho, el cual espera ser comercializado de forma directa con empresas industriales nacionales, tales como cemento melón, y en caso de disponer exceso de estos residuos, se evaluará su venta en el mercado comercial. Para ello, se deberán indicar los compuestos por los cuales se ha elaborado el pellets vendido, lo cual se indicará en la sección composición del saco de venta de pellets o briquetas a partir de material de rechazo, en donde se indicará que este producto fue elaborado a partir de desechos de residuos de plantas de tratamiento y valorización de residuos de la industria y construcción de Chile, indicando los compuestos que componen este desecho, incluyendo el aditivo e indicando el potencial calorífico de la briqueta.</v>
          </cell>
          <cell r="GV45" t="str">
            <v xml:space="preserve">Para dar continuidad al proyecto una vez concluido el subsidio, se cuenta con el apoyo del asociado Cemento Melón, quienes están muy interesados en poder utilizar el pellet o briqueta en sus hornos de procesos, permitiéndoles disminuir la dependencia energética en los combustibles fósiles, los cuales, por su alto valor actual, ha complicado las finanzas de muchas empresas, siendo atractivo este tipo de proyectos para cada una de estas industrias.Una vez validado el producto que se obtendrá en este proyecto, se trabajará en conjunto con Cemento Melón para escalar el proceso de producción de este producto, lo que beneficiará directamente a ambas empresas, ya que nuestra empresa generará ingresos por la venta de pellets o briqueta y cemento melón será beneficiada al poder reemplazar parte del combustible fósil utilizado en sus hornos diariamente. </v>
          </cell>
          <cell r="GW45" t="str">
            <v>RST Residuos SpA, Planta Revaloriza cuenta con un volumen de 30.000 ton/anuales de fracción rechazo compuesta por divisas materias primas que no logran ser valorizadas en los procesos de la planta de valorización. Adicionalmente a ello cuenta con personal especialista en las áreas de mantención industrial, construcción y ambiental que actualmente también prestan servicios profesionales en la planta de valorización de Revaloriza y conocen la necesidad del proceso interno de tratamiento, logística y requerimientos de clientes que solicitan de soluciones para dar respuesta a los lineamientos de Economía Circular que hoy son base de requerimientos normativos. El espacio destinado para realizar el acopio, tratamiento, caracterización y MVP de este proyecto, corresponde a un área de 10.000 m2 ubicada en un sector de uso de suelo industrial molesto, colindante a la Planta Revaloriza, lo que facilita la logística de ensayos y futuras entregas de producto al cliente.</v>
          </cell>
          <cell r="GX45" t="str">
            <v>https://app.charly.io/rails/active_storage/blobs/redirect/eyJfcmFpbHMiOnsibWVzc2FnZSI6IkJBaHBBNlFHQ0E9PSIsImV4cCI6bnVsbCwicHVyIjoiYmxvYl9pZCJ9fQ==--076a7d994e0a5612e4a97bfaa798ad1a9fd55d28/CARPETA%20TRIBUTARIA%200723.pdf</v>
          </cell>
          <cell r="GY45" t="str">
            <v>25/07/2023 17:02:43 CLT</v>
          </cell>
          <cell r="GZ45" t="str">
            <v>Cementos Melón posee una Planta Industrial de Cementos La Calera, consistente en una instalación industrial  dedicada  fabricación  de  cementos  que  cuenta  con  RCA  N°191/2005,  la  cual  posee el  Proyecto  “Optimización  en  el  Coprocesamiento de Planta La Calera”, que consiste en el coprocesamiento de sustancias y materiales que se emplean como  combustible alternativo CAS  y materia  prima alternativa en  la  fabricación  de  Clinker en  los  hornos  8  y  9  de  la  planta.   Posee una plataforma de almacenamiento llamada Seafile, con la cual se registra la calidad y especificaciones técnicas del combustible alternativo que ingresa a coprocesamiento, el cual se deja como aporte valorizado para registro de indicadores válidos a ingresar como CAS. Adicionalmente a ello, cementos Melón ya se encuentra trabajando con la Planta Valorizadora, enviando residuos, por lo cual deja el transporte de retorno a disposición de la empresa para el envió de CAS a nuestros coprocesamiento.Y para finalizar, contamos con laboratorio para realizar ensayos y determinar si los indicadores se encuentran dentro de los rangos permitidos y de calidad asegurada, lo cual también es un aporte valorizado al proyecto considerando que todas las muestras que ingresan a coprocesamiento deben cumplir con los ensayos pertinentes.</v>
          </cell>
          <cell r="HA45" t="str">
            <v>La Entidad Experta encargada de la ejecución del proyecto será el Núcleo Biotecnología Curauma (NBC), perteneciente a la Pontificia Universidad Católica de Valparaíso, centro acreditado por CORFO para la realización de Contratos de Investigación y Desarrollo bajo la Ley de Incentivo Tributario a la I+D Nº 21.241. NBC presenta una nueva tendencia en investigación, desarrollo e innovación, fundada en la gestión de proyectos con una estructura de unidades independientes bajo principios de excelencia y calidad. El compromiso es brindar soluciones prácticas y operables, con el trabajo de un grupo humano de alto desempeño, creativo e innovador, pero el desafío es, a la vez, seguir creciendo y apoyar, así, al desarrollo de un Chile sustentable en un mundo globalizado. A la fecha, el NBC cuenta con una planta de 40 profesionales contratados por la PUCV, junto con 23 asesores, todos ellos altamente capacitados, con dedicación exclusiva a proyectos y transferencia de I+D+i al sector productivo. NBC como modelo de investigación aplicada de la PUCV, ha contribuido en gran medida a aumentar la productividad científica y tecnológica, así como a la innovación basada en ciencia con foco en el sector empresarial e industrial y a la sociedad en su conjunto, posicionándolo como una de las estrategias institucionales más consolidadas en este ámbito. NBC cuenta con una vasta experiencia en el desarrollo de proyectos con base I+D+I como lo son proyectos en energías renovables, cultivos celulares, producción de biopolímeros, super alimentos todos financiados por adjudicación de fondos públicos y privados. La infraestructura de NBC es extensa, cuenta con 2 edificios, en los cuales se encuentran laboratorios especializados. NBC 1 cuenta con un piso de oficina para ingenieros de proyecto y un piso destinado a unidad de péptidos donde se desarrollan diversos proyectos. NBC 2 cuenta con varios laboratorios, en donde se encuentra un laboratorio de alimentos, en él que se encuentran instrumentaría gastronómica, estufa de secado, horno, balanza analítica, espectrofotómetro y un cromatógrafo de gases. En este laboratorio se realiza desarrollo de nuevos alimentos, así como estudios de estabilidad y vida útil de alimentos, análisis de antioxidantes, panel organoléptico y sensorial, entre otros, siendo posible efectuar una serie de análisis fisicoquímicos en sus instalaciones. El laboratorio de cultivo celulares está destinado para desarrollar análisis microbiológicos, cultivos en placa, matraces, reactores, entre otros, cuenta con una campana de flujo laminar, dos incubadoras shaker, centrífuga, balanza semi analítica y una estufa para ensayo de vida útil acelerado. Además, se cuenta con un laboratorio con campana de extracción, digestor, destilador Kjeldahl, manta calefactora con una capacidad de 6 unidades que permiten realizar extracción de lípidos mediante soxhlet, equipo purificador de agua milli Q, Rancimat, centrífuga, estufa de secado y mantas calefactoras con agitación. También, el edificio cuenta con una planta piloto en la cual podemos encontrar dos reactores, destilador molecular, dos rotavapores, AMPS, centrifuga industrial, mufla, prensa tornillo, incubadoras shaker y una peletizadora, equipos que serán fundamentales para el proyecto.Por otro lado, NBC cuenta con una infraestructura externa de laboratorios para ambiental, cultivo de patógenos, microalgas y digestión anaerobia. El laboratorio de patógenos cuenta con una campana de flujo laminar, incubadora, estufa, refrigeradores y congeladores.  En cuanto al laboratorio de ambiental cuenta con estufas, mufla y reactores escala laboratorio para desarrollo de proyectos, además cuenta con una cámara de refrigeración donde almacenan muestras, este laboratorio se encarga de análisis microbiológico y físico-químico de aguas residuales, efluentes industriales y residuos sólidos, pruebas de la biodegradabilidad aeróbica y anaeróbica de residuos líquidos y sólidos, estudios de toxicidad anaerobia y / o líquido aeróbico y residuos sólidos, estudios de compostaje a escala de laboratorio de caracterización de residuos sólidos, el análisis cualitativo, el seguimiento, la estabilidad, etc.</v>
          </cell>
          <cell r="HB45" t="str">
            <v>La entidad colaboradora NBC será el encargado de aportar el personal técnico y capacitado para el desarrollo del proyecto. Además, el centro aportará con la infraestructura y equipamiento para desarrollar la caracterización, análisis y pruebas a los residuos de desecho para alcanzar los objetivos del proyecto.La colaboración con un centro especializado es esencial para el éxito del producto creado y su posterior validación, ya que en sus instalaciones será posible trabajar en una planta piloto en la cual se dispone de una serie de equipos industriales, entre los que serán útiles para el proyecto una centrifuga industrial, mufla, prensa tornillo, una peletizadora, entre otros, equipos que serán fundamentales para el proyecto, y en especial para realizar la caracterización fisicoquímica de los residuos de desecho, evaluando el potencial energético que estos residuos poseen y desarrollando distintas composiciones de éste para encontrar el mayor poder calorífico y con ello, obtener el mayor potencial de valorización energética del producto. Este trabajo desarrollado por la entidad colaboradora será esencial para el éxito del proyecto, ya que nos permitirá definir la composición del producto, y con ello, trabajar en conjunto para diseñar y desarrollar una planta piloto para procesar los residuos y producir pellets o briquetas a partir del desecho de rechazo de las plantas de Tratamiento y Valorización de residuos de la industria y Construcción de Chile.Para tener éxito en nuestro proyecto, es esencial la colaboración, y para que ésta sea efectiva es indispensable contar con un equipo de innovación con basta experiencia, el cual esté conformado por expertos que se enfoquen en llegar a nuestros objetivos y concluir con éxito un proyecto. Por ello, la entidad colaboradora NBC-PUCV nos entrega la experiencia necesaria y los expertos para lograr el éxito en nuestro proyecto, disponiendo de un equipo siempre motivado, con buena actitud y responsable, impactando directamente en el desempeño y los resultados finales de nuestro proyecto.Un aspecto que destaca al centro NBC es la investigación colaborativa, ya que sus profesionales siempre comparten el interés por la ejecución de un proyecto, el esfuerzo por desarrollarlo, asumen los riesgos para la obtención de los resultados y contribuyen activamente para obtenerlos.</v>
          </cell>
          <cell r="HC45" t="str">
            <v>Nuestro equipo está liderado por Karen Aguilera, quien es Ingeniera Ambiental, Magister en gestión de Proyectos Gestión del proyecto y de indicadores medioambientales, especialista técnica. Tiene amplia experiencia en la temática, reconocida internacionalmente por su rol en proyectos del área de Economía Circular, siendo quien lideró el proyecto de instalación de la primera Planta de Tratamiento y Valorización de RCD de Chile en la región de Valparaíso. Sebastián Aguilera quien es el jefe de Proyectos, Técnico Nivel Superior en Mantención Industrial, cursando Diplomado en Gestión de Residuos Sólidos. Posee experiencia en este tipo de proyectos, innovación y gestión de proyectos de valorización, siendo relevante su rol en los detalles operativos de los diversos actores de valorización. Con su actual experiencia como jefe de Planta generará para el proyecto la documentación, estrategia y metodologías de desarrollo. Se dedicarán con cargo a este proyecto 60 horas mensuales durante 24 meses. Con su actual experiencia como jefe de Planta generará para el proyecto la documentación, estrategia y metodologías de desarrollo. Nasim Essus, Ingeniero Constructor quien lidera el área de innovación de la empresa, con experiencia en tecnología.Por parte de la entidad colaboradora contara con la participación de Andrés Morales, ingeniero civil químico, magister en mecanismos de desarrollo limpio, que ha desarrollado diversos proyectos de energía y medio ambiente en NBC, y en conjunto con la Agencia de Sostenibilidad Energética. Catalina Mery, ingeniero civil bioquímico con experiencia en ejecución y desarrollo de proyectos, tales como gestión de residuos, desarrollo de procesos y equipos.</v>
          </cell>
          <cell r="HD45" t="str">
            <v>https://app.charly.io/rails/active_storage/blobs/redirect/eyJfcmFpbHMiOnsibWVzc2FnZSI6IkJBaHBBNmtHQ0E9PSIsImV4cCI6bnVsbCwicHVyIjoiYmxvYl9pZCJ9fQ==--fae5a36deb1e2e4962bba47782e161027b329603/1.2023+Curriculum+equipo+de+Trabajo+IR.pdf</v>
          </cell>
          <cell r="HE45" t="str">
            <v>25/07/2023 17:02:43 CLT</v>
          </cell>
          <cell r="HF45" t="str">
            <v/>
          </cell>
          <cell r="HG45" t="str">
            <v>x</v>
          </cell>
          <cell r="HH45" t="str">
            <v>x</v>
          </cell>
          <cell r="HI45" t="str">
            <v>x</v>
          </cell>
          <cell r="HJ45" t="str">
            <v>x</v>
          </cell>
          <cell r="HK45" t="str">
            <v>https://revaloriza.cl/</v>
          </cell>
          <cell r="HL45" t="str">
            <v>https://www.linkedin.com/company/revalorizachile/</v>
          </cell>
          <cell r="HM45" t="str">
            <v>https://www.instagram.com/revalorizachile/</v>
          </cell>
          <cell r="HN45" t="str">
            <v>https://www.facebook.com/Revalorizachile</v>
          </cell>
          <cell r="HO45" t="str">
            <v/>
          </cell>
          <cell r="HP45" t="str">
            <v>La empresa es persona jurídica con fines comerciales, su representante legal es mujer y al menos un 30% de la sociedad tiene como dueñas a mujeres</v>
          </cell>
          <cell r="HQ45" t="str">
            <v>Prototipo</v>
          </cell>
          <cell r="HR45" t="str">
            <v>Producto (bien)</v>
          </cell>
          <cell r="HS45" t="str">
            <v>Disruptiva</v>
          </cell>
          <cell r="HT45">
            <v>1</v>
          </cell>
          <cell r="HU45" t="str">
            <v>Usuarios industriales, quienes necesitan una gran cantidad de energía en sus procesos, por lo que buscan constantemente en innovar en el tipo de combustibles utilizados, buscando no aumentar sus emisiones de gases de efecty invernadero y disminuir los costos asociados a su operación, los que se ven incrementados día a día por el aumento en los costos de los combustibles fósiles</v>
          </cell>
          <cell r="HV45">
            <v>0</v>
          </cell>
          <cell r="HW45" t="str">
            <v/>
          </cell>
          <cell r="HX45" t="str">
            <v/>
          </cell>
          <cell r="HY45" t="str">
            <v/>
          </cell>
          <cell r="HZ45" t="str">
            <v>Business to Consumer (B2C)</v>
          </cell>
          <cell r="IA45" t="str">
            <v>No</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cell r="JW45" t="str">
            <v/>
          </cell>
          <cell r="JX45" t="str">
            <v/>
          </cell>
          <cell r="JY45" t="str">
            <v/>
          </cell>
          <cell r="JZ45" t="str">
            <v/>
          </cell>
          <cell r="KA45" t="str">
            <v/>
          </cell>
          <cell r="KB45" t="str">
            <v/>
          </cell>
          <cell r="KC45" t="str">
            <v/>
          </cell>
          <cell r="KD45" t="str">
            <v/>
          </cell>
          <cell r="KE45" t="str">
            <v/>
          </cell>
          <cell r="KF45" t="str">
            <v/>
          </cell>
          <cell r="KG45" t="str">
            <v/>
          </cell>
          <cell r="KH45" t="str">
            <v/>
          </cell>
          <cell r="KI45" t="str">
            <v/>
          </cell>
          <cell r="KJ45" t="str">
            <v/>
          </cell>
          <cell r="KK45" t="str">
            <v/>
          </cell>
          <cell r="KL45" t="str">
            <v/>
          </cell>
          <cell r="KM45" t="str">
            <v/>
          </cell>
          <cell r="KN45" t="str">
            <v/>
          </cell>
          <cell r="KO45" t="str">
            <v/>
          </cell>
          <cell r="KP45" t="str">
            <v/>
          </cell>
          <cell r="KQ45" t="str">
            <v/>
          </cell>
          <cell r="KR45" t="str">
            <v/>
          </cell>
          <cell r="KS45" t="str">
            <v/>
          </cell>
          <cell r="KT45" t="str">
            <v/>
          </cell>
          <cell r="KU45" t="str">
            <v/>
          </cell>
          <cell r="KV45" t="str">
            <v/>
          </cell>
          <cell r="KW45" t="str">
            <v/>
          </cell>
          <cell r="KX45" t="str">
            <v/>
          </cell>
          <cell r="KY45" t="str">
            <v/>
          </cell>
          <cell r="KZ45" t="str">
            <v/>
          </cell>
          <cell r="LA45" t="str">
            <v/>
          </cell>
          <cell r="LB45" t="str">
            <v/>
          </cell>
          <cell r="LC45" t="str">
            <v/>
          </cell>
          <cell r="LD45" t="str">
            <v/>
          </cell>
          <cell r="LE45" t="str">
            <v/>
          </cell>
          <cell r="LF45" t="str">
            <v/>
          </cell>
          <cell r="LG45" t="str">
            <v>No</v>
          </cell>
          <cell r="LH45" t="str">
            <v/>
          </cell>
          <cell r="LI45" t="str">
            <v/>
          </cell>
          <cell r="LJ45" t="str">
            <v>No</v>
          </cell>
          <cell r="LK45" t="str">
            <v/>
          </cell>
          <cell r="LL45" t="str">
            <v>Sí</v>
          </cell>
          <cell r="LM45" t="str">
            <v>Combatir el cambio climático y sus efectos</v>
          </cell>
          <cell r="LN45">
            <v>4</v>
          </cell>
          <cell r="LO45" t="str">
            <v/>
          </cell>
          <cell r="LP45" t="str">
            <v/>
          </cell>
          <cell r="LQ45" t="str">
            <v/>
          </cell>
          <cell r="LR45">
            <v>1</v>
          </cell>
          <cell r="LS45">
            <v>1</v>
          </cell>
          <cell r="LT45">
            <v>2500000</v>
          </cell>
          <cell r="LU45">
            <v>1</v>
          </cell>
          <cell r="LV45" t="str">
            <v/>
          </cell>
          <cell r="LW45">
            <v>2200000</v>
          </cell>
          <cell r="LX45" t="str">
            <v/>
          </cell>
          <cell r="LY45">
            <v>1</v>
          </cell>
          <cell r="LZ45">
            <v>2000000</v>
          </cell>
          <cell r="MA45" t="str">
            <v/>
          </cell>
          <cell r="MB45" t="str">
            <v/>
          </cell>
          <cell r="MC45" t="str">
            <v/>
          </cell>
          <cell r="MD45" t="str">
            <v/>
          </cell>
          <cell r="ME45" t="str">
            <v/>
          </cell>
          <cell r="MF45" t="str">
            <v/>
          </cell>
          <cell r="MG45" t="str">
            <v>no aplica</v>
          </cell>
          <cell r="MH45" t="str">
            <v>Sí</v>
          </cell>
          <cell r="MI45" t="str">
            <v>Indiferente entre las dos</v>
          </cell>
          <cell r="MJ45" t="str">
            <v>Indiferente entre las dos</v>
          </cell>
          <cell r="MK45" t="str">
            <v>Indiferente entre las dos</v>
          </cell>
          <cell r="ML45" t="str">
            <v>Indiferente entre las dos</v>
          </cell>
          <cell r="MM45" t="str">
            <v>Indiferente entre las dos</v>
          </cell>
          <cell r="MN45" t="str">
            <v>Indiferente entre las tres</v>
          </cell>
          <cell r="MO45" t="str">
            <v>Sí</v>
          </cell>
          <cell r="MP45" t="str">
            <v/>
          </cell>
          <cell r="MQ45" t="str">
            <v/>
          </cell>
          <cell r="MR45" t="str">
            <v/>
          </cell>
          <cell r="MS45" t="str">
            <v>x</v>
          </cell>
          <cell r="MT45" t="str">
            <v>23IRV-248371</v>
          </cell>
          <cell r="MU45" t="str">
            <v xml:space="preserve">RST Residuos SpA </v>
          </cell>
        </row>
        <row r="46">
          <cell r="A46">
            <v>395235</v>
          </cell>
          <cell r="B46" t="str">
            <v>Tecnopozo - Control y Monitoreo Remoto de Pozos Profundos AI</v>
          </cell>
          <cell r="C46" t="str">
            <v>2023-248372</v>
          </cell>
          <cell r="D46">
            <v>35284</v>
          </cell>
          <cell r="E46" t="str">
            <v>BERICUL</v>
          </cell>
          <cell r="F46" t="str">
            <v>HUGO RIVEROS</v>
          </cell>
          <cell r="G46" t="str">
            <v>hugo@bericul.com</v>
          </cell>
          <cell r="H46" t="str">
            <v>25/07/2023 17:43:48 CLT</v>
          </cell>
          <cell r="I46">
            <v>9</v>
          </cell>
          <cell r="J46" t="str">
            <v>si</v>
          </cell>
          <cell r="K46" t="str">
            <v>26/07/2023 11:53:29 CLT</v>
          </cell>
          <cell r="L46" t="str">
            <v>26/07/2023 11:44:59 CLT</v>
          </cell>
          <cell r="P46">
            <v>0</v>
          </cell>
          <cell r="R46" t="str">
            <v>pending</v>
          </cell>
          <cell r="S46" t="str">
            <v>Sí</v>
          </cell>
          <cell r="T46" t="str">
            <v>hugo@beri.cl</v>
          </cell>
          <cell r="U46" t="str">
            <v>hugo@beri.cl</v>
          </cell>
          <cell r="V46" t="str">
            <v>No</v>
          </cell>
          <cell r="W46" t="str">
            <v>Sí</v>
          </cell>
          <cell r="X46" t="str">
            <v>Persona Jurídica</v>
          </cell>
          <cell r="Y46" t="str">
            <v/>
          </cell>
          <cell r="Z46" t="str">
            <v/>
          </cell>
          <cell r="AA46" t="str">
            <v/>
          </cell>
          <cell r="AB46" t="str">
            <v/>
          </cell>
          <cell r="AC46" t="str">
            <v/>
          </cell>
          <cell r="AD46" t="str">
            <v>76646659-1</v>
          </cell>
          <cell r="AE46" t="str">
            <v>Beri SpA</v>
          </cell>
          <cell r="AF46" t="str">
            <v>15829818-k</v>
          </cell>
          <cell r="AG46" t="str">
            <v>Hugo</v>
          </cell>
          <cell r="AH46" t="str">
            <v>Riveros</v>
          </cell>
          <cell r="AI46" t="str">
            <v>Araya</v>
          </cell>
          <cell r="AJ46" t="str">
            <v>Masculino</v>
          </cell>
          <cell r="AK46" t="str">
            <v>19/08/2016</v>
          </cell>
          <cell r="AL46" t="str">
            <v>Micro (ingresos por ventas de UF 2.400 al año o menos)</v>
          </cell>
          <cell r="AM46" t="str">
            <v>3 poniente</v>
          </cell>
          <cell r="AN46">
            <v>727</v>
          </cell>
          <cell r="AO46">
            <v>302</v>
          </cell>
          <cell r="AP46" t="str">
            <v>Viña del Mar</v>
          </cell>
          <cell r="AQ46" t="str">
            <v>Región de Valparaíso</v>
          </cell>
          <cell r="AR46" t="str">
            <v>Valparaíso</v>
          </cell>
          <cell r="AS46" t="str">
            <v>Viña del Mar</v>
          </cell>
          <cell r="AT46">
            <v>56985268090</v>
          </cell>
          <cell r="AU46" t="str">
            <v>hugo@beri.cl</v>
          </cell>
          <cell r="AV46" t="str">
            <v>Chile</v>
          </cell>
          <cell r="AW46" t="str">
            <v>Sí</v>
          </cell>
          <cell r="AX46" t="str">
            <v>15829818-K</v>
          </cell>
          <cell r="AY46" t="str">
            <v/>
          </cell>
          <cell r="AZ46" t="str">
            <v>Hugo</v>
          </cell>
          <cell r="BA46" t="str">
            <v>Riveros</v>
          </cell>
          <cell r="BB46" t="str">
            <v>Araya</v>
          </cell>
          <cell r="BC46">
            <v>56985268090</v>
          </cell>
          <cell r="BD46" t="str">
            <v>hugo@beri.cl</v>
          </cell>
          <cell r="BE46" t="str">
            <v>Tecnologías de la información</v>
          </cell>
          <cell r="BF46">
            <v>80948708</v>
          </cell>
          <cell r="BG46" t="str">
            <v>No</v>
          </cell>
          <cell r="BH46" t="str">
            <v/>
          </cell>
          <cell r="BI46" t="str">
            <v/>
          </cell>
          <cell r="BJ46" t="str">
            <v/>
          </cell>
          <cell r="BK46" t="str">
            <v/>
          </cell>
          <cell r="BL46" t="str">
            <v/>
          </cell>
          <cell r="BM46" t="str">
            <v/>
          </cell>
          <cell r="BN46" t="str">
            <v/>
          </cell>
          <cell r="BO46" t="str">
            <v/>
          </cell>
          <cell r="BP46" t="str">
            <v/>
          </cell>
          <cell r="BQ46" t="str">
            <v/>
          </cell>
          <cell r="BR46" t="str">
            <v/>
          </cell>
          <cell r="BS46" t="str">
            <v/>
          </cell>
          <cell r="BT46" t="str">
            <v/>
          </cell>
          <cell r="BU46" t="str">
            <v/>
          </cell>
          <cell r="BV46" t="str">
            <v/>
          </cell>
          <cell r="BW46" t="str">
            <v/>
          </cell>
          <cell r="BX46" t="str">
            <v/>
          </cell>
          <cell r="BY46" t="str">
            <v/>
          </cell>
          <cell r="BZ46" t="str">
            <v/>
          </cell>
          <cell r="CA46" t="str">
            <v/>
          </cell>
          <cell r="CB46" t="str">
            <v/>
          </cell>
          <cell r="CC46" t="str">
            <v/>
          </cell>
          <cell r="CD46" t="str">
            <v/>
          </cell>
          <cell r="CE46" t="str">
            <v/>
          </cell>
          <cell r="CF46" t="str">
            <v/>
          </cell>
          <cell r="CG46" t="str">
            <v/>
          </cell>
          <cell r="CH46" t="str">
            <v/>
          </cell>
          <cell r="CI46" t="str">
            <v/>
          </cell>
          <cell r="CJ46" t="str">
            <v/>
          </cell>
          <cell r="CK46" t="str">
            <v/>
          </cell>
          <cell r="CL46" t="str">
            <v/>
          </cell>
          <cell r="CM46" t="str">
            <v/>
          </cell>
          <cell r="CN46" t="str">
            <v/>
          </cell>
          <cell r="CO46" t="str">
            <v/>
          </cell>
          <cell r="CP46" t="str">
            <v/>
          </cell>
          <cell r="CQ46" t="str">
            <v/>
          </cell>
          <cell r="CR46" t="str">
            <v/>
          </cell>
          <cell r="CS46" t="str">
            <v/>
          </cell>
          <cell r="CT46" t="str">
            <v/>
          </cell>
          <cell r="CU46" t="str">
            <v/>
          </cell>
          <cell r="CV46" t="str">
            <v/>
          </cell>
          <cell r="CW46" t="str">
            <v/>
          </cell>
          <cell r="CX46" t="str">
            <v/>
          </cell>
          <cell r="CY46" t="str">
            <v/>
          </cell>
          <cell r="CZ46" t="str">
            <v/>
          </cell>
          <cell r="DA46" t="str">
            <v/>
          </cell>
          <cell r="DB46" t="str">
            <v/>
          </cell>
          <cell r="DC46" t="str">
            <v/>
          </cell>
          <cell r="DD46" t="str">
            <v/>
          </cell>
          <cell r="DE46" t="str">
            <v/>
          </cell>
          <cell r="DF46" t="str">
            <v/>
          </cell>
          <cell r="DG46" t="str">
            <v/>
          </cell>
          <cell r="DH46" t="str">
            <v/>
          </cell>
          <cell r="DI46" t="str">
            <v/>
          </cell>
          <cell r="DJ46" t="str">
            <v/>
          </cell>
          <cell r="DK46" t="str">
            <v/>
          </cell>
          <cell r="DL46" t="str">
            <v/>
          </cell>
          <cell r="DM46" t="str">
            <v/>
          </cell>
          <cell r="DN46" t="str">
            <v/>
          </cell>
          <cell r="DO46" t="str">
            <v/>
          </cell>
          <cell r="DP46" t="str">
            <v/>
          </cell>
          <cell r="DQ46" t="str">
            <v/>
          </cell>
          <cell r="DR46" t="str">
            <v/>
          </cell>
          <cell r="DS46" t="str">
            <v/>
          </cell>
          <cell r="DT46" t="str">
            <v/>
          </cell>
          <cell r="DU46" t="str">
            <v/>
          </cell>
          <cell r="DV46" t="str">
            <v/>
          </cell>
          <cell r="DW46" t="str">
            <v/>
          </cell>
          <cell r="DX46" t="str">
            <v/>
          </cell>
          <cell r="DY46" t="str">
            <v/>
          </cell>
          <cell r="DZ46" t="str">
            <v>No</v>
          </cell>
          <cell r="EA46" t="str">
            <v/>
          </cell>
          <cell r="EB46" t="str">
            <v/>
          </cell>
          <cell r="EC46" t="str">
            <v/>
          </cell>
          <cell r="ED46" t="str">
            <v/>
          </cell>
          <cell r="EE46" t="str">
            <v/>
          </cell>
          <cell r="EF46" t="str">
            <v/>
          </cell>
          <cell r="EG46" t="str">
            <v/>
          </cell>
          <cell r="EH46" t="str">
            <v/>
          </cell>
          <cell r="EI46" t="str">
            <v/>
          </cell>
          <cell r="EJ46" t="str">
            <v/>
          </cell>
          <cell r="EK46" t="str">
            <v/>
          </cell>
          <cell r="EL46" t="str">
            <v/>
          </cell>
          <cell r="EM46" t="str">
            <v/>
          </cell>
          <cell r="EN46" t="str">
            <v/>
          </cell>
          <cell r="EO46" t="str">
            <v/>
          </cell>
          <cell r="EP46" t="str">
            <v/>
          </cell>
          <cell r="EQ46" t="str">
            <v/>
          </cell>
          <cell r="ER46" t="str">
            <v/>
          </cell>
          <cell r="ES46" t="str">
            <v/>
          </cell>
          <cell r="ET46" t="str">
            <v/>
          </cell>
          <cell r="EU46" t="str">
            <v/>
          </cell>
          <cell r="EV46" t="str">
            <v/>
          </cell>
          <cell r="EW46" t="str">
            <v/>
          </cell>
          <cell r="EX46" t="str">
            <v/>
          </cell>
          <cell r="EY46" t="str">
            <v/>
          </cell>
          <cell r="EZ46" t="str">
            <v/>
          </cell>
          <cell r="FA46" t="str">
            <v/>
          </cell>
          <cell r="FB46" t="str">
            <v/>
          </cell>
          <cell r="FC46" t="str">
            <v/>
          </cell>
          <cell r="FD46" t="str">
            <v/>
          </cell>
          <cell r="FE46" t="str">
            <v/>
          </cell>
          <cell r="FF46" t="str">
            <v/>
          </cell>
          <cell r="FG46" t="str">
            <v/>
          </cell>
          <cell r="FH46" t="str">
            <v/>
          </cell>
          <cell r="FI46" t="str">
            <v/>
          </cell>
          <cell r="FJ46" t="str">
            <v/>
          </cell>
          <cell r="FK46" t="str">
            <v/>
          </cell>
          <cell r="FL46" t="str">
            <v/>
          </cell>
          <cell r="FM46" t="str">
            <v/>
          </cell>
          <cell r="FN46" t="str">
            <v/>
          </cell>
          <cell r="FO46" t="str">
            <v>Tecnopozo - Control y Monitoreo Remoto de Pozos Profundos para Enfrentar la Megasequía a través de IoT e Inteligencia Artificial</v>
          </cell>
          <cell r="FP46" t="str">
            <v>Nuestro país atraviesa la más profunda y extensa sequía de su historia, y aunque hay soluciones tecnológicas actuales para el monitoreo y la gestión del agua, éstas presentan varias carencias y desventajas, entre ellas, complejidad técnica, costo elevado, falta de automatización e integración, escasa inteligencia predictiva (no uso de IA) y faltas de alertas en tiempo real.Tecnopozo entonces surge como respuesta a este desafío de optimizar el uso de agua en la agricultura, donde además se suma la necesidad de cumplir con la normativa de la Dirección General de Aguas (DGA) y certificaciones internacionales de Buenas Prácticas Agrícolas, que exigen un monitoreo continuo y eficiente del uso del recurso hídrico.La solución que ofrece Tecnopozo es una plataforma web integrada con estaciones de monitoreo continuo de caudal y nivel de llenado de pozos profundos de agua. La incorporación de inteligencia artificial en la plataforma permite predecir y optimizar el uso del agua, lo que puede resultar en una disminución significativa en el gasto de agua y, por ende, en un ahorro económico importante para los agricultores.Además, Tecnopozo emite notificaciones en tiempo real vía WhatsApp para alertar a los agricultores sobre posibles problemas, como fugas o un uso excesivo de agua, y así ayudar a automatizar el uso del recurso hídrico. Todo esto contribuye a un manejo más eficiente y sostenible del agua, favoreciendo la seguridad hídrica y la sostenibilidad medioambiental. La plataforma Tecnopozo, por tanto, aborda la necesidad de una gestión inteligente y automatizada del agua en la agricultura, ofreciendo una solución integrada que beneficia a los agricultores, al medio ambiente y a la sociedad en su conjunto.</v>
          </cell>
          <cell r="FQ46" t="str">
            <v>Mejorar la plataforma web y estaciones de monitoreo Tecnopozo integrando Inteligencia Artificial y optimizando su usabilidad, para ofrecer una mejor experiencia de usuario agrícola, orientada al mejor manejo del riego y prevención de uso desmedido del recurso hídrico y con el fin último de contribuir a la seguridad hídrica y a la sostenibilidad medioambiental a nivel local y global.</v>
          </cell>
          <cell r="FR46" t="str">
            <v xml:space="preserve">
Desarrollar nuevos algoritmos con Inteligencia Artificial que permitan entregar sugerencias de riego en horas y minutos acorde al contexto agrícola del cliente.
Vincular fuentes de información climática locales y externas que entreguen información para complementar y tomar mejores decisiones de riego.
Actualizar segmentación y tamaño del mercado por abordar, como tambien del modelo de precios y estrategias de captura de clientes.
Definir una estrategia que asegure que se mantenga el secreto industrial o eventual patentamiento.
Mejorar la experiencia de usuario en la plataforma web a través de un diseño de interfaz tipo gamificación, es decir, simple y lúdico.
Mejorar la experiencia de usuario al implementar alertas de uso desmedido y otras alertas en tiempo real vía WhatsApp.
Mejorar la calidad del servicio a través de mejoras en el rendimiento y optimización de uso energía del hardware de las estaciones.
Mejorar la calidad de servicio desde la capacitación especializada de recursos humanos.
</v>
          </cell>
          <cell r="FS46" t="str">
            <v xml:space="preserve">
Ventana de recomendación de riego a través de Inteligencia Artificial dentro de la plataforma web.
Ventana con vinculación a fuentes de información climática locales y externas dentro de la plataforma web.
Estudio de mercado y plan de negocios.
Estrategia para eventual patentamiento.
Nueva interfaz de usuario con panel de información resumida tipo gamificación.
Sistema de notificaciones y alertas vía Whatsapp.
Nuevo diseño de hardware para estaciones de monitoreo más fácil de instalar y más resistente a condiciones climáticas adversas.
Al menos 5 personas capacitadas para instalar equipos en contexto agrícola.
</v>
          </cell>
          <cell r="FT46" t="str">
            <v>Inteligencia Artificial (IA)</v>
          </cell>
          <cell r="FU46" t="str">
            <v>Agrícola (excepto vitivinícola)</v>
          </cell>
          <cell r="FV46" t="str">
            <v>Proceso</v>
          </cell>
          <cell r="FW46">
            <v>12</v>
          </cell>
          <cell r="FX46" t="str">
            <v>Región de Valparaíso</v>
          </cell>
          <cell r="FY46" t="str">
            <v>Región de Valparaíso</v>
          </cell>
          <cell r="FZ46" t="str">
            <v>No</v>
          </cell>
          <cell r="GA46" t="str">
            <v/>
          </cell>
          <cell r="GB46" t="str">
            <v>Según el último censo Agropecuario (2007), del 100% de territorio agrícola, cerca de un 10% corresponde a secano, por lo que el restante 90% corresponde a agricultura regada y por tanto, es posible mejorar la decisión de riego para todos los casos donde se han integrado sistemas de riego tecnificado, y según la Encuesta Regional de Eficiencia Hídrica Agrícola en 2019, entre pequeña y mediana agricultura de la región de Valparaíso, cerca del 50% de la superficie regada posee riego tecnificado y sin embargo, se revela que el uso de tecnologías de monitoreo de riego se usan en menos del 5% de casos, por lo que las fuentes principales de información son la percepción visual del suelo o de la planta. Esto representa una gran oportunidad para seguir avanzando en mejorar la decisión de riego que, en el contexto actual, se encuentra generando pérdidas de agua intrapredial estimadas entre 20% y 70%. Por otro lado, el aumento de ocurrencia de heladas asociado al cambio climático, se encuentra al alza respecto de los perjuicios que genera a la pequeña y mediana agricultura, que en 2013 alcanzaba niveles de pérdida entre 5% y 50%, dependiendo del tipo de cultivo, según CIREN, y para 2022, los eventos de heladas en la región de Valparaíso alcanzaron las 10 ocurrencias, aumentando el nivel de daños, según Agromet.Al respecto, el problema principal que Tecnopozo busca resolver está relacionado con la gestión eficiente y sostenible de los recursos hídricos, específicamente en relación con el uso de pozos de agua en el agro. En la gran mayoría de operaciones agrícolas, el agua se extrae y utiliza de manera ineficiente, lo que puede llevar al agotamiento de los recursos hídricos, afectar la sostenibilidad de las operaciones agrícolas y causar impactos ambientales negativos.Por otro lado, hay ciertos desafíos específicos que Tecnopozo aborda:
Monitoreo de los recursos hídricos: Para una gestión eficiente del agua, es crucial tener un monitoreo preciso y en tiempo real del caudal y nivel de llenado de los pozos. Sin embargo, muchas operaciones agrícolas carecen de las herramientas y sistemas necesarios para este monitoreo.
Cumplimiento normativo: En muchos países, como Chile, existen normativas que requieren un monitoreo de las extracciones efectivas de aguas subterráneas (en Chile, la DGA). Cumplir con estas normativas a un monto alcanzable, puede ser un desafío para muchos agricultores.
Certificación de Buenas Prácticas Agrícolas: La certificación de BPA a menudo requiere que los agricultores demuestren una gestión eficiente y sostenible del agua. Sin embargo, sin las herramientas y sistemas adecuados o simples de entender, esto puede ser difícil de lograr.
Además, se han detectado diversas oportunidades que dan justificación a la propuesta de Tecnopozo:
Mejorar la sostenibilidad y eficiencia de las operaciones agrícolas: Al mejorar el monitoreo y gestión de los recursos hídricos, Tecnopozo ayuda a los agricultores a hacer sus operaciones más sostenibles y eficientes.
Facilitar el cumplimiento normativo y la certificación de BPAs: Al proporcionar un sistema de monitoreo preciso y en tiempo real, Tecnopozo ayuda a los agricultores a cumplir con las normativas sobre la extracción de aguas subterráneas (resolución D.G.A. N°1238) y a obtener la certificación de Buenas Prácticas Agrícolas.
Contribuir a la adaptación al cambio climático: A medida que el cambio climático aumenta la presión sobre los recursos hídricos, las herramientas y sistemas que permiten una gestión más eficiente del agua se vuelven cada vez más importantes y Tecnopozo puede desempeñar un papel crucial en este sentido.
Competencia con soluciones tecnológicas que presentan varias carencias y desventajas, entre ellas:
Complejidad técnica: Soluciones técnicamente complejas de instalar y operar, requiriendo un nivel de habilidad y conocimiento que los agricultores pueden no tener.
Costo elevado: Costosas para implementar y mantener, lo que es una barrera para presupuestos limitados.
Falta de automatización e integración: Requieren una considerable intervención manual y no están integradas con otros sistemas de gestión.
Escasa inteligencia predictiva: Las soluciones actuales no cuentan con capacidad para prever el uso del agua con IA.
Falta de alertas en tiempo real vía WhatsApp: Sin un sistema de alerta en tiempo real, los agricultores pueden no ser conscientes de problemas hasta que ya han ocurrido pérdidas significativas de agua.
La tecnología por sí misma no logra los cambios para los que fue diseñada, si no existe una capacitación para lograr la adopción tecnológica. Esto ha quedado demostrado año tras año por el esfuerzo de integrar tecnologías orientadas a mejorar la gestión del riego, principalmente por parte de la CNR y el INDAP. Es por este motivo que ofrecer una mejor experiencia de usuario, facilitando los cálculos y entregando información a tiempo es clave para lograr que el riego se realice en base a información y que ocurra en forma oportuna.</v>
          </cell>
          <cell r="GC46" t="str">
            <v>Para dimensionar el problema, desafío y oportunidad que Tecnopozo soluciona en Chile, se consideran los siguientes aspectos tanto cuantitativos como cualitativos:Cuantitativamente:
Uso de agua en agricultura: Según la Organización de las Naciones Unidas para la Alimentación y la Agricultura (FAO), alrededor del 80% del agua dulce consumida en Chile se utiliza en la agricultura.
Cantidad de pozos de agua: Según la Dirección General de Aguas (DGA) de Chile, existen más de 110.000 derechos de agua registrados para pozos subterráneos en el país hasta el 2020. Además hay muchos pozos no están inscritos, por lo que la cifra es aún mayor.
Eficiencia del agua: La eficiencia del agua en la agricultura chilena puede variar ampliamente, pero en promedio se estima en alrededor del 50%. Esto significa que hay un gran margen de mejora.
Cualitativamente:
Cumplimiento normativo: Los agricultores enfrentan cada vez más presión para cumplir con las normas de la DGA (como la resolución D.G.A. N°1238) y las Buenas Prácticas Agrícolas. Tecnopozo podría ayudarles a cumplir con estas normas y evitar multas y sanciones.
Sostenibilidad: Hay una creciente demanda por parte de los consumidores y la sociedad en general para que la agricultura sea más sostenible. Tecnopozo podría ayudar a los agricultores a mejorar la sostenibilidad de sus operaciones.
Competitividad: La gestión eficiente del agua puede ayudar a los agricultores a reducir sus costos y mejorar su competitividad.
Megasequía y cambio climático: Chile ha experimentado sequías severas en los últimos años, que se espera que se intensifiquen debido al cambio climático. Tecnopozo podría ayudar a los agricultores a adaptarse a estas condiciones al mejorar su capacidad para gestionar eficientemente el agua.
Actualmente existen soluciones tecnológicas tanto a nivel nacional como nacional, pero éstas presentan varias carencias y desventajas que influyen en una no adopción de la solución o se vea obligado a una experiecia de usario no grata, simplemente no la use o sólo utilice algunas funcionalidades. Estas faltas que hemos encontrados son, entre las más importantes:
Complejidad técnica: Soluciones técnicamente complejas de instalar y operar, requiriendo un nivel de habilidad y conocimiento que los agricultores pueden no tener.
Costo elevado: Costosas para implementar y mantener, lo que es una barrera para presupuestos limitados.
Falta de automatización e integración: Requieren una considerable intervención manual y no están integradas con otros sistemas de gestión agrícola.
Escasa inteligencia predictiva: Las soluciones actuales no cuentan con capacidad para prever el uso del agua con IA.
Falta de alertas en tiempo real vía WhatsApp: Sin un sistema de alerta en tiempo real, los agricultores pueden no ser conscientes de problemas hasta que ya han ocurrido pérdidas significativas de agua.
Por lo tanto, Tecnopozo está abordando un problema significativo y de creciente importancia en Chile. La plataforma tiene el potencial de beneficiar a una gran cantidad de usuarios, desde agricultores individuales hasta organizaciones de gestión del agua, y puede desempeñar un papel importante en el fortalecimiento de la sostenibilidad y la competitividad de la agricultura chilena.</v>
          </cell>
          <cell r="GD46" t="str">
            <v xml:space="preserve">Se han identificado varios actores que se ven afectados por la megasequía y se beneficiarían con Tecnopozo. Los principales que podrían verse afectados por los desafíos abordados por Tecnopozo, o que podrían beneficiarse de sus soluciones, incluyen a:
Agricultores / Productores Agrícolas y propietarios de pozos: Estos son los usuarios más directos de Tecnopozo. La gestión eficiente del agua es crucial para ellos, y Tecnopozo podría ayudar a optimizar su uso de los recursos hídricos, cumplir con la resolución D.G.A. N°1238 y obtener certificaciones de Buenas Prácticas Agrícolas, ya que les permitiría demostrar el uso responsable del agua. Tecnopozo les proporcionaría información en tiempo real sobre el caudal y el nivel de llenado de sus pozos, lo que les ayudaría a optimizar el riego y garantizar un uso sostenible del agua. En adición, el interés de los agricultores en estas soluciones podría estar además impulsado por la necesidad de mejorar la sostenibilidad y la eficiencia de sus operaciones, así como por la presión reglamentaria y del mercado para implementar prácticas agrícolas más sostenibles.
Organizaciones agrícolas y asociaciones de productores: Las organizaciones agrícolas y las asociaciones de productores podrían ser actores interesados en Tecnopozo, ya que podrían promover y respaldar el uso de esta plataforma entre sus miembros. Al proporcionar herramientas eficientes para la gestión del agua, Tecnopozo contribuiría a mejorar la productividad y la sostenibilidad de las actividades agrícolas, lo cual es de interés para estas organizaciones.
Entidades reguladoras y certificadoras: Las entidades encargadas de supervisar y regular el uso del agua, como la nacional Dirección General de Aguas (DGA) y las organizaciones de certificación de Buenas Prácticas Agrícolas a nivel internacional, son actores relevantes en este contexto. Tecnopozo les brindaría una herramienta eficiente para monitorear las extracciones efectivas de aguas subterráneas y verificar el cumplimiento de los requisitos establecidos por la resolución D.G.A. N°1238. Esto facilitaría el seguimiento y control del uso del agua, promoviendo la sostenibilidad y el cumplimiento de la normativa establecidas.
Instituciones de investigación y desarrollo: Las instituciones de investigación y desarrollo relacionadas con el sector agrícola y la gestión del agua también podrían beneficiarse de Tecnopozo. La plataforma y los datos recopilados podrían contribuir a la generación de conocimiento científico, análisis de tendencias y toma de decisiones informadas en relación con el uso del agua en la agricultura. Además, estas instituciones podrían colaborar en la mejora continua de la solución Tecnopozo a través de investigaciones y proyectos conjuntos.
Comunidad en General / Consumidores: Los consumidores cada vez están más interesados en los productos sostenibles y éticos, lo que incluye productos agrícolas producidos de manera sostenible. Tecnopozo podría ayudar a los agricultores a satisfacer esta demanda al mejorar la sostenibilidad de sus operaciones.
Inversonistas en Tecnología Agropecuaria (AgTech): Los inversionistas en tecnología agropecuaria pueden ver una oportunidad en Tecnopozo como una solución innovadora y necesaria en el espacio de la gestión de agua, con un gran potencial de mercado.
</v>
          </cell>
          <cell r="GE46" t="str">
            <v>En cuanto a la metodología para el desarrollo de la presente propuesta, se destacan actividades claves, cada una con un resultado concreto que incluye en la funcionalidad de Tecnopozo y que el prototipo actual carece o no cumple de la forma deseada. Entre estas actividades las principales corresponden al desarrollo informático compuesto por el diseño y desarrollo de vistas, modelo de datos, controladores y en general codificación. Esto dado que el prototipo actual cuenta con una versión "tradicional" de gestión de datos recibidos de los pozos, pero no optimizada en su totalidad, por lo que se comenzará con la implementación de Inteligencia Artificial y la vinculación con fuentes climatológicas externas, en específico:
Desarrollar nuevos algoritmos con Inteligencia Artificial que permitan entregar sugerencias de riego en horas y minutos acorde al contexto agrícola del cliente, y
Vincular fuentes de información climática locales y externas que permitan entregar información para complementar y tomar mejores decisiones de riego.
Por otro lado, para que la propuesta tenga impacto comercial, que actualmente el prototipo carece, queremos incluir actividades subcontratadas a empresas especialistas en marketing y comerciales para ejecutar las tareas que nos permitan contar con un plan de negocio a la altura de Tecnopozo y a la vez, analizar la conveniencia y posible patentamiento de la solución para proteger la IP, sin embargo, se podría concluir que quizás el patentamiento no es lo ideal, si no quizás proteger algunas herramientas y código fuente. Este desafío será cubierto por las actividades:
Actualizar segmentación y tamaño del mercado por abordar, como tambien del modelo de precios y estrategias de captura de clientes a implementar
Definir una estrategia que asegure que se mantenga el secreto industrial o eventual patentamiento.
Luego, mientras se comienzan y desarrollan las tareas comerciales, se continuará con la siguiente etapa de las mejoras de Tecnopozo. Dado que el prototipo actual consta con una interfaz básica y similar a la competencia, sin que resalte o llame a utilizar sus funcionalidad, se continua con una etapa que está enfocada en la experiencia de usuarios (UX) en la plataforma, esto con el objetivo de que el usuario se sienta cómodo con la dinámica visual de la plataforma y encuentre y utilice herramientas de forma simple, como seteo de rangos para alertas, configuración de datos generales y específicos de la estación, reportes historóricos, gráficos combinados de caudal v/s nivel v/s totalizador u otros, además de revisar el estado de envío de datos a la DGA. Además, como Chile es el segundo país de Latinoamérica que más usa WhatsApp (Fuente: Corporación Latinobarómetro | Statista) seremos los primeros en el mercado en ofrecer integración vía notificaciones y alerta a esta herramienta. Para cumplir todo lo anterior, se ejecutarán tareas de desarrollo por el equipo técnico, estas tareas son:
Mejorar la experiencia de usuario en la plataforma web a través de un diseño de interfaz tipo gamificación, es decir, simple y lúdico.
Mejorar la experiencia de usuario al implementar alertas de uso desmedido y otras alertas en tiempo real vía WhatsApp.
Para continuar con las mejoras, en esta etapa se contará con el ingeniero electrónico quien realizará tareas para mejor el rendimiento y uso de energía del hardware de las estaciones:Mejorar la calidad del servicio a través de mejoras en el rendimiento y optimización de uso energía del hardware de las estaciones Tecnopozo.Finalmente, se capacitará a al menos 5 personas para que adquiern habilidades de instalación de las estaciones. Esto a la vez nos dará un feedback de qué otras mejoras debemos hacer a estación para que la instalación de ésta y sus sensores sea simple y rápida. El prototipo actual, al ser de gran tamaño y peso, tiene esta falencia que impacta directamente en la lógistica ante el cliente. La actividad para aborar lo anterior es:Mejorar la calidad de servicio desde la capacitación especializada de recursos humanos.</v>
          </cell>
          <cell r="GF46" t="str">
            <v>TRL 7 - Demostración del prototipo del sistema</v>
          </cell>
          <cell r="GG46" t="str">
            <v>TRL 9 - Sistema real a través de operaciones exitosas</v>
          </cell>
          <cell r="GH46" t="str">
            <v>https://app.charly.io/rails/active_storage/blobs/redirect/eyJfcmFpbHMiOnsibWVzc2FnZSI6IkJBaHBBMllIQ0E9PSIsImV4cCI6bnVsbCwicHVyIjoiYmxvYl9pZCJ9fQ==--ef900c3567b8383443d495878fef6374303a3d11/1.2023+PPT+Soluci%C3%B3n+IR.pptx</v>
          </cell>
          <cell r="GI46" t="str">
            <v>25/07/2023 19:23:21 CLT</v>
          </cell>
          <cell r="GJ46" t="str">
            <v/>
          </cell>
          <cell r="GK46" t="str">
            <v/>
          </cell>
          <cell r="GL46" t="str">
            <v>https://app.charly.io/rails/active_storage/blobs/redirect/eyJfcmFpbHMiOnsibWVzc2FnZSI6IkJBaHBBeUVLQ0E9PSIsImV4cCI6bnVsbCwicHVyIjoiYmxvYl9pZCJ9fQ==--e14df817df37b57b395606c709c83104d190a92d/1.2023+Plan+de+Trabajo+y+presupuesto+IR+v2.xlsx</v>
          </cell>
          <cell r="GM46" t="str">
            <v>26/07/2023 11:44:59 CLT</v>
          </cell>
          <cell r="GN46" t="str">
            <v>Para el mes 8 se tendrá una versión actualizada de la plataforma web con los nuevos módulos de recomendación de riego a través de IA y de vinculación a fuentes de información climática locales y externas, así como también el rediseño de la interfaz de usuario de la plataforma y por último, tener en funcionamiento el sistema de notificaciones y alertas vía Whatsapp.</v>
          </cell>
          <cell r="GO46" t="str">
            <v>Tecnopozo es novedoso ya que, a diferencia de otras plataformas, entrega información accionable; es decir que entrega instrucciones sugeridas en relación al riego y a las heladas. Otras plataformas entregan información técnica, de difícil interpretación a través de gráficos y números que sólo personal técnico o especializado es capaz de interpretar. Además, el foco está fuertemente puesto en la experiencia de usuario, para lograr una fácil lectura respecto de las acciones sugeridas y al mismo tiempo un respaldo técnico de información medida en tiempo real. Es por esto que la novedad de Tecnopozo puede evaluarse en términos de su combinación única de características, es decir, el monitoreo en tiempo real, la facilidad de uso, y el enfoque en el cumplimiento normativo de la resolución D.G.A. N°1238 y de la certificación de Buenas Prácticas Agrícolas.A nivel de empresa, Tecnopozo es definitivamente una novedad, ya que ofrece una solución integrada para el monitoreo y gestión del agua que puede ser muy distinta a las prácticas existentes de la empresa.A nivel Regional/Nacional, dependiendo de las tecnologías y prácticas existentes en la región, Tecnopozo es una una solución novedosa. En muchas regiones de Chile, la disponibilidad de herramientas para el monitoreo de los recursos hídricos puede ser limitado o inexistente, por lo que Tecnopozo podría representar una importante innovación.Por último, a nivel internacional, auqnue existen soluciones de monitoreo de agua y gestión de recursos hídricos similares a Tecnopozo, la combinación de características de tiene, junto con su enfoque en el cumplimiento normativo y la certificación de Buenas Prácticas Agrícolas, podría ser una innovación en ciertos mercados internacionales.</v>
          </cell>
          <cell r="GP46" t="str">
            <v>Tecnopozo proporciona una serie de atributos valiosos que la diferencian de las soluciones alternativas ya disponibles en el mercado. Los atributos clave de Tecnopozo incluyen:
Uso de Inteligencia Artificial para Análisis de datos predictivo y Sistema de alerta y notificación avanzado: Utilizando IA, Tecnopozo puede identificar anomalías y emitir alertas y notificaciones en tiempo real, ayudando a los agricultores a abordar rápidamente cualquier problema que pueda surgir. Además, mediante el uso de algoritmos de IA, Tecnopozo puede prever tendencias y patrones en el uso del agua, lo que ayuda a los agricultores a anticiparse a problemas potenciales, como la disminución del nivel de agua o el agotamiento de un pozo. Esto puede permitir un mejor uso del recurso y una planificación más eficiente.
Plataforma web fácil de usar: La plataforma web de Tecnopozo ofrece una interfaz fácil de usar que permite a los usuarios acceder y analizar datos de manera eficiente. Esta facilidad de uso puede traducirse en ahorros de tiempo y una adopción más rápida de la plataforma. Otras plataformas entregan información técnica, de difícil interpretación a través de gráficos y números que sólo personal técnico o especializado es capaz de interpretar. En Tecnopozo el foco está fuertemente puesto en la experiencia de usuario, para lograr una fácil lectura respecto de las acciones sugeridas.
Servicio de alerta temprana: La capacidad de Tecnopozo para proporcionar alertas tempranas sobre anomalías en los niveles de agua puede ayudar a prevenir problemas como el agotamiento de los pozos. Aunque la cuantificación exacta de este beneficio sería difícil, podría ser considerable dada la importancia del agua para las operaciones agrícolas.
Para cuantificar el valor agregado de estos atributos, se podría considerar:
Ahorro de agua: El análisis de datos predictivo y la automatización inteligente pueden resultar en un uso más eficiente del agua. Según la FAO, un aumento del 1% en la eficiencia del agua en la agricultura puede resultar en ahorros de miles de metros cúbicos de agua al año por cada pozo.
Ahorro de energía: Al ajustar automáticamente las bombas de agua según los niveles de agua necesarios, Tecnopozo puede reducir el consumo de energía, lo que puede resultar en ahorros significativos de costos.
Evitar multas y sanciones: Al ayudar a los agricultores a cumplir con las normativas sobre la extracción de aguas subterráneas, Tecnopozo puede ayudar a evitar multas y sanciones que podrían ser bastante costosas.
Por lo tanto, el uso de la Inteligencia Artificial en Tecnopozo agrega un valor significativo y diferencia a la plataforma de las soluciones alternativas disponibles en el mercado.</v>
          </cell>
          <cell r="GQ46" t="str">
            <v>Tecnopozo ofrece un servicio de suscripción (licencias de uso mensual o anual) para monitoreo y gestión de recursos hídricos, dirigido a agricultores, empresas agrícolas, entidades gubernamentales y organizaciones de gestión de agua. Los ingresos provienen de licencias de uso, que incluyen acceso a la plataforma, mantenimiento de estaciones de monitoreo y soporte técnico. La venta de sensores y caudalímetros puede añadir ingresos adicionales. La captación y retención de clientes se centra en la demostración de valor, soporte de calidad y desarrollo constante. Se comercializa a través de la web, ventas directas, ferias agrícolas y posibles asociaciones con distribuidores locales. Tecnopozo proporciona ahorro de costos a través de la eficiencia hídrica y el cumplimiento normativo de la DGA, con ahorros estimados en agua del 30%. El modelo se basa en datos de la DGA y experiencias de empresas agrícolas tecnológicas.</v>
          </cell>
          <cell r="GR46" t="str">
            <v>Tecnopozo generará ingresos principalmente a través de licencias de uso de la plataforma. Con un precio de licencia anual competitivo de 9.6 UF por estación de monitoreo y un campo promedio requiere de 2 estaciones, esto es 19.2 UF por campo al año. Si Tecnopozo logra capturar un 10% del mercado de 200.000 campos regantes en Chile, eso sería 20.000 campos generando 384.000 UF millones de ingresos anuales.Además, Tecnopozo puede generar ahorros de costos para los regantes. El ahorro en costo de agua es de alrededor del 30%. Si un campo gasta 250 UF al año en agua, esto representaría un ahorro de 75 UF. Para 20.000 campos, esto sería un ahorro total de 1.500.000 UF al año. También colateralmente ahorra multas.Estas cifras son estimaciones basadas en supuestos por el costo de la licencia, el número de estaciones por campo, la cuota de mercado de Tecnopozo y el ahorro en costos de agua. Además no consideran márgen de utilidad por venta de estación ni de sensores de nivel ni caudalímetros.</v>
          </cell>
          <cell r="GS46" t="str">
            <v>Tecnopozo tiene el potencial de generar notables impactos sociales y medioambientales en la región de Valparaíso, ya que está región es la más afectada por la megasequía en Chile.Desde un punto de vista medioambiental, la optimización del uso del agua a través de la IA podría reducir el consumo de agua en un 30%, lo que aliviaría la presión sobre los recursos hídricos locales, que son vitales para la biodiversidad y los ecosistemas.A nivel social, Tecnopozo incrementa la seguridad hídrica y la resiliencia al cambio climático. Una gestión más eficiente del agua puede permitir a los campos seguir produciendo alimentos durante los períodos de sequía como el actual, protegiendo los empleos locales y la seguridad alimentaria. Además, al facilitar el cumplimiento de la normativa de la DGA, puede ayudar a los campos a evitar sanciones y a mantener su permiso para operar, beneficiando tanto a los agricultores como a la comunidad en general.</v>
          </cell>
          <cell r="GT46" t="str">
            <v>La barrera comercial principal es la adopción tecnológica. Los agricultores podrían ser reticentes a adoptar nuevas tecnologías debido a la falta de familiaridad con ellas. Para abordar este problema, se hará capacitación y un programa de soporte técnico.Desde el punto de vista regulatorio, Tecnopozo debe cumplir con garantizar que sus prácticas de recopilación y gestión de datos cumplen con las leyes de privacidad. Se buscará el asesoramiento de expertos legales en estas áreas.Otro riesgo potencial es la dependencia de conectividad a Internet, que podría ser limitada en algunas áreas rurales. Se explorará utilizar tecnologías de conexión alternativas en esos casos.Por último, es esencial para Tecnopozo obtener suficiente financiación para llevar la solución al mercado y alcanzar un tamaño crítico. Para abordar este riesgo, se necesita una estrategia de financiación sólida, que incluye la búsqueda de inversionistas privados o la participación en programas de aceleración de startups.</v>
          </cell>
          <cell r="GU46" t="str">
            <v>Se analizará una estrategia de protección de la propiedad intelectual (PI) para salvaguardar su tecnología y datos únicos en Tecnopozo. Primero, se analizará solicitar una patente para el sistema de monitoreo continuo y la tecnología de IA que optimiza el uso del agua. La patente protegería la tecnología de imitación y ofrecerá a Tecnopozo el derecho exclusivo de comercializarla.Además, se evaluará el registro de la marca Tecnopozo para proteger la identidad y reputación de la empresa en el mercado. Esto evitará la confusión del cliente y garantizará que solo los productos y servicios de alta calidad estén asociados con la marca Tecnopozo.Para los datos y algoritmos específicos utilizados por la IA, se recurrirá a los derechos de autor y los secretos comerciales. Los algoritmos se pueden proteger con derechos de autor como obras de autoría, mientras que los datos de entrenamiento de IA y los detalles de implementación se mantendrán como secretos comerciales. </v>
          </cell>
          <cell r="GV46" t="str">
            <v>Como parte del desarrollo, se realizarán pruebas gratuitas con diferentes agricultores en diferentes contextos, para validar el diseño, recibir feedback y confirmar la calidad del servicio. Una vez terminado el proyecto, se concluirá el período gratuito y se iniciará la oferta del servicio pagado.Además, el servicio ya se está ofreciendo con una calidad mejorable, lo que está siendo asistido por personal técnico que entrega sugerencias y recomendaciones para optimizar el riego. Una vez se concluya este proyecto, las mejoras integradas harán factible que el mismo personal pueda atender a una cartera más grande de clientes.Todo lo anterior tiene el potencial de aumentar ingresos a través de mayores tasas de adopción, mayor tasa de recomendación y menores costos de operación. </v>
          </cell>
          <cell r="GW46" t="str">
            <v>La beneficiaria corresponde a Beri SpA, que ha desarrollado Tecnopozo, una plataforma que integra información enviada a través de IoT, desde estaciones instaladas en el campo. Cada estación es capaz de medir diferentes variables, según sea el requerimiento de caso. Beri SpA. nace oficialmente el año 2016 luego de que ambos fundadores, Hugo Riveros y Rodrigo Berrocal, ambos ingenieros, decidieran enfocar su expertise y años de trabajo en tecnologías disruptivas, en un emprendimiento que integrara todas éstas y las fundiera con nuevos paradigmas y procesos experimentales, con el fin de ser referentes en innovación y aportar a un Chile como plataforma de desarrollo tecnológico para el mundo. Su visión y el mercado llevaron a Beri a desarrollar la primera plataforma inteligente enfocada al “Internet de las Plantas” (Camponectado.cl), concepto que reúne soluciones de hardware, nube y aplicaciones móviles para sensorizar y monitorear el campo, con el objetivo de contar con información en tiempo real que permita hacer frente a variables actuales como el cambio climático. Con el transcurso de los años el desarrollo se extendió a otras industrias, permitiendo nuevas líneas de negocios, entregando soluciones integrales acorde a las necesidades de industrias como Transporte, Minería y la Silvoagroindustria. Los logros alcanzados y una estrategia de constante crecimiento, permite hoy a la empresa apostar por la expansión, donde gracias a su participación en Prochile, expuso en la Expo AgroFuturo 2018 y 2022, Colombia y en México, participando en la Feria Smart City en la ciudad de Puebla y en la Expo AgroAlimentaria de Guanajuato 2019. Además, como fruto de su participación en el Centro de Desarrollo de Negocios Valparaíso, han logrado mejorar continuamente su modelo de negocios y aumentando su cartera de clientes. La infraestructura de Beri consiste en dependencias administrativas en Viña del Mar (3 Poniente #727 of 302), lugar donde además se encuentran su centro de investigación y desarrollo; éste es un espacio habilitado para el desarrollo e integración de hardware bajo ambientes controlados y que consta de todas las herramientas necesarias para el desarrollo de hardware del servicio que propone (el sistema en cuestión), es decir, se cuenta con herramientas electrónicas, cables, fibra óptica y equipamiento computacional para el desarrollo del software que es parte del sistema.En cuanto a recursos financieros, la empresa cuenta con Cuenta Corriente, Línea de Crédito y Tarjeta de Crédito y talonario de cheques en el Banco de Chile, así como también cuenta con Cuenta Vista en el Banco Estado. Gracias a nuestra buena relación con banco, tenemos ofrecimientos constantes de créditos comerciales.Actualmente, se dispone de una red de contactos en el ecosistema de emprendimiento, ya que parte de los integrantes han participado en actividades con HouseNovo y CIEN. Además, por el trabajo y experiencia de los integrantes se dispone de contactos en diversas industrias, lo que permite atacar nuevos mercados.</v>
          </cell>
          <cell r="GX46" t="str">
            <v>https://app.charly.io/rails/active_storage/blobs/redirect/eyJfcmFpbHMiOnsibWVzc2FnZSI6IkJBaHBBMWdKQ0E9PSIsImV4cCI6bnVsbCwicHVyIjoiYmxvYl9pZCJ9fQ==--c9fd236d64ffe8ceca2c0c126f384c6e3dd99e55/Carpeta_SII.pdf</v>
          </cell>
          <cell r="GY46" t="str">
            <v>26/07/2023 01:23:12 CLT</v>
          </cell>
          <cell r="GZ46" t="str">
            <v/>
          </cell>
          <cell r="HA46" t="str">
            <v/>
          </cell>
          <cell r="HB46" t="str">
            <v/>
          </cell>
          <cell r="HC46" t="str">
            <v xml:space="preserve">El equipo humano detrás de Tecnopozo, de la empresa Beri, está comprometido con la innovación continua y la adaptación a las cambiantes demandas tecnológicas en el ámbito del manejo del agua y la agricultura. El equipo está formado por profesionales expertos, muchos de los cuales han colaborado en el desarrollo de tecnologías emergentes y modelos de negocio en el pasado, creando un equipo multidisciplinario con habilidades complementarias y un conjunto diverso de herramientas técnicas.Dentro de este equipo, cada rol es único y vital, abarcando desde el desarrollo de software e inteligencia artificial hasta el soporte técnico, la administración de proyectos y la interacción con los clientes. Todos los miembros del equipo trabajan en conjunto para comprender y analizar los desafíos de la gestión del agua, colaborando estrechamente para desarrollar e implementar soluciones innovadoras y efectivas como Tecnopozo.Los profesionales de Beri también se apoyan en la crítica constructiva y en el aprendizaje continuo para mejorar constantemente la plataforma. Con un compromiso inquebrantable con la excelencia y un enfoque en la colaboración, el equipo humano de Tecnopozo está bien posicionado para liderar la innovación en la gestión de recursos hídricos.El equipo de trabajo y sus roles y funciones se definen a continuación:
Hugo Riveros Araya: Será el Jefe del proyecto y contará con dedicación horaria completa a éste. Su rol es velar por la coordinación de las actividades y el equipo, para lograr los objetivos propuestos y en el tiempo indicado.
Matías Cruz Masferrer: Será el analista y desarrollador senior de las mejoras a la plataforma y encargado de aplicar código de IA a esta. Contará con dedicación horaria completa al proyecto.
Felipe Catalán Catalán: Será el desarrollador de apoyo a las mejoras a la plataforma y las pruebas del código IA. Además, estará a cargo del desarollo de la funcionalidad de alertas y su optimización. Contará con dedicación horaria completa al proyecto.
Rodrigo Alvarez Gutierrez: Será el desarrollados encargado de ejecutar pruebas y test de calidad de las mejoras al sistema (QA). Contará con dedicación horaria completa al proyecto.
Cristian Estrada: Es el encargado de transmitir el conocimiento agronómico necesario para desarrollar las mejoras al sistema. Su expertise consta de años de experiencia en estudios y charlas de los pilares de la eficiencia hídrica. Es el fundador de la empresa Eficagua y su propósito es combatir la crisis climática a través de la optimización del recurso hídrico. Su disponibilidad es de 60 horas al mes para el proyecto.
Fernando Pérez Orrego: Es el encargado de diseñar e implementar las mejoras físicas al hardware de la estaciones de monitore de Tecnopozo, basado en el feedback de las pruebas que se ejecutarán. Su disponibilidad es de 60 horas al mes para el proyecto.
</v>
          </cell>
          <cell r="HD46" t="str">
            <v>https://app.charly.io/rails/active_storage/blobs/redirect/eyJfcmFpbHMiOnsibWVzc2FnZSI6IkJBaHBBMjBIQ0E9PSIsImV4cCI6bnVsbCwicHVyIjoiYmxvYl9pZCJ9fQ==--b474601b8a5a792feffd6572efcf3cd27ff380f4/1.2023+Curriculum+equipo+de+Trabajo+IR.docx</v>
          </cell>
          <cell r="HE46" t="str">
            <v>25/07/2023 19:31:47 CLT</v>
          </cell>
          <cell r="HF46" t="str">
            <v/>
          </cell>
          <cell r="HG46" t="str">
            <v>x</v>
          </cell>
          <cell r="HH46" t="str">
            <v/>
          </cell>
          <cell r="HI46" t="str">
            <v/>
          </cell>
          <cell r="HJ46" t="str">
            <v>x</v>
          </cell>
          <cell r="HK46" t="str">
            <v>https://beri.cl/</v>
          </cell>
          <cell r="HL46" t="str">
            <v/>
          </cell>
          <cell r="HM46" t="str">
            <v/>
          </cell>
          <cell r="HN46" t="str">
            <v>https://www.facebook.com/bericul</v>
          </cell>
          <cell r="HO46" t="str">
            <v/>
          </cell>
          <cell r="HP46" t="str">
            <v>La empresa no está en ninguna de las categorías anteriores</v>
          </cell>
          <cell r="HQ46" t="str">
            <v>Producto Funcional</v>
          </cell>
          <cell r="HR46" t="str">
            <v>Proceso</v>
          </cell>
          <cell r="HS46" t="str">
            <v>Incremental</v>
          </cell>
          <cell r="HT46">
            <v>30</v>
          </cell>
          <cell r="HU46" t="str">
            <v>Son usuarios trabajadores de empresas agrícolas o bien asesores agrícolas, cuya empresa debe cumplir con normativa de control de extracciones de la DGA, o bien para controlar consumo propio. Son usuarios de la plataforma y que usan la información para tomar decisiones mejor informados.</v>
          </cell>
          <cell r="HV46">
            <v>6</v>
          </cell>
          <cell r="HW46">
            <v>15000000</v>
          </cell>
          <cell r="HX46">
            <v>2021</v>
          </cell>
          <cell r="HY46">
            <v>15</v>
          </cell>
          <cell r="HZ46" t="str">
            <v>Business to Business (B2B)</v>
          </cell>
          <cell r="IA46" t="str">
            <v>No</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cell r="JW46" t="str">
            <v/>
          </cell>
          <cell r="JX46" t="str">
            <v/>
          </cell>
          <cell r="JY46" t="str">
            <v/>
          </cell>
          <cell r="JZ46" t="str">
            <v/>
          </cell>
          <cell r="KA46" t="str">
            <v/>
          </cell>
          <cell r="KB46" t="str">
            <v/>
          </cell>
          <cell r="KC46" t="str">
            <v/>
          </cell>
          <cell r="KD46" t="str">
            <v/>
          </cell>
          <cell r="KE46" t="str">
            <v/>
          </cell>
          <cell r="KF46" t="str">
            <v/>
          </cell>
          <cell r="KG46" t="str">
            <v/>
          </cell>
          <cell r="KH46" t="str">
            <v/>
          </cell>
          <cell r="KI46" t="str">
            <v/>
          </cell>
          <cell r="KJ46" t="str">
            <v/>
          </cell>
          <cell r="KK46" t="str">
            <v/>
          </cell>
          <cell r="KL46" t="str">
            <v/>
          </cell>
          <cell r="KM46" t="str">
            <v/>
          </cell>
          <cell r="KN46" t="str">
            <v/>
          </cell>
          <cell r="KO46" t="str">
            <v/>
          </cell>
          <cell r="KP46" t="str">
            <v/>
          </cell>
          <cell r="KQ46" t="str">
            <v/>
          </cell>
          <cell r="KR46" t="str">
            <v/>
          </cell>
          <cell r="KS46" t="str">
            <v/>
          </cell>
          <cell r="KT46" t="str">
            <v/>
          </cell>
          <cell r="KU46" t="str">
            <v/>
          </cell>
          <cell r="KV46" t="str">
            <v/>
          </cell>
          <cell r="KW46" t="str">
            <v/>
          </cell>
          <cell r="KX46" t="str">
            <v/>
          </cell>
          <cell r="KY46" t="str">
            <v/>
          </cell>
          <cell r="KZ46" t="str">
            <v/>
          </cell>
          <cell r="LA46" t="str">
            <v/>
          </cell>
          <cell r="LB46" t="str">
            <v/>
          </cell>
          <cell r="LC46" t="str">
            <v/>
          </cell>
          <cell r="LD46" t="str">
            <v/>
          </cell>
          <cell r="LE46" t="str">
            <v/>
          </cell>
          <cell r="LF46" t="str">
            <v/>
          </cell>
          <cell r="LG46" t="str">
            <v>No</v>
          </cell>
          <cell r="LH46" t="str">
            <v/>
          </cell>
          <cell r="LI46" t="str">
            <v/>
          </cell>
          <cell r="LJ46" t="str">
            <v>No</v>
          </cell>
          <cell r="LK46" t="str">
            <v/>
          </cell>
          <cell r="LL46" t="str">
            <v>Sí</v>
          </cell>
          <cell r="LM46" t="str">
            <v>Garantizar la disponibilización de agua y/o su gestión sostenible y/o saneamiento</v>
          </cell>
          <cell r="LN46">
            <v>3</v>
          </cell>
          <cell r="LO46">
            <v>0</v>
          </cell>
          <cell r="LP46">
            <v>0</v>
          </cell>
          <cell r="LQ46">
            <v>0</v>
          </cell>
          <cell r="LR46">
            <v>0</v>
          </cell>
          <cell r="LS46">
            <v>0</v>
          </cell>
          <cell r="LT46">
            <v>0</v>
          </cell>
          <cell r="LU46">
            <v>0</v>
          </cell>
          <cell r="LV46">
            <v>3</v>
          </cell>
          <cell r="LW46">
            <v>750000</v>
          </cell>
          <cell r="LX46">
            <v>0</v>
          </cell>
          <cell r="LY46">
            <v>0</v>
          </cell>
          <cell r="LZ46">
            <v>0</v>
          </cell>
          <cell r="MA46">
            <v>0</v>
          </cell>
          <cell r="MB46">
            <v>0</v>
          </cell>
          <cell r="MC46">
            <v>0</v>
          </cell>
          <cell r="MD46">
            <v>0</v>
          </cell>
          <cell r="ME46">
            <v>0</v>
          </cell>
          <cell r="MF46">
            <v>0</v>
          </cell>
          <cell r="MG46" t="str">
            <v>No posee</v>
          </cell>
          <cell r="MH46" t="str">
            <v>Sí</v>
          </cell>
          <cell r="MI46" t="str">
            <v>Indiferente entre las dos</v>
          </cell>
          <cell r="MJ46" t="str">
            <v>Indiferente entre las dos</v>
          </cell>
          <cell r="MK46" t="str">
            <v>Una empresa liderada por una mujer</v>
          </cell>
          <cell r="ML46" t="str">
            <v>Indiferente entre las dos</v>
          </cell>
          <cell r="MM46" t="str">
            <v>Una empresa con experiencia en comercio exterior</v>
          </cell>
          <cell r="MN46" t="str">
            <v>Una empresa con buenas prácticas de marketing</v>
          </cell>
          <cell r="MO46" t="str">
            <v>Sí</v>
          </cell>
          <cell r="MP46" t="str">
            <v/>
          </cell>
          <cell r="MQ46" t="str">
            <v/>
          </cell>
          <cell r="MR46" t="str">
            <v>x</v>
          </cell>
          <cell r="MS46" t="str">
            <v>x</v>
          </cell>
          <cell r="MT46" t="str">
            <v>23IRV-248372</v>
          </cell>
          <cell r="MU46" t="str">
            <v>Beri SpA</v>
          </cell>
        </row>
        <row r="47">
          <cell r="A47">
            <v>395267</v>
          </cell>
          <cell r="B47" t="str">
            <v>VALLE LAS CHILCAS</v>
          </cell>
          <cell r="C47" t="str">
            <v>2023-248373</v>
          </cell>
          <cell r="D47">
            <v>52399</v>
          </cell>
          <cell r="E47" t="str">
            <v>VALLE LAS CHILCAS</v>
          </cell>
          <cell r="F47" t="str">
            <v>Cristian  García</v>
          </cell>
          <cell r="G47" t="str">
            <v>vallelaschilcas@gmail.com</v>
          </cell>
          <cell r="H47" t="str">
            <v>25/07/2023 19:41:31 CLT</v>
          </cell>
          <cell r="I47">
            <v>9</v>
          </cell>
          <cell r="J47" t="str">
            <v>si</v>
          </cell>
          <cell r="K47" t="str">
            <v>26/07/2023 03:59:40 CLT</v>
          </cell>
          <cell r="L47" t="str">
            <v>27/07/2023 15:53:07 CLT</v>
          </cell>
          <cell r="P47">
            <v>0</v>
          </cell>
          <cell r="R47" t="str">
            <v>pending</v>
          </cell>
          <cell r="S47" t="str">
            <v>Sí</v>
          </cell>
          <cell r="T47" t="str">
            <v>vallelaschilcas@gmail.com</v>
          </cell>
          <cell r="U47" t="str">
            <v>vallelaschilcas@gmail.com</v>
          </cell>
          <cell r="V47" t="str">
            <v>No</v>
          </cell>
          <cell r="W47" t="str">
            <v>Sí</v>
          </cell>
          <cell r="X47" t="str">
            <v>Persona Jurídica</v>
          </cell>
          <cell r="Y47" t="str">
            <v/>
          </cell>
          <cell r="Z47" t="str">
            <v/>
          </cell>
          <cell r="AA47" t="str">
            <v/>
          </cell>
          <cell r="AB47" t="str">
            <v/>
          </cell>
          <cell r="AC47" t="str">
            <v/>
          </cell>
          <cell r="AD47" t="str">
            <v>76327829-8</v>
          </cell>
          <cell r="AE47" t="str">
            <v>VALLE LAS CHILCAS SPA</v>
          </cell>
          <cell r="AF47" t="str">
            <v>10850513-3</v>
          </cell>
          <cell r="AG47" t="str">
            <v xml:space="preserve">CRISTIAN </v>
          </cell>
          <cell r="AH47" t="str">
            <v>GARCIA</v>
          </cell>
          <cell r="AI47" t="str">
            <v>SCHNEIDER</v>
          </cell>
          <cell r="AJ47" t="str">
            <v>Masculino</v>
          </cell>
          <cell r="AK47" t="str">
            <v>09/10/2013</v>
          </cell>
          <cell r="AL47" t="str">
            <v>Pequeña (ingresos por ventas de más de UF 2.400 y hasta UF 25.000 al año)</v>
          </cell>
          <cell r="AM47" t="str">
            <v>SANTA TERESA</v>
          </cell>
          <cell r="AN47" t="str">
            <v>P51</v>
          </cell>
          <cell r="AO47" t="str">
            <v/>
          </cell>
          <cell r="AP47" t="str">
            <v>LLAYLLAY</v>
          </cell>
          <cell r="AQ47" t="str">
            <v>Región de Valparaíso</v>
          </cell>
          <cell r="AR47" t="str">
            <v>San Felipe de Aconcagua</v>
          </cell>
          <cell r="AS47" t="str">
            <v>Llaillay</v>
          </cell>
          <cell r="AT47">
            <v>56976564868</v>
          </cell>
          <cell r="AU47" t="str">
            <v>vallelaschilcas@gmail.com</v>
          </cell>
          <cell r="AV47" t="str">
            <v>Chile</v>
          </cell>
          <cell r="AW47" t="str">
            <v>Sí</v>
          </cell>
          <cell r="AX47" t="str">
            <v>10850513-3</v>
          </cell>
          <cell r="AY47" t="str">
            <v/>
          </cell>
          <cell r="AZ47" t="str">
            <v xml:space="preserve">CRISTIAN </v>
          </cell>
          <cell r="BA47" t="str">
            <v>GARCIA</v>
          </cell>
          <cell r="BB47" t="str">
            <v>SCHNEIDER</v>
          </cell>
          <cell r="BC47">
            <v>56976564868</v>
          </cell>
          <cell r="BD47" t="str">
            <v>vallelaschilcas@gmail.com</v>
          </cell>
          <cell r="BE47" t="str">
            <v>Alimentos (excepto vitivinícola)</v>
          </cell>
          <cell r="BF47">
            <v>537108421</v>
          </cell>
          <cell r="BG47" t="str">
            <v>No</v>
          </cell>
          <cell r="BH47" t="str">
            <v/>
          </cell>
          <cell r="BI47" t="str">
            <v/>
          </cell>
          <cell r="BJ47" t="str">
            <v/>
          </cell>
          <cell r="BK47" t="str">
            <v/>
          </cell>
          <cell r="BL47" t="str">
            <v/>
          </cell>
          <cell r="BM47" t="str">
            <v/>
          </cell>
          <cell r="BN47" t="str">
            <v/>
          </cell>
          <cell r="BO47" t="str">
            <v/>
          </cell>
          <cell r="BP47" t="str">
            <v/>
          </cell>
          <cell r="BQ47" t="str">
            <v/>
          </cell>
          <cell r="BR47" t="str">
            <v/>
          </cell>
          <cell r="BS47" t="str">
            <v/>
          </cell>
          <cell r="BT47" t="str">
            <v/>
          </cell>
          <cell r="BU47" t="str">
            <v/>
          </cell>
          <cell r="BV47" t="str">
            <v/>
          </cell>
          <cell r="BW47" t="str">
            <v/>
          </cell>
          <cell r="BX47" t="str">
            <v/>
          </cell>
          <cell r="BY47" t="str">
            <v/>
          </cell>
          <cell r="BZ47" t="str">
            <v/>
          </cell>
          <cell r="CA47" t="str">
            <v/>
          </cell>
          <cell r="CB47" t="str">
            <v/>
          </cell>
          <cell r="CC47" t="str">
            <v/>
          </cell>
          <cell r="CD47" t="str">
            <v/>
          </cell>
          <cell r="CE47" t="str">
            <v/>
          </cell>
          <cell r="CF47" t="str">
            <v/>
          </cell>
          <cell r="CG47" t="str">
            <v/>
          </cell>
          <cell r="CH47" t="str">
            <v/>
          </cell>
          <cell r="CI47" t="str">
            <v/>
          </cell>
          <cell r="CJ47" t="str">
            <v/>
          </cell>
          <cell r="CK47" t="str">
            <v/>
          </cell>
          <cell r="CL47" t="str">
            <v/>
          </cell>
          <cell r="CM47" t="str">
            <v/>
          </cell>
          <cell r="CN47" t="str">
            <v/>
          </cell>
          <cell r="CO47" t="str">
            <v/>
          </cell>
          <cell r="CP47" t="str">
            <v/>
          </cell>
          <cell r="CQ47" t="str">
            <v/>
          </cell>
          <cell r="CR47" t="str">
            <v/>
          </cell>
          <cell r="CS47" t="str">
            <v/>
          </cell>
          <cell r="CT47" t="str">
            <v/>
          </cell>
          <cell r="CU47" t="str">
            <v/>
          </cell>
          <cell r="CV47" t="str">
            <v/>
          </cell>
          <cell r="CW47" t="str">
            <v/>
          </cell>
          <cell r="CX47" t="str">
            <v/>
          </cell>
          <cell r="CY47" t="str">
            <v/>
          </cell>
          <cell r="CZ47" t="str">
            <v/>
          </cell>
          <cell r="DA47" t="str">
            <v/>
          </cell>
          <cell r="DB47" t="str">
            <v/>
          </cell>
          <cell r="DC47" t="str">
            <v/>
          </cell>
          <cell r="DD47" t="str">
            <v/>
          </cell>
          <cell r="DE47" t="str">
            <v/>
          </cell>
          <cell r="DF47" t="str">
            <v/>
          </cell>
          <cell r="DG47" t="str">
            <v/>
          </cell>
          <cell r="DH47" t="str">
            <v/>
          </cell>
          <cell r="DI47" t="str">
            <v/>
          </cell>
          <cell r="DJ47" t="str">
            <v/>
          </cell>
          <cell r="DK47" t="str">
            <v/>
          </cell>
          <cell r="DL47" t="str">
            <v/>
          </cell>
          <cell r="DM47" t="str">
            <v/>
          </cell>
          <cell r="DN47" t="str">
            <v/>
          </cell>
          <cell r="DO47" t="str">
            <v/>
          </cell>
          <cell r="DP47" t="str">
            <v/>
          </cell>
          <cell r="DQ47" t="str">
            <v/>
          </cell>
          <cell r="DR47" t="str">
            <v/>
          </cell>
          <cell r="DS47" t="str">
            <v/>
          </cell>
          <cell r="DT47" t="str">
            <v/>
          </cell>
          <cell r="DU47" t="str">
            <v/>
          </cell>
          <cell r="DV47" t="str">
            <v/>
          </cell>
          <cell r="DW47" t="str">
            <v/>
          </cell>
          <cell r="DX47" t="str">
            <v/>
          </cell>
          <cell r="DY47" t="str">
            <v/>
          </cell>
          <cell r="DZ47" t="str">
            <v>No</v>
          </cell>
          <cell r="EA47" t="str">
            <v/>
          </cell>
          <cell r="EB47" t="str">
            <v/>
          </cell>
          <cell r="EC47" t="str">
            <v/>
          </cell>
          <cell r="ED47" t="str">
            <v/>
          </cell>
          <cell r="EE47" t="str">
            <v/>
          </cell>
          <cell r="EF47" t="str">
            <v/>
          </cell>
          <cell r="EG47" t="str">
            <v/>
          </cell>
          <cell r="EH47" t="str">
            <v/>
          </cell>
          <cell r="EI47" t="str">
            <v/>
          </cell>
          <cell r="EJ47" t="str">
            <v/>
          </cell>
          <cell r="EK47" t="str">
            <v/>
          </cell>
          <cell r="EL47" t="str">
            <v/>
          </cell>
          <cell r="EM47" t="str">
            <v/>
          </cell>
          <cell r="EN47" t="str">
            <v/>
          </cell>
          <cell r="EO47" t="str">
            <v/>
          </cell>
          <cell r="EP47" t="str">
            <v/>
          </cell>
          <cell r="EQ47" t="str">
            <v/>
          </cell>
          <cell r="ER47" t="str">
            <v/>
          </cell>
          <cell r="ES47" t="str">
            <v/>
          </cell>
          <cell r="ET47" t="str">
            <v/>
          </cell>
          <cell r="EU47" t="str">
            <v/>
          </cell>
          <cell r="EV47" t="str">
            <v/>
          </cell>
          <cell r="EW47" t="str">
            <v/>
          </cell>
          <cell r="EX47" t="str">
            <v/>
          </cell>
          <cell r="EY47" t="str">
            <v/>
          </cell>
          <cell r="EZ47" t="str">
            <v/>
          </cell>
          <cell r="FA47" t="str">
            <v/>
          </cell>
          <cell r="FB47" t="str">
            <v/>
          </cell>
          <cell r="FC47" t="str">
            <v/>
          </cell>
          <cell r="FD47" t="str">
            <v/>
          </cell>
          <cell r="FE47" t="str">
            <v/>
          </cell>
          <cell r="FF47" t="str">
            <v/>
          </cell>
          <cell r="FG47" t="str">
            <v/>
          </cell>
          <cell r="FH47" t="str">
            <v/>
          </cell>
          <cell r="FI47" t="str">
            <v/>
          </cell>
          <cell r="FJ47" t="str">
            <v/>
          </cell>
          <cell r="FK47" t="str">
            <v/>
          </cell>
          <cell r="FL47" t="str">
            <v/>
          </cell>
          <cell r="FM47" t="str">
            <v/>
          </cell>
          <cell r="FN47" t="str">
            <v/>
          </cell>
          <cell r="FO47" t="str">
            <v xml:space="preserve"> Uso de Hidrogeno verde para producción de alimentos con baja huella hídrica</v>
          </cell>
          <cell r="FP47" t="str">
            <v>El hidrógeno (H2) es conocido por favorecer el crecimiento y desarrollo de las plantas, al actuar como molécula de señalización que regula genes relacionados con el crecimiento y resistencia al estrés, además de ser fuente de electrones para la fotosíntesis, mejorando su eficiencia y el rendimiento de las plantas.Ante el desafío creciente del uso eficiente del agua en la agricultura debido al cambio climático y la demanda alimentaria, nuestro proyecto se enfoca en desarrollar un piloto que utilice hidrógeno (H2) en cultivos verticales de hortalizas. El objetivo es reducir la huella hídrica, mejorar la calidad y aumentar la producción, reduciendo el uso de fertilizantes y los costos de producción.El proyecto implica desarrollar maquinaria y un método innovador para inyectar H2 al riego en distintas etapas del ciclo de vida de las hortalizas en un sistema de producción vertical hidropónico. Se comparará el crecimiento y rendimiento de plantas tratadas con H2 frente a las no tratadas, analizando los datos para medir el impacto del H2 en la mejor del rendimiento de los cultivos y en la reducción del consumo de agua.El piloto de producción de hortalizas resultante se aplicará en jugos prensados y consumo fresco, productos que la empresa Valle las Chilcas empezaría a comercializar en la fase la fase de validación. El proyecto ofrece una solución innovadora para los desafíos agrícolas, mejorando la eficiencia del agua y aumentando la producción de alimentos de manera sostenible. Contribuirá a un futuro más prometedor y respetuoso con el medio ambiente, asi como la integración de nuevas tecnologías que usan hidrogeno verde aplicadas directamente en la producción de alimentos para consumo humano.</v>
          </cell>
          <cell r="FQ47" t="str">
            <v>El objetivo general del proyecto es desarrollar un piloto de cultivo vertical hidropónico agregando hidrógeno (H2) en el sistema de riego con el objetivo de mejorar el rendimiento en la producción de hortalizas hidropónicas y reducir el uso de agua y fertilizantes.</v>
          </cell>
          <cell r="FR47" t="str">
            <v xml:space="preserve">
Diseñar e implementar un cuarto de producción que tenga un sistema de cultivo hidropónico vertical de hortalizas, basado sistema del tipo aeroponico modular y por bandeja inundable, donde en amabas se recupera el agua de riego.
Diseñar, fabricar e implementar en el piloto un electrolizador de bajo costo, el cual permita fabricar HHO, básicamente para separar agua en oxigeno e hidrogeno, gases que luego se usarán como fuente para enriquecer el riego.
 Diseñar e implementar un sistema de inyección de gases con el cual se enriquece  el agua con nanoburbujas de HHO.
Cultivar algunas hortalizas, materia primas base para jugos prensado "verdes", tales como pasto de trigo (wheatgrass), espinaca, kale, menta y otras hortalizas, donde hay un sistema como "control" que no tiene inyeccion de HHO, y otro sistema con inyeccion de HHO
</v>
          </cell>
          <cell r="FS47" t="str">
            <v xml:space="preserve">
Materias primas para jugos prensado en base hortalizas y hortalizas frescas, lo cuales usan menos agua, menos fertilizantes y están libres de agroquímicos y pesticidas
Empaquetamiento tecnológico de la solución para implementarlo a escala industrial dentro de la empresa para hacer crecer la producción de jugos prensados
Empaquetamiento tecnológico vender la tecnología de inyección de HHO en el mercado agrícola y/o en huertas verticales urbanas.
</v>
          </cell>
          <cell r="FT47" t="str">
            <v>Alimentos Funcionales</v>
          </cell>
          <cell r="FU47" t="str">
            <v>Alimentos (excepto producción de vino y derivados)</v>
          </cell>
          <cell r="FV47" t="str">
            <v>Proceso</v>
          </cell>
          <cell r="FW47">
            <v>24</v>
          </cell>
          <cell r="FX47" t="str">
            <v>Región de Valparaíso</v>
          </cell>
          <cell r="FY47" t="str">
            <v>Región de Valparaíso</v>
          </cell>
          <cell r="FZ47" t="str">
            <v>No</v>
          </cell>
          <cell r="GA47" t="str">
            <v/>
          </cell>
          <cell r="GB47" t="str">
            <v>En el contexto del proyecto, es importante destacar que la necesidad de mejorar el rendimiento de los cultivos y reducir el uso de agua en la agricultura está fuertemente vinculada a una demanda específica: la producción de jugos prensados verdes. En este sentido, se observa que el mercado de abasto actual no ofrece una fuente fiable de materias primas para estos jugos, ya que muchas de las hortalizas disponibles en el mercado están contaminadas con excesos de agroquímicos y presentan un deficiente control en el manejo fitosanitario.Esta situación representa un desafío adicional para la industria de jugos prensados verdes, ya que la calidad y seguridad de las materias primas utilizadas son fundamentales para obtener un producto final saludable y de alta calidad. La presencia de agroquímicos y la falta de control fitosanitario pueden comprometer la integridad del producto y afectar la confianza de los consumidores.El proyecto busca abordar este problema al desarrollar una fuente confiable de materias primas para la producción de jugos prensados verdes. Al utilizar el hidrógeno (H2) en cultivos verticales e hidropónicos, se pretende obtener un sistema de producción altamente controlado y eficiente, con el nulo uso de agroquímicos y un manejo fitosanitario más riguroso. Esto permitirá obtener hortalizas más saludables y seguras para la elaboración de jugos prensados verdes, garantizando un producto final de alta calidad y sin contaminantes indeseables.Asimismo, al reducir la dependencia del mercado de abasto tradicional y apostar por una producción más controlada y sostenible de las materias primas, el proyecto también contribuirá a fortalecer la seguridad alimentaria y la confianza de los consumidores en los jugos prensados verdes como una opción saludable y nutritiva.Además de abordar el desafío de mejorar el rendimiento de los cultivos y reducir el uso de agua en la agricultura, el proyecto tiene una relevancia adicional al ofrecer una solución para obtener materias primas confiables y libres de contaminantes para la producción de jugos prensados verdes. Con ello, se busca impulsar una industria más sostenible y segura, con un enfoque claro en la calidad y salud del producto final.</v>
          </cell>
          <cell r="GC47" t="str">
            <v>El problema que origina este proyecto se deriva principalmente del cambio climático y el crecimiento poblacional, que están ejerciendo una presión significativa sobre la agricultura. El cambio climático ha resultado en el aumento de temperaturas, variabilidad climática y eventos climáticos extremos, inundaciones y sequias, lo que afecta negativamente el rendimiento de los cultivos. Por otro lado, el incremento de la población mundial , asi como una tendencia a consumir menos productos de origen animal, exige una mayor producción agrícola de hortalizas frescas para satisfacer las necesidades alimenticias.Para cuantificar el problema, se consideran dos aspectos clave: el rendimiento de los cultivos por hectárea y el uso de agua en litros por hectárea. Se ha observado una disminución en el rendimiento de los cultivos en algunas regiones debido a condiciones climáticas extremas, así como un aumento en el consumo de agua en áreas afectadas por la sequía. Esto ha llevado a agricultores y empresas agrícolas, especialmente en regiones entre Atacama y Maule, a limitar y priorizar sus cultivos en función de la disponibilidad de riego.Los datos disponibles revelan la magnitud del desafío, con déficits de precipitaciones entre un 62% y 80% en las regiones entre Atacama y Maule en comparación con el promedio histórico. Aunque el 2022 registró un aumento en las lluvias, el 2021 vio 168 comunas en ocho regiones del país declaradas en emergencia agrícola debido al déficit hídrico.De forma cualitativa, la naturaleza del problema es compleja y abarca diversas dimensiones, incluyendo aspectos ambientales, climáticos, económicos y sociales. La urgencia para abordar este problema se ha intensificado a medida que el cambio climático y la demanda de alimentos aumentan, lo que requiere soluciones efectivas y oportunas. Además, desde un punto de vista socioeconómico, la sequía ha llevado a la necesidad de reconversión de predios agrícolas que ya no cuentan con un suministro hídrico suficiente, afectando principalmente a pequeños agricultores y empresas agrícolas medianas.El problema también está relacionado con la escasez de recursos hídricos y la competencia por el agua entre diferentes sectores, como la agricultura y la industria minera, así como las necesidades de la población en general. El impacto de este problema afecta directamente a las comunidades rurales que dependen de la agricultura para su subsistencia, poniendo en riesgo la seguridad alimentaria a nivel nacional. La magnitud del problema trasciende fronteras, con un alcance global, ya que las consecuencias del cambio climático y la escasez de agua afectan a diversos países en todo el mundo.El proyecto busca abordar una problemática urgente y compleja, impulsada por el cambio climático y la creciente demanda de alimentos. La escasez de recursos hídricos, la necesidad de uso eficiente del agua en la agricultura y su impacto en las comunidades rurales y la seguridad alimentaria no solo entorno a disponibilidad, sino que también impulsar la evolución hacia un sistema de producción de hortalizas sostenible, libre del uso de agroquímicos y pesticidas, con un menor uso de fertilizantes,  son aspectos cruciales que requieren una respuesta efectiva y coordinada para afrontar los desafíos presentes y futuros en este ámbito.</v>
          </cell>
          <cell r="GD47" t="str">
            <v>El mercado objetivo del proyecto abarca a agricultores y productores agrícolas que ya utilizan sistemas de riego tecnificado en diferentes cultivos, así como a otros sectores que requieren riego sistemático. Los sistemas de cultivo vertical y cuartos de cultivo también serán un segmento especializado con mayor interés, dada su eficiencia y control en el uso del recurso hídrico. La adaptación de soluciones sostenibles y la implementación de prácticas libres de agroquímicos y pesticidas serán fundamentales para mejorar la agricultura, promover la seguridad alimentaria y proteger el medio ambiente.Uno de los principales clientes internos que busca implementar esta solución es la beneficiaria,  empresa Valle Las Chilcas, quien tiene un enfoque específico en producir materias primas para jugos prensados verdes. La empresa busca adoptar prácticas agrícolas más sostenibles y eficientes, libre de agroquímicos y pesticidas, con el objetivo de obtener hortalizas de alta calidad y nutricionalmente valiosas para la elaboración de sus jugos prensados verdes. La utilización del hidrógeno (H2) como molécula de señalización y fuente de electrones en sus cultivos verticales e hidropónicos podría brindarles una ventaja significativa al mejorar el rendimiento de sus cultivos y reducir el uso de agua y fertilizantes, lo que se traduciría en productos finales más saludables y de alta calidad para sus consumidores.El proyecto, al enfocarse en satisfacer las necesidades y desafíos de Valle Las Chilcas y otros potenciales clientes agricolas, busca desarrollar prácticas agrícolas innovadoras y sostenibles que beneficien tanto al medio ambiente como a la producción de hortalizas frescas y la industria de jugos prensados verdes. Al trabajar en conjunto con los agricultores y productores agrícolas, el proyecto se compromete a ofrecer soluciones personalizadas y adaptadas a las condiciones y requisitos específicos de cada cliente, fortaleciendo así la viabilidad y éxito del proyecto en general.En resumen, el proyecto tiene como objetivo principal brindar soluciones sostenibles y eficientes a un mercado objetivo diverso, incluyendo a Valle Las Chilcas, quien busca utilizar esta solución para producir materias primas de alta calidad para sus jugos prensados verdes. Con el enfoque en la agricultura sostenible y la satisfacción de las necesidades específicas de los clientes internos, el proyecto busca promover un futuro más resiliente y respetuoso con el medio ambiente en el ámbito agrícola y de la industria de alimentos.</v>
          </cell>
          <cell r="GE47" t="str">
            <v>La propuesta de solución consiste en implementar un sistema de inyección de gas con hidrógeno (H2) al sistema de riego controlado de cultivos, específicamente en cultivos de brotes y cultivos hidropónicos de hortalizas en cuartos de producción, así como en invernaderos, y cultivos de temporada que cuenten con riego tecnificado.Para lograr esto, se utilizará un sistema de inyección de gases mediante nanoburbujas, caracterizadas por su tamaño extremadamente pequeño, lo que les permite adherirse a las moléculas de agua por fuerzas electromagnéticas. Esta propiedad les permite permanecer en estado gaseoso en el líquido hasta llegar a la planta, sin disiparse, lo que facilitará que el H2 se incorpore al flujo de riego y sea aprovechado por las plantas.Actualmente, la prueba de concepto se ha realizado en un sistema simplificado de cuarto de producción de brotes de trigo, donde se ha implementado un sistema de recuperación de aguas que permite recircular y aprovechar casi la totalidad del recurso del agua, reduciendo las pérdidas por evapotranspiración de las plantas.Mediante el proyecto, se espera alcanzar un sistema de inyección de H2 al sistema de riego que aumente el rendimiento productivo y disminuya el uso de agua en el proceso de producción. El indicador de éxito que se busca mejorar es la relación kg producidos / litros consumidos, lo que medirá la eficiencia en el uso del agua y la productividad obtenida.La intención final del proyecto es lograr que el sistema sea funcional y aplicable a todo tipo de cultivos con riego controlado, desde los más tecnológicos como los cuartos de producción y los invernaderos de hortalizas, hasta en el futuro posible aplicaciones a los cultivos de frutales con riego tecnificado. Esto permitirá una implementación amplia y diversa de la solución propuesta, brindando beneficios significativos tanto para los agricultores y productores agrícolas como para el medio ambiente.Con esta innovadora solución de inyección de H2 en el riego controlado, se espera impulsar una agricultura más sostenible y eficiente, reduciendo la dependencia de agroquímicos y pesticidas, optimizando el uso del agua y mejorando la productividad en diversas áreas de cultivo. Esta propuesta tiene el potencial de generar un impacto positivo en la industria agrícola y promover prácticas más amigables con el medio ambiente en el ámbito de la producción de alimentos.</v>
          </cell>
          <cell r="GF47" t="str">
            <v>TRL 3 - Prueba de concepto de función crítica demostrada en forma analítica y experimental y / o característica</v>
          </cell>
          <cell r="GG47" t="str">
            <v xml:space="preserve">TRL 7 - Demostración del prototipo del sistema </v>
          </cell>
          <cell r="GH47" t="str">
            <v>https://app.charly.io/rails/active_storage/blobs/redirect/eyJfcmFpbHMiOnsibWVzc2FnZSI6IkJBaHBBNElKQ0E9PSIsImV4cCI6bnVsbCwicHVyIjoiYmxvYl9pZCJ9fQ==--3488e9e11e23dc0aed446bba661a4023b8527e2a/1.2023+PPT+Solucio%CC%81n%20FINAL2.pptx</v>
          </cell>
          <cell r="GI47" t="str">
            <v>26/07/2023 02:09:26 CLT</v>
          </cell>
          <cell r="GJ47" t="str">
            <v/>
          </cell>
          <cell r="GK47" t="str">
            <v/>
          </cell>
          <cell r="GL47" t="str">
            <v>https://app.charly.io/rails/active_storage/blobs/redirect/eyJfcmFpbHMiOnsibWVzc2FnZSI6IkJBaHBBNWNKQ0E9PSIsImV4cCI6bnVsbCwicHVyIjoiYmxvYl9pZCJ9fQ==--5c1a3001ddd8614f52639a29dd40d8861de8d217/1.2023+Plan+de+Trabajo+y+presupuesto+FINAL2.xlsx</v>
          </cell>
          <cell r="GM47" t="str">
            <v>26/07/2023 03:56:19 CLT</v>
          </cell>
          <cell r="GN47" t="str">
            <v>Implementar un sistema de fabricación de H2 o gases que contiene alta concentración de H2 y poder inyectarlo al agua de riesgo mediante un sistema de nanoburbujas.</v>
          </cell>
          <cell r="GO47" t="str">
            <v>Hasta la fecha, el uso de la inyección de gases de nanoburbujas ha sido principalmente exploratorio en algunos ámbitos específicos, como la acuicultura, donde se ha utilizado para la remediación del fondo marino mediante la oxigenación con nanoburbujas de oxígeno (O2). También se han llevado a cabo algunos proyectos que buscan mejorar la oxigenación en piscinas con peces y/o crustáceos.En el ámbito agrícola, el concepto de nanoburbujas ha sido objeto de ciertos malentendidos. Algunas empresas ofrecen sistemas de control de plagas y manejo fitosanitario con limpieza por ozono, pero en realidad, estos sistemas utilizan micro burbujeado y no operan a nivel nano. Sin embargo, se han realizado algunos estudios en el manejo de algas en sistemas de riego, donde se ha probado el uso de nanoburbujas de ozono para reducir la aparición de algas en piscinas de riego.En lo que se refiere específicamente al uso de nanoburbujas con el objetivo de minimizar el consumo de agua y mejorar el indicador kg producidos / litros consumidos, hay pocos antecedentes hasta ahora, lo que hace que este enfoque sea muy innovador. La ventaja real de este enfoque es que los beneficios se observan directamente, ya que se puede obtener una mayor producción a un menor costo económico y con un menor impacto ambiental.La intención del proyecto es lograr que el sistema de inyección de H2 con nanoburbujas sea funcional para todo tipo de cultivos con riego controlado, desde los más tecnológicos, como los cuartos de producción y los invernaderos, hasta los cultivos de frutales con riego tecnificado. El objetivo final es mejorar aún más la eficiencia en el uso del recurso hídrico, lo que tendría un impacto significativo en la sostenibilidad de la agricultura y en la producción de alimentos.Con esta innovadora propuesta, se espera impulsar una nueva forma de utilizar las nanoburbujas en la agricultura para mejorar la eficiencia del riego, reducir el consumo de agua y lograr una mayor productividad en los cultivos. Si se logra implementar con éxito, este enfoque podría cambiar la forma en que se aborda la agricultura sostenible y marcar un avance significativo hacia un uso más eficiente y responsable de los recursos naturales en la producción de alimentos</v>
          </cell>
          <cell r="GP47" t="str">
            <v>La propuesta de solución busca abordar múltiples aspectos para lograr una agricultura más sostenible y eficiente. Entre los beneficios esperados se encuentran:Menor uso de fertilizantes: La inyección de H2 mediante nanoburbujas permitirá que las plantas aprovechen de manera más eficiente los nutrientes presentes en la solución de irrigación, reduciendo la necesidad de fertilizantes químicos. Esto disminuirá la contaminación del suelo y el agua, y mejorará la salud del ecosistema en general.Mayor eficiencia en el recurso hídrico: El sistema de inyección de H2 contribuirá a mejorar la capacidad de las plantas para utilizar el agua de manera más eficiente. Al potenciar la resistencia de las plantas frente al estrés por sequía, se reducirá el consumo de agua necesario para el riego, optimizando el uso del recurso hídrico.Autoabastecimiento de H2 verde mediante energía solar: La producción de H2 verde a través de un electrolizador alimentado por energía eléctrica generada a partir de paneles solares permitirá un enfoque sostenible y renovable para obtener la fuente de hidrógeno necesaria para el sistema de inyección. Esto disminuirá la dependencia de fuentes de energía no renovables y contribuirá a la reducción de emisiones de carbono.Mejora en la resistencia de las plantas frente al estrés por sequía y factores ambientales adversos: La presencia de H2 en las células vegetales actúa como una molécula de señalización y puede regular la expresión de genes relacionados con el crecimiento y la resistencia al estrés. Esto permitirá que las plantas sean más resilientes y puedan enfrentar mejor condiciones ambientales adversas, como la sequía y otros factores estresantes.Menor consumo de agua y combustibles fósiles (huella hídrica y huella de carbono) en la cadena de producción de alimentos: La implementación de esta solución contribuirá a una reducción significativa en el consumo de agua y combustibles fósiles en la producción de alimentos. Al mejorar la eficiencia en el uso del agua y reducir la necesidad de fertilizantes y pesticidas químicos, se reducirá la huella hídrica y la huella de carbono asociadas a la cadena de producción de alimentos.En conjunto, estos beneficios se traducirán en una agricultura más sostenible, respetuosa con el medio ambiente y económicamente viable. La adopción de esta propuesta innovadora permitirá mejorar la productividad de los cultivos, reducir costos de producción y, al mismo tiempo, mitigar el impacto ambiental negativo asociado a la agricultura convencional. Esto contribuirá a garantizar una mayor seguridad alimentaria y una producción de alimentos más responsable y resiliente frente a los desafíos del cambio climático y el crecimiento poblacional.</v>
          </cell>
          <cell r="GQ47" t="str">
            <v>Propuesta: Desarrollar tecnología de inyección de nanoburbujas de H2 para productores agrícolas, incluyendo el desarrollo de la nueva linea de jugos de hortalizas prensados Valle Las Chilcas, con el objetivo de optimizar el uso del recurso hídrico, reducir fertilizantes y mejorar la calidad de hortalizas para jugos verdes. Modelo de ingresos personalizado para productores y modelo de expansión mediante licenciamiento y consultorías especializadas. Impacto: Agricultura sostenible, menor huella hídrica y de carbono, mayor resistencia de plantas y productividad.</v>
          </cell>
          <cell r="GR47" t="str">
            <v>Además la nueva linea de negocios de jugos prensados, que se estima que reportaría ventas entre 300 a 500 millones al año, usando sus canales actuales de venta a clientes B2B y B2C, el modelo de licenciamiento a través de consultorías especializadas para productores agrícolas brinda una oportunidad rentable donde se ofrecerán equipos y asesoría técnica, lo que permitirá a los clientes mejorar sus cultivos y optimizar el uso del recurso hídrico. Esta línea de negocios podría generar ingresos significativos, ya que los productores podrían invertir en equipos y  retribuir con una parte de su producción agrícola.Por ejemplo, un productor Indap, que cultiva frutillas en  1000 m2, normalmente produce 3,000 kg y utiliza 30,000 litros de agua. Con la tecnología de nanoburbujas de H2, podría aumentar la producción en una superficie menor y reducir significativamente el consumo de agua, pudiendo disponer de espacio y agua para otros cultivos, maximizando la eficiencia y rentabilidad del huerto.</v>
          </cell>
          <cell r="GS47" t="str">
            <v>El proyecto generará diversos beneficios:Menor uso de fertilizantes y agua: Contribuirá a reducir la contaminación del suelo y agua, optimizando recursos y enfrentando la escasez hídrica.Energía sostenible: El autoabastecimiento de H2 verde con energía solar reducirá la dependencia de combustibles fósiles y las emisiones de carbono.Mejor resistencia de las plantas, más resilientes ante sequías y factores ambientales adversos, asegurando una producción estable.Reducción de la huella hídrica y de carbono: Favorecerá una agricultura más sostenible, disminuyendo el impacto ambiental en la producción de alimentos.Beneficios sociales: Mayor productividad permitirá generar más empleos en el sector agrícola, mejorando la economía local y la calidad de vida de las comunidades rurales.En conjunto, esta tecnología promete un modelo agrícola más eficiente, sostenible y socialmente responsable, con beneficios directos para el medio ambiente, la economía local y la seguridad alimentaria.</v>
          </cell>
          <cell r="GT47" t="str">
            <v>Por ahora no se identifican mayores riegos comerciales, y del punto de vista regulatorio no hay leyes ni normas que regulen o impidan el uso de H2 en cultivos agrícolas.</v>
          </cell>
          <cell r="GU47" t="str">
            <v>Por ahora, se pretende desarrollar una estrategia de secreto industrial, que se basa en una serie de especificaciones de equipos y dosificación, en el fondo, son las recetas que funcionan bien los cultivos  que se desarrollen en la medida que avanza el proyecto.</v>
          </cell>
          <cell r="GV47" t="str">
            <v xml:space="preserve">Una nueva linea de negocios de asesoría contempla venta de equipos, y posibles contratos de mantenimiento y asesoría técnica, y un crecimiento en la base del negocio que consiste en la producción de alimentos saludables y materias primas para la producción de jugos prensados "verdes" en base a hortalizas </v>
          </cell>
          <cell r="GW47" t="str">
            <v>El beneficiario del proyecto, la empresa Valle las Chilcas, tienes mas de 10 años de experiencia en producción agrícola y en la fabricación y comercialización de jugos de frutas y hortalizas. Su fundador, Cristian García, cuenta con una amplia formación en energías renovables y sostenibilidad. Como fundador de una pyme agroindustrial y docente universitario, vende consultorías especializadas en innovación y desarrollo de proyectos a empresarios agrícolas y empresas del rubro alimentario.Valle las Chilcas  tiene acceso a infraestructura de planta de procesos y agroindustria y terrenos agrícolas con agua disponible para desarrollar el prototipo del proyecto. También cuenta con recursos financieros para el crecimiento del negocio mediante deuda bancaria o la integración con inversionistas una vez que el producto esté listo para el mercado.El enfoque de su fundador, asi como su experiencia y conocimientos avanzados en cambio climático y energías renovables serán un activo para el éxito del proyecto.</v>
          </cell>
          <cell r="GX47" t="str">
            <v>https://app.charly.io/rails/active_storage/blobs/redirect/eyJfcmFpbHMiOnsibWVzc2FnZSI6IkJBaHBBNGtKQ0E9PSIsImV4cCI6bnVsbCwicHVyIjoiYmxvYl9pZCJ9fQ==--4a0c2927fa6e7c2e15388edb3af6b03a08d197d3/Carpeta%20Tributaria%20Valle%20Las%20Chilcas%2007%202023.pdf</v>
          </cell>
          <cell r="GY47" t="str">
            <v>26/07/2023 02:45:41 CLT</v>
          </cell>
          <cell r="GZ47" t="str">
            <v/>
          </cell>
          <cell r="HA47" t="str">
            <v/>
          </cell>
          <cell r="HB47" t="str">
            <v/>
          </cell>
          <cell r="HC47" t="str">
            <v>El equipo base del proyecto está conformado por Cristián García, José Pablo Puga y Gonzalo Tomasello, quienes cuentan con una amplia experiencia en diferentes áreas relacionadas. Cristián García es ingeniero civil con un máster en energías renovables y ha liderado proyectos I+D en innovación y energías limpias. José Pablo Puga tiene experiencia en sistemas de nanoburbujas y cuenta con títulos en ingeniería y una maestría en Industrial Systems, Manufacture and Management. Gonzalo Tomasello es ingeniero civil bioquímico con experiencia en tratamiento de aguas y posee varias patentes relacionadas con difusión de gases.Cristián será el director y coordinador técnico del proyecto, encargado de determinar el efecto del H2 en el crecimiento y rendimiento de las plantas, dosis óptimas y etapas del ciclo de vida para su uso, impacto en la calidad de los alimentos y en la eficiencia del agua y llevar a cabo el diseño y la instalación del piloto.  José Pablo será el consultor experto en diseñar los procesos y técnicas de inyección de H2 mediante nanoburbujas. Gonzalo aportará su experiencia en tratamiento de aguas y el proceso de dosificación de gas en líquidos desde el punto de vista bioquímico y procesal.Esta sólida colaboración entre Cristián, José Pablo y Gonzalo, basada en su larga amistad y experiencia en tecnologías para la industria, garantiza un equipo consolidado y altamente capacitado para llevar adelante el proyecto con éxito</v>
          </cell>
          <cell r="HD47" t="str">
            <v>https://app.charly.io/rails/active_storage/blobs/redirect/eyJfcmFpbHMiOnsibWVzc2FnZSI6IkJBaHBBNHNKQ0E9PSIsImV4cCI6bnVsbCwicHVyIjoiYmxvYl9pZCJ9fQ==--e7d15f222c4a2c284741499a622ed5eed86e4757/CVs%202023.pdf</v>
          </cell>
          <cell r="HE47" t="str">
            <v>26/07/2023 02:45:42 CLT</v>
          </cell>
          <cell r="HF47" t="str">
            <v/>
          </cell>
          <cell r="HG47" t="str">
            <v/>
          </cell>
          <cell r="HH47" t="str">
            <v/>
          </cell>
          <cell r="HI47" t="str">
            <v/>
          </cell>
          <cell r="HJ47" t="str">
            <v>x</v>
          </cell>
          <cell r="HK47" t="str">
            <v>https://vitaminanaranja.com/</v>
          </cell>
          <cell r="HL47" t="str">
            <v/>
          </cell>
          <cell r="HM47" t="str">
            <v/>
          </cell>
          <cell r="HN47" t="str">
            <v/>
          </cell>
          <cell r="HO47" t="str">
            <v/>
          </cell>
          <cell r="HP47" t="str">
            <v>La empresa no está en ninguna de las categorías anteriores</v>
          </cell>
          <cell r="HQ47" t="str">
            <v>Prototipo</v>
          </cell>
          <cell r="HR47" t="str">
            <v>Proceso</v>
          </cell>
          <cell r="HS47" t="str">
            <v>Disruptiva</v>
          </cell>
          <cell r="HT47">
            <v>1</v>
          </cell>
          <cell r="HU47" t="str">
            <v>un empresa agricola</v>
          </cell>
          <cell r="HV47">
            <v>1</v>
          </cell>
          <cell r="HW47">
            <v>2000000</v>
          </cell>
          <cell r="HX47">
            <v>2022</v>
          </cell>
          <cell r="HY47">
            <v>0</v>
          </cell>
          <cell r="HZ47" t="str">
            <v>Business to Business (B2B)</v>
          </cell>
          <cell r="IA47" t="str">
            <v>Sí</v>
          </cell>
          <cell r="IB47" t="str">
            <v/>
          </cell>
          <cell r="IC47" t="str">
            <v>x</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cell r="JW47" t="str">
            <v/>
          </cell>
          <cell r="JX47" t="str">
            <v/>
          </cell>
          <cell r="JY47" t="str">
            <v/>
          </cell>
          <cell r="JZ47" t="str">
            <v/>
          </cell>
          <cell r="KA47" t="str">
            <v/>
          </cell>
          <cell r="KB47" t="str">
            <v/>
          </cell>
          <cell r="KC47" t="str">
            <v/>
          </cell>
          <cell r="KD47" t="str">
            <v/>
          </cell>
          <cell r="KE47" t="str">
            <v/>
          </cell>
          <cell r="KF47" t="str">
            <v/>
          </cell>
          <cell r="KG47" t="str">
            <v/>
          </cell>
          <cell r="KH47" t="str">
            <v/>
          </cell>
          <cell r="KI47" t="str">
            <v/>
          </cell>
          <cell r="KJ47" t="str">
            <v/>
          </cell>
          <cell r="KK47" t="str">
            <v/>
          </cell>
          <cell r="KL47" t="str">
            <v/>
          </cell>
          <cell r="KM47" t="str">
            <v/>
          </cell>
          <cell r="KN47" t="str">
            <v/>
          </cell>
          <cell r="KO47" t="str">
            <v/>
          </cell>
          <cell r="KP47" t="str">
            <v/>
          </cell>
          <cell r="KQ47" t="str">
            <v/>
          </cell>
          <cell r="KR47" t="str">
            <v>secreto de formulaciones</v>
          </cell>
          <cell r="KS47" t="str">
            <v/>
          </cell>
          <cell r="KT47" t="str">
            <v/>
          </cell>
          <cell r="KU47" t="str">
            <v/>
          </cell>
          <cell r="KV47" t="str">
            <v/>
          </cell>
          <cell r="KW47" t="str">
            <v/>
          </cell>
          <cell r="KX47" t="str">
            <v/>
          </cell>
          <cell r="KY47" t="str">
            <v/>
          </cell>
          <cell r="KZ47" t="str">
            <v/>
          </cell>
          <cell r="LA47" t="str">
            <v/>
          </cell>
          <cell r="LB47" t="str">
            <v/>
          </cell>
          <cell r="LC47" t="str">
            <v/>
          </cell>
          <cell r="LD47" t="str">
            <v/>
          </cell>
          <cell r="LE47" t="str">
            <v/>
          </cell>
          <cell r="LF47" t="str">
            <v/>
          </cell>
          <cell r="LG47" t="str">
            <v>No</v>
          </cell>
          <cell r="LH47" t="str">
            <v/>
          </cell>
          <cell r="LI47" t="str">
            <v/>
          </cell>
          <cell r="LJ47" t="str">
            <v>Sí</v>
          </cell>
          <cell r="LK47">
            <v>10000</v>
          </cell>
          <cell r="LL47" t="str">
            <v>Sí</v>
          </cell>
          <cell r="LM47" t="str">
            <v>Contribuir a promover la agricultura sostenible, mejorar la nutrición y seguridad alimentaria</v>
          </cell>
          <cell r="LN47">
            <v>3</v>
          </cell>
          <cell r="LO47" t="str">
            <v/>
          </cell>
          <cell r="LP47" t="str">
            <v/>
          </cell>
          <cell r="LQ47" t="str">
            <v/>
          </cell>
          <cell r="LR47" t="str">
            <v/>
          </cell>
          <cell r="LS47">
            <v>1</v>
          </cell>
          <cell r="LT47">
            <v>3000000</v>
          </cell>
          <cell r="LU47">
            <v>0</v>
          </cell>
          <cell r="LV47">
            <v>0</v>
          </cell>
          <cell r="LW47">
            <v>0</v>
          </cell>
          <cell r="LX47">
            <v>1</v>
          </cell>
          <cell r="LY47" t="str">
            <v/>
          </cell>
          <cell r="LZ47">
            <v>850000</v>
          </cell>
          <cell r="MA47">
            <v>1</v>
          </cell>
          <cell r="MB47">
            <v>0</v>
          </cell>
          <cell r="MC47">
            <v>600000</v>
          </cell>
          <cell r="MD47" t="str">
            <v/>
          </cell>
          <cell r="ME47" t="str">
            <v/>
          </cell>
          <cell r="MF47" t="str">
            <v/>
          </cell>
          <cell r="MG47" t="str">
            <v>Resolucion sanitaria</v>
          </cell>
          <cell r="MH47" t="str">
            <v>Sí</v>
          </cell>
          <cell r="MI47" t="str">
            <v>Indiferente entre las dos</v>
          </cell>
          <cell r="MJ47" t="str">
            <v>Indiferente entre las dos</v>
          </cell>
          <cell r="MK47" t="str">
            <v>Indiferente entre las dos</v>
          </cell>
          <cell r="ML47" t="str">
            <v>Indiferente entre las dos</v>
          </cell>
          <cell r="MM47" t="str">
            <v>Indiferente entre las dos</v>
          </cell>
          <cell r="MN47" t="str">
            <v>Indiferente entre las tres</v>
          </cell>
          <cell r="MO47" t="str">
            <v>Sí</v>
          </cell>
          <cell r="MP47" t="str">
            <v/>
          </cell>
          <cell r="MQ47" t="str">
            <v>x</v>
          </cell>
          <cell r="MR47" t="str">
            <v/>
          </cell>
          <cell r="MS47" t="str">
            <v/>
          </cell>
          <cell r="MT47" t="str">
            <v>23IRV-248373</v>
          </cell>
          <cell r="MU47" t="str">
            <v>VALLE LAS CHILCAS SPA</v>
          </cell>
        </row>
        <row r="48">
          <cell r="A48">
            <v>395282</v>
          </cell>
          <cell r="B48" t="str">
            <v>Yacaché incluye</v>
          </cell>
          <cell r="C48" t="str">
            <v>2023-248374</v>
          </cell>
          <cell r="D48">
            <v>4865</v>
          </cell>
          <cell r="E48" t="str">
            <v>Log</v>
          </cell>
          <cell r="F48" t="str">
            <v>Felipe Carvajal</v>
          </cell>
          <cell r="G48" t="str">
            <v>felipe.carvajal@pucv.cl</v>
          </cell>
          <cell r="H48" t="str">
            <v>25/07/2023 20:28:25 CLT</v>
          </cell>
          <cell r="I48">
            <v>9</v>
          </cell>
          <cell r="J48" t="str">
            <v>si</v>
          </cell>
          <cell r="K48" t="str">
            <v>26/07/2023 11:33:49 CLT</v>
          </cell>
          <cell r="L48" t="str">
            <v>27/07/2023 21:10:51 CLT</v>
          </cell>
          <cell r="P48">
            <v>0</v>
          </cell>
          <cell r="R48" t="str">
            <v>pending</v>
          </cell>
          <cell r="S48" t="str">
            <v>Sí</v>
          </cell>
          <cell r="T48" t="str">
            <v>felipe@yacache.cl</v>
          </cell>
          <cell r="U48" t="str">
            <v>felipe@yacache.cl</v>
          </cell>
          <cell r="V48" t="str">
            <v>No</v>
          </cell>
          <cell r="W48" t="str">
            <v>Sí</v>
          </cell>
          <cell r="X48" t="str">
            <v>Persona Jurídica</v>
          </cell>
          <cell r="Y48" t="str">
            <v/>
          </cell>
          <cell r="Z48" t="str">
            <v/>
          </cell>
          <cell r="AA48" t="str">
            <v/>
          </cell>
          <cell r="AB48" t="str">
            <v/>
          </cell>
          <cell r="AC48" t="str">
            <v/>
          </cell>
          <cell r="AD48" t="str">
            <v>76858794-9</v>
          </cell>
          <cell r="AE48" t="str">
            <v>Yacache SpA</v>
          </cell>
          <cell r="AF48" t="str">
            <v>11884019-4</v>
          </cell>
          <cell r="AG48" t="str">
            <v>Felipe</v>
          </cell>
          <cell r="AH48" t="str">
            <v>Carvajal</v>
          </cell>
          <cell r="AI48" t="str">
            <v>Mery</v>
          </cell>
          <cell r="AJ48" t="str">
            <v>Masculino</v>
          </cell>
          <cell r="AK48" t="str">
            <v>20/04/2018</v>
          </cell>
          <cell r="AL48" t="str">
            <v>Micro (ingresos por ventas de UF 2.400 al año o menos)</v>
          </cell>
          <cell r="AM48" t="str">
            <v>Brasil</v>
          </cell>
          <cell r="AN48">
            <v>1538</v>
          </cell>
          <cell r="AO48" t="str">
            <v/>
          </cell>
          <cell r="AP48" t="str">
            <v>Valparaíso</v>
          </cell>
          <cell r="AQ48" t="str">
            <v>Región de Valparaíso</v>
          </cell>
          <cell r="AR48" t="str">
            <v>Valparaíso</v>
          </cell>
          <cell r="AS48" t="str">
            <v>Valparaíso</v>
          </cell>
          <cell r="AT48">
            <v>56956990846</v>
          </cell>
          <cell r="AU48" t="str">
            <v>felipe@yacache.cl</v>
          </cell>
          <cell r="AV48" t="str">
            <v>Chile</v>
          </cell>
          <cell r="AW48" t="str">
            <v>Sí</v>
          </cell>
          <cell r="AX48" t="str">
            <v>11884019-4</v>
          </cell>
          <cell r="AY48" t="str">
            <v/>
          </cell>
          <cell r="AZ48" t="str">
            <v>Felipe</v>
          </cell>
          <cell r="BA48" t="str">
            <v>Carvajal</v>
          </cell>
          <cell r="BB48" t="str">
            <v>Mery</v>
          </cell>
          <cell r="BC48">
            <v>56956990846</v>
          </cell>
          <cell r="BD48" t="str">
            <v>felipe@yacache.cl</v>
          </cell>
          <cell r="BE48" t="str">
            <v>Servicios de ingeniería o de conocimiento</v>
          </cell>
          <cell r="BF48">
            <v>20000000</v>
          </cell>
          <cell r="BG48" t="str">
            <v>No</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No</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str">
            <v/>
          </cell>
          <cell r="EZ48" t="str">
            <v/>
          </cell>
          <cell r="FA48" t="str">
            <v/>
          </cell>
          <cell r="FB48" t="str">
            <v/>
          </cell>
          <cell r="FC48" t="str">
            <v/>
          </cell>
          <cell r="FD48" t="str">
            <v/>
          </cell>
          <cell r="FE48" t="str">
            <v/>
          </cell>
          <cell r="FF48" t="str">
            <v/>
          </cell>
          <cell r="FG48" t="str">
            <v/>
          </cell>
          <cell r="FH48" t="str">
            <v/>
          </cell>
          <cell r="FI48" t="str">
            <v/>
          </cell>
          <cell r="FJ48" t="str">
            <v/>
          </cell>
          <cell r="FK48" t="str">
            <v/>
          </cell>
          <cell r="FL48" t="str">
            <v/>
          </cell>
          <cell r="FM48" t="str">
            <v/>
          </cell>
          <cell r="FN48" t="str">
            <v/>
          </cell>
          <cell r="FO48" t="str">
            <v>Yacaché incluye</v>
          </cell>
          <cell r="FP48" t="str">
            <v>Las personas con discapacidad (PcD) son el colectivo minoritario más grande del país, solo en Chile hay un total de 3.291.602 personas con discapacidad, de las cuales 2.703.893 (17,6%) son adultos/as (a partir de los 18 años de edad), con extremas dificultades para encontrar empleo. Por ello se decretó la Ley Nº 21.015 de Inclusión Laboral, que tiene por finalidad promover una inclusión laboral eficaz de las personas con discapacidad, tanto en el ámbito público como en el privado.Entre los principales temas que aborda:    Los organismos públicos y las empresas con 100 o más trabajadores y trabajadoras deberán contratar al menos el 1% de personas con discapacidad.    Respeta la dignidad de las personas con discapacidad mental eliminando la discriminación salarial.    Fija en 26 años la edad límite para suscribir el Contrato de Aprendizaje con personas con discapacidad.    Se prohíbe toda discriminación hacia personas con discapacidad.    Las personas con discapacidad contarán con garantías en los procesos de selección laboral del Estado.Para ello crearemos una aplicación con inteligencia artificial que ayude a mapear las oportunidades laborales, mejore con su uso, visualice y facilite el acceso a estas oportunidades para personas con discapacidad, ayude a las empresas a cumplir con la normativa, genere data para inteligencia de negocios y mejora de procesos y de nuevas normativas, y ayude a transformar a las ciudades en inteligentes e inclusivas.</v>
          </cell>
          <cell r="FQ48" t="str">
            <v>Implementar en el mercado una aplicación móvil de búsqueda de empleo  para facilitar la inclusión en la ciudad para personas con discapacidad y movilidad reducida, que con inteligencia artificial permita superar las actuales barreras que existen para este segmento atendido, con foco en ciudades inteligentes e inclusivas.Se usará el concepto PcD (personas con discapacidad)</v>
          </cell>
          <cell r="FR48" t="str">
            <v>1.- Desarrollar app nativa y web PMV con  funcionalidades disponibles para la búsqueda inteligente de empleos para personas con discapacidad y movilidad reducida, transformando las ciudades a inteligentes e inclusivas, cumpliendo con la Ley Nº 21.015 de Inclusión Laboral 2.- Crear un comunidad activa de oferentes y demandantes de empleo, para mapear los principales puntos de oportunidades laborales y que se cumpla la normativa vigente.3.- Desarrollar campaña de descarga de app y de escalamiento de la misma.4.- Generar un modelo de negocios inclusivo, con modelo de sostenibilidad para escalar a nivel nacional y latinoamericano.5.- Generar competencias de innovación en la empresa y vincularnos al ecosistema de innovación y emprendimiento, generando una propuesta inclusiva qu permita transformar a las ciudades en inclusivas.</v>
          </cell>
          <cell r="FS48" t="str">
            <v xml:space="preserve">Por cada objetivo tenemos los siguientes resultados.
Aplicación en línea en tiendas de Google y IOS. Se medirá con la aprobación de las tiendas de la app disponible.
Se espera tener al menos 100 empresas mapeadas como inclusivas con programas de empleo y facilidades para PcD  y tener al menos 5 agrupaciones asociadas de PcD, como Fundaciones, Cuidadores, etc, vinculadas al proyecto. Se medirá con cartas de compromiso y las info en el sistema de la plataforma.
Campaña desarrollada por principales medios digitales y físicos de ser necesario. Se medirá con campañas y visualizaciones en RRSS y Google.
El modelo estará desarrollado bajo metodologías Lean y Design thinking validado con empresas y usuarios para ser sostenible. Estará presente en la web.
5. Al vincular a la empresa en innovación, se espera que al menos 3 personas del equipo mejoren su experiencia en este tipo de proyecto, medido en su participación, y también en la vinculación de la empresa en actividades del ecosistema
</v>
          </cell>
          <cell r="FT48" t="str">
            <v>Inteligencia Artificial (IA)</v>
          </cell>
          <cell r="FU48" t="str">
            <v>Multisectorial</v>
          </cell>
          <cell r="FV48" t="str">
            <v>Producto (servicio)</v>
          </cell>
          <cell r="FW48">
            <v>24</v>
          </cell>
          <cell r="FX48" t="str">
            <v>Región de Valparaíso</v>
          </cell>
          <cell r="FY48" t="str">
            <v>Región de Valparaíso</v>
          </cell>
          <cell r="FZ48" t="str">
            <v>No</v>
          </cell>
          <cell r="GA48" t="str">
            <v/>
          </cell>
          <cell r="GB48" t="str">
            <v xml:space="preserve">Las personas con discapacidad (PcD) son el colectivo minoritario más grande del país, solo en Chile hay un total de 3.291.602 personas con discapacidad, de las cuales 2.703.893 (17,6%) son adultos/as (a partir de los 18 años de edad), con extremas dificultades para encontrar empleo. Por ello se decretó la Ley Nº 21.015 de Inclusión Laboral, que tiene por finalidad promover una inclusión laboral eficaz de las personas con discapacidad, tanto en el ámbito público como en el privado.Entre los principales temas que aborda:    Los organismos públicos y las empresas con 100 o más trabajadores y trabajadoras deberán contratar al menos el 1% de personas con discapacidad.    Respeta la dignidad de las personas con discapacidad mental eliminando la discriminación salarial.    Fija en 26 años la edad límite para suscribir el Contrato de Aprendizaje con personas con discapacidad.    Se prohíbe toda discriminación hacia personas con discapacidad.    Las personas con discapacidad contarán con garantías en los procesos de selección laboral del Estado.En este contexto, las PcD  se encuentran con muchos problemas a la hora de acceder al mercado laboral, incluso empezando antes su educación, por ejemplo. Y, también tienen problemas a la hora de formarse. Las personas con discapacidad, especialmente las mujeres, se enfrentan a enormes barreras que les impiden participar en el mercado laboral y recibir formación, según las últimas estadísticas publicadas en la nueva base de datos de la Organización Internacional del Trabajo sobre su situación en el mercado laboral.Según la agencia de la ONU, su tasa de actividad es muy baja. En todo el mundo, siete de cada diez personas con discapacidad se encuentran inactivas (es decir, ni trabajan ni buscan trabajo), en comparación con cuatro de cada diez personas sin discapacidad.En los 60 países en los que el organismo dispone de datos, la tasa de inactividad de las mujeres con discapacidad no sólo era superior a la de las mujeres sin discapacidad, sino también a la de los hombres con y sin discapacidad. En la mayoría de los países de los que se dispone de datos, las personas con discapacidad ganan menos al mes que las que no la tienen, una situación que repercute directamente en su poder adquisitivo y en su nivel de vida.Aunque la diferencia de ingresos puede deberse a que muchas personas con discapacidad trabajan a tiempo parcial, sus menores ingresos mensuales limitan su capacidad de consumo y las exponen a un mayor riesgo de caer en la pobreza.La Organización también indica que estas barreras laborales aparecen a una edad temprana. Los jóvenes de entre 15 y 29 años con discapacidad tienen hasta cinco veces más probabilidades de estar fuera del sistema educativo y de no trabajar o formarse que sus compañeros sin discapacidad.Además, las personas con discapacidad tienen el doble de probabilidades de tener un nivel educativo inferior al básico. La tasa de personas con discapacidad empleadas disminuyó entre 2019 y 2020 en 11 de los 12 países de los que se dispone de datos. Una posible razón de este deterioro es que las mayores pérdidas de empleo se produjeron en los sectores del comercio minorista y la hostelería, donde suelen trabajar muchas personas con discapacidad.En este proyecto, implementaremos una plataforma que aborde todos estos desafíos de forma inteligente y colaborativa. </v>
          </cell>
          <cell r="GC48" t="str">
            <v>Dadas las alarmantes cifras mencionadas en el punto anterior, los problemas más comunes que nos encontramos a la hora de buscar trabajo para personas con discapacidad: 1. Desconfianza y prejuicios: La principal barrera que se encuentra una persona con discapacidad es la desconfianza que tienen la mayoría de personas de que tengan la capacidad de trabajar. De hecho, para poder optar a un puesto de trabajo, las empresas de selección recomiendan no poner en el CV que se tiene una discapacidad reconocida. 2. Continuidad: El tema de la continuidad es un problema que no afecta sólo a personas con discapacidad sino también sucede mucho con las mujeres. Del mismo modo que hay trabajos donde no se quieren a mujeres embarazadas, hay empresas que no aceptan a personas con discapacidad o cualquier otro tipo de característica diferenciadora. 3. Formación y aprendizaje: Las personas con discapacidad tienen el handicap de que muchas de ellas no han recibido una formación continua acorde con su edad. Este tema está mejorando mucho en las nuevas generaciones pero no era así con el que tenga ahora 40 o 50 años.La revisión bibliográfica de los últimos años en Chile en relación a los procesos formativos relativos a la inclusión laboral de personas con discapacidad señala que los empresarios evalúan que “las habilidades sociales y laborales trabajadas en establecimientos educativos, frecuentemente no encuentran pertinencia, ni utilidad en los centros reales de producción o servicios en el contexto comunitario” (CEAS Ltda., 2002. p.11). Ortiz y Vidal(2010) señalan que “entre las causas que explican el problema de la no inserción laboral de personas con discapacidad intelectual en el país, destaca una: formación inadecuada para la inserción laboral en escuelas y centros de educación especial” (p.57), además, las personas con DI en Chile tienen la opción de formarse para acceder al mundo del trabajo en el nivel laboral del Sistema de Educación Especial que se encuentra en: Proyectos de Integración Educativa (PIE), en Liceos, Escuelas Especiales y Centros de Capacitación Laboral Especial. Sin embargo, los resultados indican que no sobrepasan el 1% de los jóvenes que logran efectivamente insertarse laboralmente, en condiciones similares a un trabajador cualquiera.Actualmente, las principales plataformas de empleo, como Laborum, Chiletrabajos, Linkedin, entre otras, no tienen un buscador inteligente ni las herramientas necesarias para que se facilite la búsqueda de empleos para personas con discapacidad, ni facilitan a los empleadores como cumplir con la Ley 21015.</v>
          </cell>
          <cell r="GD48" t="str">
            <v>Inicialmente apuntamos a Chile, donde  hay un total de 3.291.602 personas con discapacidad, de las cuales 587.709 son niños, niñas y adolescentes (14,7%) y 2.703.893 (17,6%) son adultos/as (a partir de los 18 años de edad), siendo éste el público atendido. Por otra parte, apuntamos a Los organismos públicos y las empresas con 100 o más trabajadores y trabajadoras que deberán contratar al menos el 1% de personas con discapacidad.Haremos el match entre ambas partes y construiremos pilares sólidos para que las relaciones sean de largo plazo, entregando herramientas inteligentes tanto para empleadores como para buscadores de empleo.</v>
          </cell>
          <cell r="GE48" t="str">
            <v>La plataforma propuesta es un sistema integral e inteligente de inclusión laboral.  En ella se tendrán cinco actores principales.
Empresa: son las empresas, que ya por normativa (más de cien trabajadores o instituciones públicas) o por motivación propia, buscan cumplir con las plazas de empleo con personas con discapacidad y/o buscan mejorar sus políticas de inclusión interna.
Trabajadores: actuales trabajadores que evalúan sus entornos desde el punto de vista de la inclusión.
Personas en búsqueda de empleos: personas con discapacidad en búsqueda de empleos inclusivos.
Fiscalizadores: sector público que busca velar por el cumplimiento de la normativa y generación de espacios de inclusión.
Empresas de soporte: empresas que pueden ayudar al sistema, proveyendo de capacitaciones tanto a personas como empresas para la inclusión y mejora de competencias, así como la oferta de productos y servicios que ayuden a adaptarse a los ambientes inclusivos.
En la plataforma, los cinco actores trabajan en forma colaborativa, las empresas tendrán la información necesaria para que sus ofertas de empleo y sus espacios de trabajo, cumplan con las normativas de inclusión laboral, adaptación de espacios, leyes vigentes manejo de personal, indicadores de gestión. Trabajadores pueden evaluar en un mapa su punto de trabajo, señalando aspectos positivos y por potenciar de cada empresa, relativos a la inclusión. Personas en búsqueda de empleo pueden ver las ofertas de trabajo inclusivas, ver la evaluación de los espacios, se les ayuda además, en la accesibilidad, saber las mejores formas de como llegar y trasladarse. Fiscalizadores podrán hacer seguimiento a las normativas, y tomar información relevante para la toma de decisiones y mejora de políticas públicas. Las empresas de soporte podrán ofrecer lo necesario para que el sistema funcione, como equipos para movilidad reducida, adaptación de espacios, servicios de transporte, capacitación para empresas, trabajadores y personas en búsqueda de empleo, para que todos generen espacios de trabajo inclusivo sostenibleA través de la IA, la plataforma mejora con su uso, genera reportes de trazabilidad de datos y uso, para mejorar los sistemas actuales y ser realmente un país inclusivo, que fomenta el empleo en personas con discapacidad.</v>
          </cell>
          <cell r="GF48" t="str">
            <v>TRL 6 - Modelo de sistema / subsistema o demostración de prototipo en un entorno relevante (terreno o espacio)</v>
          </cell>
          <cell r="GG48" t="str">
            <v>TRL 9 - Sistema real a través de operaciones exitosas</v>
          </cell>
          <cell r="GH48" t="str">
            <v>https://app.charly.io/rails/active_storage/blobs/redirect/eyJfcmFpbHMiOnsibWVzc2FnZSI6IkJBaHBBODhKQ0E9PSIsImV4cCI6bnVsbCwicHVyIjoiYmxvYl9pZCJ9fQ==--15a07a11411cec7fb78cea4e06dc38aaa92ce9e3/1.2023+PPT+Solucio%CC%81n+IR%20yacach%C3%A9.pptx</v>
          </cell>
          <cell r="GI48" t="str">
            <v>26/07/2023 10:57:32 CLT</v>
          </cell>
          <cell r="GJ48" t="str">
            <v/>
          </cell>
          <cell r="GK48" t="str">
            <v/>
          </cell>
          <cell r="GL48" t="str">
            <v>https://app.charly.io/rails/active_storage/blobs/redirect/eyJfcmFpbHMiOnsibWVzc2FnZSI6IkJBaHBBOWdKQ0E9PSIsImV4cCI6bnVsbCwicHVyIjoiYmxvYl9pZCJ9fQ==--b819d01d991c26bc169c8c4600c963d7d3067775/1.2023+Plan+de+Trabajo+y+presupuesto+IR%20Yacach%C3%A9.xlsx</v>
          </cell>
          <cell r="GM48" t="str">
            <v>26/07/2023 10:57:32 CLT</v>
          </cell>
          <cell r="GN48" t="str">
            <v>Trabajar la validación técnica de la plataforma IA,con usuarios y comprobar los atributos, con metodologías Design thinking y lean startup.  Al mes 8 debiese terminarse los desafíos de investigación y desarrollo para que la plataforma esté funcional. Esto se reflejará en el software y pruebas con usuarios reales, verificando los principales atributos de la solución en entorno de prueba con usuarios reales.</v>
          </cell>
          <cell r="GO48" t="str">
            <v>La solución que propone Yacaché Incluye, tiene un alto grado de novedad, esto, debido a que en el mercado, no existe una plataforma o solución similar a la que se plantea, hoy en día, el gobierno ha planteado metas de inclusión, con leyes y normativas en su período, esta plataforma, ayuda enormemente a cumplir las métricas planteadas ya que soluciona aspectos de inclusión que hoy las empresas no manejan por si mismas, y son difíciles de fiscalizar, como accesos, conectividad, espacios adecuados, etc. .Creemos que el grado de novedad es a nivel internacional, debido a que no existe una plataforma que mediante la tecnología de Geolocalización, Inteligencia Artificial, Machine Learning  se haya hecho para solucionar esta problemática. Al contar con colaboradores muy fuertes en las áreas de desarrollo informático y academia, generamos esta iniciativa que nació por el problema que tienen hoy en día las empresas de más de cien trabajadores, y empresas públicas, y cualquiera que quiera ser inclusiva, así como PcD en búsqueda de empleo al no poder asegurar el correcto cumplimientos de las normativas asociadas..Esta plataforma es muy innovadora, ya que premia al que lo hace bien, fomentando mejores práctica, Esta innovación además genera conocimiento en la empresa, industria, empleo y por sobre todo, inclusión.</v>
          </cell>
          <cell r="GP48" t="str">
            <v xml:space="preserve">Los principales atributos diferenciadores son:
Vinculación con la Ley Nº 21.015 de Inclusión Laboral: se asegura que se cumplan todos los requerimientos que la normativa exige.
Geolocalización: empresas y personas en búsqueda de empleos, pueden señalar en el mapa las principales características de los puntos de empleo, como accesibilidad, habilitación de infraestructura apropiada (baños, cocina, espacios de trabajo), ambiente laboral inclusivo, entre otros. Así empleados, empleadores y personas en búsqueda de empleo, pueden verificar los puntos que cumplen y los que pueden ser mejorados.
Apoyo a PcD: la herramienta apoyará en el proceso de empleabilidad, con guías, soporte y vinculación con actores relevantes para obtener empleos de calidad, capacitarse y mantener empleos. 
Apoyo a empresas: se entregarán reportes inteligentes, gracias al IA, sobre el seguimiento y control de las normativas, adaptaciones recomendadas de los espacios de trabajo, mejora de políticas internas y mejores prácticas, para generar espacios de trabajo inclusivo.
Inteligencia de negocios: con la data subida en los puntos de localización, opiniones de empleadores, trabajadores y personas en búsqueda, se harán reportes para ver el estado del cumplimiento de normativas y el uso de los espacios, para políticas públicas, mejora en los espacios de trabajo y mejora en las competencias de las personas que buscan trabajos para ser empleos sostenibles en el tiempo.
</v>
          </cell>
          <cell r="GQ48" t="str">
            <v>Se trabaja con un modelo de ingresos solidario, las personas con discapacidad tienen acceso gratuito, las empresas también pueden subir sus ofertas sin limitaciones, el ingreso estará dado por las empresas de servicios y productos que quieran ofrecer sus productos a la plataforma, por cobro por publicidad o por aparecer en las ofertas cuando las personas busquen transporte, productos o servicios para facilitar el empleo inclusivo en la plataforma, estas empresas serán nuestras socias, por cobros mensuales, serán beneficiadas al aparecer en forma preferencial. Las empresas o instituciones que busquen mayor información, como reportes más personalizados, también tendrán un cobro.</v>
          </cell>
          <cell r="GR48" t="str">
            <v>Se espera tener al menos 50 empresas asociadas como prestadoras de productos o servicios para la inclusión al término del primer año, como empresas de transporte, instalación y adaptaciónd e espacios para personas con discapacidad, venta de insumos, servicios de capacitación, entre otras. Se les cobrará una tarifa proporcional a lo que ofrezcan en plataforma y la publicidad que generan, teniendo una mensualidad que promediará los 300 mil pesos mensuales, cifra más conveniente que cualquier campaña de marketing, ya que será directa con sus potenciales usuarios. Con esto se generará ingresos por más de 15 millones mensuales al primer año, esperando crecimiento de un 30% anual, dada la política de innovación y crecimiento de la empresa, búsqueda de mercados nacionales e internacionales. A esto se le suma lo que se puede vender de reportes personalizados, a entidad fiscalizadoras y propias empresas.</v>
          </cell>
          <cell r="GS48" t="str">
            <v xml:space="preserve">Daremos cumplimiento a la Ley Nº 21.015 de Inclusión Laboral, que justamente tiene un impacto social. Buscaremos ir más allá, generar empleos inclusivos y sostenibles. Vincular oferta y demanda de empleos, así como servicios y productos asociados para la mantención y mejora de los mismos.Nuestros pilares.
Inclusión.
Empleo justo.
Espacios de trabajo sostenibles en el tiempo.
Trabajo colaborativo entre los actores del ecosistema.
</v>
          </cell>
          <cell r="GT48" t="str">
            <v>Nuestro principal riesgo es la mantención de la seguridad del sistema de información, la cual consideramos enfrentar estando a la vanguardia en cuando a seguridad el sistema requiera. En relación a la barreras comerciales,consideramos en el equipo de trabajo, trabajar desde etapas tempranas con especialistas en inclusión y empleo, lo que nos permitirá llegar más eficientemente a nuestros potenciales clientes y cumplir con normativas. Este trabajo se llevará en conjunto con el equipo comercial, para determinar periódicamente las opciones de mejoras del sistema de fidelización y captación de nuevos clientes.</v>
          </cell>
          <cell r="GU48" t="str">
            <v>Se busca trabajar en los siguientes aspectos:● Protección de propiedad intelectual de la investigación aplicada.● Acuerdos de confidencialidad y no divulgación: Los acuerdos de confidencialidad y no divulgación pueden ser una forma efectiva de proteger los resultados de la investigación aplicada cuando se comparten con terceros. .●Protección técnica: La protección técnica es una forma de proteger los resultados de la investigación aplicada mediante el uso de medidas de seguridad. La encriptación de archivos, la autenticación de usuarios y el uso de firewalls son ejemplos de medidas de protección técnica que se pueden implementar para proteger los resultados de la investigación.Buscaremos patentar y proteger todos nuestros avances, mantener segura la información.</v>
          </cell>
          <cell r="GV48" t="str">
            <v>Con plan comercial que nos permita generar incentivos constantes para el uso de la plataforma, tanto para trabajadores, empleadores, personas en búsqueda de empleo y empresas proveedoras. Aumentando los incentivo del uso de la plataforma entre los usuarios. Una vez que se ha desarrollado la plataforma, es importante implementarla y ponerla en marcha. Esto puede incluirla integración con otros sistemas y la realización de pruebas y ajustes para asegurarse de que funciona correctamente. Posteriormente, continuar con un plan Capacitación y formación Luego se dará una etapa de Evaluación y mejora continua: Es importante evaluar regularmente la eficacia y eficiencia de la plataforma y realizar mejoras cuando sea necesario. Esto puede implicar la recolección y análisis de datos para identificar áreas de mejora y la implementación de medidas para corregir cualquier problema o deficiencia que se detecte. En forma continua, Promoción y difusión</v>
          </cell>
          <cell r="GW48" t="str">
            <v>Nuestra empresa cuenta con un equipo robusto en experiencia y conocimientos en sus respectivos roles, cada uno de ellos aporta con extensas redes de contacto producto de las actividades económicas en las que se han desempeñado. Además cuenta con convenio y alianzas con Universidades y Municipios, gracias a la amplia experiencia laboral y trabajos desarrollados en forma colaborativa en proyectos previos. Respecto a la infraestructura, contamos con oficina, sala de reuniones, equipada con computadores e impresoras, celulares móviles y conectividad 24/7, tanto en oficina como fuera de ella, incluyendo movilización propia.Como respaldo, la Empresa Beneficiaria cuenta con iniciación de actividades en el SII y cuenta en Banco Estado, con recursos para invertir en el proyecto. Se tiene capacidad de gestión dada el expertise de sus miembros en proyectos de innovación previos con aportes Corfo.</v>
          </cell>
          <cell r="GX48" t="str">
            <v>https://app.charly.io/rails/active_storage/blobs/redirect/eyJfcmFpbHMiOnsibWVzc2FnZSI6IkJBaHBBd1VLQ0E9PSIsImV4cCI6bnVsbCwicHVyIjoiYmxvYl9pZCJ9fQ==--38d423c89f8da6ba7011c42db2b13c2b366a1608/Carpeta%20tributaria.pdf</v>
          </cell>
          <cell r="GY48" t="str">
            <v>26/07/2023 11:24:30 CLT</v>
          </cell>
          <cell r="GZ48" t="str">
            <v>No aplica.</v>
          </cell>
          <cell r="HA48" t="str">
            <v>No aplica.</v>
          </cell>
          <cell r="HB48" t="str">
            <v>No aplica.</v>
          </cell>
          <cell r="HC48" t="str">
            <v>Felipe Carvajal: jefe de proyecto, con sus capacidades como Ingeniero Civil Industrial MBA y Doctor en Innovación y Emprendimiento, junto al desarrollo de exitosos proyectos de innovación, con experiencia trabajando en proyectos Corfo, liderará el equipo. También posee experiencia trabajando con personas con discapacidad, agrupaciones de este segmento y vínculo con el ecosistema en general.Alejandro Parés Villarroel, Director Comercial del proyecto tiene basta experiencia dirigiendo empresas,desarrollando emprendimientos de innovación y alta capacidad de comercialización.Paulo Carvajal: coordinador técnico, ha cumplido esta función en diversos proyectos, de forma exitosa, operacionalmente especialista en el manejo de plataformas y desarrollo de proyectos de innovación.Se tiene un equipo de desarrollo especializado, creadores de plataformas informáticas, con experiencia en Apps y desarrollo de IA.Se tienen experiencias de trabajo en desarrollos previos, con exitosas experiencias en el área de hardware y software en el desarrollo de plataformas, así se conoció el equipo y descubrió este nuevo potencial negocio, donde las experiencias anteriores dieron fruto en el desarrollo de esta nueva tecnología. Son los resultados de haber trabajado en otras iniciativas de Corfo exitosas, como programas Viraliza, donde se capacitaron y trabajaron en conjunto para aprender sobre innovación y en proyectos del área semilla, así como otros proyectos financiados por Gobiernos Regionales, los que permitieron que el equipo se conociera, cohesionara y generara este nuevo desafío.</v>
          </cell>
          <cell r="HD48" t="str">
            <v>https://app.charly.io/rails/active_storage/blobs/redirect/eyJfcmFpbHMiOnsibWVzc2FnZSI6IkJBaHBBd29LQ0E9PSIsImV4cCI6bnVsbCwicHVyIjoiYmxvYl9pZCJ9fQ==--afd9060f72bcada36596cc14c0566afdf568fe57/CV%20unidos%20Yacach%C3%A9.pdf</v>
          </cell>
          <cell r="HE48" t="str">
            <v>26/07/2023 11:24:31 CLT</v>
          </cell>
          <cell r="HF48" t="str">
            <v/>
          </cell>
          <cell r="HG48" t="str">
            <v/>
          </cell>
          <cell r="HH48" t="str">
            <v/>
          </cell>
          <cell r="HI48" t="str">
            <v/>
          </cell>
          <cell r="HJ48" t="str">
            <v>x</v>
          </cell>
          <cell r="HK48" t="str">
            <v>https://yacache.cl/</v>
          </cell>
          <cell r="HL48" t="str">
            <v/>
          </cell>
          <cell r="HM48" t="str">
            <v/>
          </cell>
          <cell r="HN48" t="str">
            <v/>
          </cell>
          <cell r="HO48" t="str">
            <v/>
          </cell>
          <cell r="HP48" t="str">
            <v>La empresa no está en ninguna de las categorías anteriores</v>
          </cell>
          <cell r="HQ48" t="str">
            <v>Producto Mínimo Viable</v>
          </cell>
          <cell r="HR48" t="str">
            <v>Producto (servicio)</v>
          </cell>
          <cell r="HS48" t="str">
            <v>Incremental</v>
          </cell>
          <cell r="HT48">
            <v>10</v>
          </cell>
          <cell r="HU48" t="str">
            <v>Estamos probando con un grupo de PcD ex alumnos de INACAP en búsqueda de empleo.</v>
          </cell>
          <cell r="HV48">
            <v>0</v>
          </cell>
          <cell r="HW48" t="str">
            <v/>
          </cell>
          <cell r="HX48" t="str">
            <v/>
          </cell>
          <cell r="HY48" t="str">
            <v/>
          </cell>
          <cell r="HZ48" t="str">
            <v>Business to Business (B2B)</v>
          </cell>
          <cell r="IA48" t="str">
            <v>No</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cell r="JW48" t="str">
            <v/>
          </cell>
          <cell r="JX48" t="str">
            <v/>
          </cell>
          <cell r="JY48" t="str">
            <v/>
          </cell>
          <cell r="JZ48" t="str">
            <v/>
          </cell>
          <cell r="KA48" t="str">
            <v/>
          </cell>
          <cell r="KB48" t="str">
            <v/>
          </cell>
          <cell r="KC48" t="str">
            <v/>
          </cell>
          <cell r="KD48" t="str">
            <v/>
          </cell>
          <cell r="KE48" t="str">
            <v/>
          </cell>
          <cell r="KF48" t="str">
            <v/>
          </cell>
          <cell r="KG48" t="str">
            <v/>
          </cell>
          <cell r="KH48" t="str">
            <v/>
          </cell>
          <cell r="KI48" t="str">
            <v/>
          </cell>
          <cell r="KJ48" t="str">
            <v/>
          </cell>
          <cell r="KK48" t="str">
            <v/>
          </cell>
          <cell r="KL48" t="str">
            <v/>
          </cell>
          <cell r="KM48" t="str">
            <v/>
          </cell>
          <cell r="KN48" t="str">
            <v/>
          </cell>
          <cell r="KO48" t="str">
            <v/>
          </cell>
          <cell r="KP48" t="str">
            <v/>
          </cell>
          <cell r="KQ48" t="str">
            <v/>
          </cell>
          <cell r="KR48" t="str">
            <v/>
          </cell>
          <cell r="KS48" t="str">
            <v/>
          </cell>
          <cell r="KT48" t="str">
            <v/>
          </cell>
          <cell r="KU48" t="str">
            <v/>
          </cell>
          <cell r="KV48" t="str">
            <v/>
          </cell>
          <cell r="KW48" t="str">
            <v/>
          </cell>
          <cell r="KX48" t="str">
            <v/>
          </cell>
          <cell r="KY48" t="str">
            <v/>
          </cell>
          <cell r="KZ48" t="str">
            <v/>
          </cell>
          <cell r="LA48" t="str">
            <v/>
          </cell>
          <cell r="LB48" t="str">
            <v/>
          </cell>
          <cell r="LC48" t="str">
            <v/>
          </cell>
          <cell r="LD48" t="str">
            <v/>
          </cell>
          <cell r="LE48" t="str">
            <v/>
          </cell>
          <cell r="LF48" t="str">
            <v/>
          </cell>
          <cell r="LG48" t="str">
            <v>No</v>
          </cell>
          <cell r="LH48" t="str">
            <v/>
          </cell>
          <cell r="LI48" t="str">
            <v/>
          </cell>
          <cell r="LJ48" t="str">
            <v>No</v>
          </cell>
          <cell r="LK48" t="str">
            <v/>
          </cell>
          <cell r="LL48" t="str">
            <v>Sí</v>
          </cell>
          <cell r="LM48" t="str">
            <v>Promover crecimiento económico sostenido, sostenible e inclusivo, trabajo decente y empleo pleno y productivo</v>
          </cell>
          <cell r="LN48">
            <v>5</v>
          </cell>
          <cell r="LO48" t="str">
            <v/>
          </cell>
          <cell r="LP48">
            <v>1</v>
          </cell>
          <cell r="LQ48">
            <v>1500000</v>
          </cell>
          <cell r="LR48">
            <v>1</v>
          </cell>
          <cell r="LS48">
            <v>1</v>
          </cell>
          <cell r="LT48">
            <v>1200000</v>
          </cell>
          <cell r="LU48" t="str">
            <v/>
          </cell>
          <cell r="LV48">
            <v>1</v>
          </cell>
          <cell r="LW48">
            <v>1000000</v>
          </cell>
          <cell r="LX48" t="str">
            <v/>
          </cell>
          <cell r="LY48">
            <v>1</v>
          </cell>
          <cell r="LZ48">
            <v>700000</v>
          </cell>
          <cell r="MA48" t="str">
            <v/>
          </cell>
          <cell r="MB48" t="str">
            <v/>
          </cell>
          <cell r="MC48" t="str">
            <v/>
          </cell>
          <cell r="MD48" t="str">
            <v/>
          </cell>
          <cell r="ME48" t="str">
            <v/>
          </cell>
          <cell r="MF48" t="str">
            <v/>
          </cell>
          <cell r="MG48" t="str">
            <v>Ninguna, en proceso</v>
          </cell>
          <cell r="MH48" t="str">
            <v>Sí</v>
          </cell>
          <cell r="MI48" t="str">
            <v>Indiferente entre las dos</v>
          </cell>
          <cell r="MJ48" t="str">
            <v>Indiferente entre las dos</v>
          </cell>
          <cell r="MK48" t="str">
            <v>Indiferente entre las dos</v>
          </cell>
          <cell r="ML48" t="str">
            <v>Indiferente entre las dos</v>
          </cell>
          <cell r="MM48" t="str">
            <v>Indiferente entre las dos</v>
          </cell>
          <cell r="MN48" t="str">
            <v>Indiferente entre las tres</v>
          </cell>
          <cell r="MO48" t="str">
            <v>Sí</v>
          </cell>
          <cell r="MP48" t="str">
            <v>x</v>
          </cell>
          <cell r="MQ48" t="str">
            <v/>
          </cell>
          <cell r="MR48" t="str">
            <v>x</v>
          </cell>
          <cell r="MS48" t="str">
            <v/>
          </cell>
          <cell r="MT48" t="str">
            <v>23IRV-248374</v>
          </cell>
          <cell r="MU48" t="str">
            <v>Yacache SpA</v>
          </cell>
        </row>
        <row r="49">
          <cell r="A49">
            <v>395336</v>
          </cell>
          <cell r="B49" t="str">
            <v>BIODEPURA</v>
          </cell>
          <cell r="C49" t="str">
            <v>2023-248375</v>
          </cell>
          <cell r="D49">
            <v>387552</v>
          </cell>
          <cell r="E49" t="str">
            <v>MANUEL ALEJANDRO ABARCA MARZAN COMERCIALIZACION Y DISTRIBUCION DE PRODUCTOS AGROPECUARIOS E.I.R.L.</v>
          </cell>
          <cell r="F49" t="str">
            <v>Rolando Chamy</v>
          </cell>
          <cell r="G49" t="str">
            <v>rchamynbc@gmail.com</v>
          </cell>
          <cell r="H49" t="str">
            <v>25/07/2023 23:10:34 CLT</v>
          </cell>
          <cell r="I49">
            <v>9</v>
          </cell>
          <cell r="J49" t="str">
            <v>si</v>
          </cell>
          <cell r="K49" t="str">
            <v>25/07/2023 23:45:34 CLT</v>
          </cell>
          <cell r="L49" t="str">
            <v>25/07/2023 23:40:09 CLT</v>
          </cell>
          <cell r="P49">
            <v>0</v>
          </cell>
          <cell r="R49" t="str">
            <v>pending</v>
          </cell>
          <cell r="S49" t="str">
            <v>Sí</v>
          </cell>
          <cell r="T49" t="str">
            <v>rchamy@nbcpucv.cl</v>
          </cell>
          <cell r="U49" t="str">
            <v>rchamy@nbcpucv.cl</v>
          </cell>
          <cell r="V49" t="str">
            <v>No</v>
          </cell>
          <cell r="W49" t="str">
            <v>Sí</v>
          </cell>
          <cell r="X49" t="str">
            <v>Persona Jurídica</v>
          </cell>
          <cell r="Y49" t="str">
            <v/>
          </cell>
          <cell r="Z49" t="str">
            <v/>
          </cell>
          <cell r="AA49" t="str">
            <v/>
          </cell>
          <cell r="AB49" t="str">
            <v/>
          </cell>
          <cell r="AC49" t="str">
            <v/>
          </cell>
          <cell r="AD49" t="str">
            <v>76570957-1</v>
          </cell>
          <cell r="AE49" t="str">
            <v xml:space="preserve">MANUEL ALEJANDRO ABARCA MARZAN COMERCIALIZACION Y </v>
          </cell>
          <cell r="AF49" t="str">
            <v>16888272-6</v>
          </cell>
          <cell r="AG49" t="str">
            <v>Manuel Alejandro</v>
          </cell>
          <cell r="AH49" t="str">
            <v>Abarca</v>
          </cell>
          <cell r="AI49" t="str">
            <v>Marzán</v>
          </cell>
          <cell r="AJ49" t="str">
            <v>Masculino</v>
          </cell>
          <cell r="AK49" t="str">
            <v>23/03/2016</v>
          </cell>
          <cell r="AL49" t="str">
            <v>Micro (ingresos por ventas de UF 2.400 al año o menos)</v>
          </cell>
          <cell r="AM49" t="str">
            <v>CAMINO INTERNACIONAL ESQUINA</v>
          </cell>
          <cell r="AN49" t="str">
            <v>S/N</v>
          </cell>
          <cell r="AO49" t="str">
            <v/>
          </cell>
          <cell r="AP49" t="str">
            <v>LA GLORIETA SAN PEDRO</v>
          </cell>
          <cell r="AQ49" t="str">
            <v>Región de Valparaíso</v>
          </cell>
          <cell r="AR49" t="str">
            <v>Quillota</v>
          </cell>
          <cell r="AS49" t="str">
            <v>Quillota</v>
          </cell>
          <cell r="AT49">
            <v>56983145790</v>
          </cell>
          <cell r="AU49" t="str">
            <v>manuel.mta.18@gmail.com</v>
          </cell>
          <cell r="AV49" t="str">
            <v>Chile</v>
          </cell>
          <cell r="AW49" t="str">
            <v>Sí</v>
          </cell>
          <cell r="AX49" t="str">
            <v>6243007-9</v>
          </cell>
          <cell r="AY49" t="str">
            <v/>
          </cell>
          <cell r="AZ49" t="str">
            <v>José Francisco</v>
          </cell>
          <cell r="BA49" t="str">
            <v>Aybar</v>
          </cell>
          <cell r="BB49" t="str">
            <v>García</v>
          </cell>
          <cell r="BC49">
            <v>56996428815</v>
          </cell>
          <cell r="BD49" t="str">
            <v>jfaybar@gmail.com</v>
          </cell>
          <cell r="BE49" t="str">
            <v>Agrícola (excepto vitivinícola)</v>
          </cell>
          <cell r="BF49">
            <v>10000000</v>
          </cell>
          <cell r="BG49" t="str">
            <v>No</v>
          </cell>
          <cell r="BH49" t="str">
            <v/>
          </cell>
          <cell r="BI49" t="str">
            <v/>
          </cell>
          <cell r="BJ49" t="str">
            <v/>
          </cell>
          <cell r="BK49" t="str">
            <v/>
          </cell>
          <cell r="BL49" t="str">
            <v/>
          </cell>
          <cell r="BM49" t="str">
            <v/>
          </cell>
          <cell r="BN49" t="str">
            <v/>
          </cell>
          <cell r="BO49" t="str">
            <v/>
          </cell>
          <cell r="BP49" t="str">
            <v/>
          </cell>
          <cell r="BQ49" t="str">
            <v/>
          </cell>
          <cell r="BR49" t="str">
            <v/>
          </cell>
          <cell r="BS49" t="str">
            <v/>
          </cell>
          <cell r="BT49" t="str">
            <v/>
          </cell>
          <cell r="BU49" t="str">
            <v/>
          </cell>
          <cell r="BV49" t="str">
            <v/>
          </cell>
          <cell r="BW49" t="str">
            <v/>
          </cell>
          <cell r="BX49" t="str">
            <v/>
          </cell>
          <cell r="BY49" t="str">
            <v/>
          </cell>
          <cell r="BZ49" t="str">
            <v/>
          </cell>
          <cell r="CA49" t="str">
            <v/>
          </cell>
          <cell r="CB49" t="str">
            <v/>
          </cell>
          <cell r="CC49" t="str">
            <v/>
          </cell>
          <cell r="CD49" t="str">
            <v/>
          </cell>
          <cell r="CE49" t="str">
            <v/>
          </cell>
          <cell r="CF49" t="str">
            <v/>
          </cell>
          <cell r="CG49" t="str">
            <v/>
          </cell>
          <cell r="CH49" t="str">
            <v/>
          </cell>
          <cell r="CI49" t="str">
            <v/>
          </cell>
          <cell r="CJ49" t="str">
            <v/>
          </cell>
          <cell r="CK49" t="str">
            <v/>
          </cell>
          <cell r="CL49" t="str">
            <v/>
          </cell>
          <cell r="CM49" t="str">
            <v/>
          </cell>
          <cell r="CN49" t="str">
            <v/>
          </cell>
          <cell r="CO49" t="str">
            <v/>
          </cell>
          <cell r="CP49" t="str">
            <v/>
          </cell>
          <cell r="CQ49" t="str">
            <v/>
          </cell>
          <cell r="CR49" t="str">
            <v/>
          </cell>
          <cell r="CS49" t="str">
            <v/>
          </cell>
          <cell r="CT49" t="str">
            <v/>
          </cell>
          <cell r="CU49" t="str">
            <v/>
          </cell>
          <cell r="CV49" t="str">
            <v/>
          </cell>
          <cell r="CW49" t="str">
            <v/>
          </cell>
          <cell r="CX49" t="str">
            <v/>
          </cell>
          <cell r="CY49" t="str">
            <v/>
          </cell>
          <cell r="CZ49" t="str">
            <v/>
          </cell>
          <cell r="DA49" t="str">
            <v/>
          </cell>
          <cell r="DB49" t="str">
            <v/>
          </cell>
          <cell r="DC49" t="str">
            <v/>
          </cell>
          <cell r="DD49" t="str">
            <v/>
          </cell>
          <cell r="DE49" t="str">
            <v/>
          </cell>
          <cell r="DF49" t="str">
            <v/>
          </cell>
          <cell r="DG49" t="str">
            <v/>
          </cell>
          <cell r="DH49" t="str">
            <v/>
          </cell>
          <cell r="DI49" t="str">
            <v/>
          </cell>
          <cell r="DJ49" t="str">
            <v/>
          </cell>
          <cell r="DK49" t="str">
            <v/>
          </cell>
          <cell r="DL49" t="str">
            <v/>
          </cell>
          <cell r="DM49" t="str">
            <v/>
          </cell>
          <cell r="DN49" t="str">
            <v/>
          </cell>
          <cell r="DO49" t="str">
            <v/>
          </cell>
          <cell r="DP49" t="str">
            <v/>
          </cell>
          <cell r="DQ49" t="str">
            <v/>
          </cell>
          <cell r="DR49" t="str">
            <v/>
          </cell>
          <cell r="DS49" t="str">
            <v/>
          </cell>
          <cell r="DT49" t="str">
            <v/>
          </cell>
          <cell r="DU49" t="str">
            <v/>
          </cell>
          <cell r="DV49" t="str">
            <v/>
          </cell>
          <cell r="DW49" t="str">
            <v/>
          </cell>
          <cell r="DX49" t="str">
            <v/>
          </cell>
          <cell r="DY49" t="str">
            <v/>
          </cell>
          <cell r="DZ49" t="str">
            <v>Sí</v>
          </cell>
          <cell r="EA49" t="str">
            <v>Persona Jurídica constituida en Chile</v>
          </cell>
          <cell r="EB49" t="str">
            <v>81669200-8</v>
          </cell>
          <cell r="EC49" t="str">
            <v/>
          </cell>
          <cell r="ED49" t="str">
            <v>Pontificia Universidad Católica de Valparaíso</v>
          </cell>
          <cell r="EE49" t="str">
            <v>Centro de I+D</v>
          </cell>
          <cell r="EF49" t="str">
            <v>Diseño de nuevo producto o proceso</v>
          </cell>
          <cell r="EG49">
            <v>56322372875</v>
          </cell>
          <cell r="EH49" t="str">
            <v>cahumada@nbcpucv.cl</v>
          </cell>
          <cell r="EI49" t="str">
            <v/>
          </cell>
          <cell r="EJ49" t="str">
            <v/>
          </cell>
          <cell r="EK49" t="str">
            <v/>
          </cell>
          <cell r="EL49" t="str">
            <v/>
          </cell>
          <cell r="EM49" t="str">
            <v/>
          </cell>
          <cell r="EN49" t="str">
            <v/>
          </cell>
          <cell r="EO49" t="str">
            <v/>
          </cell>
          <cell r="EP49" t="str">
            <v/>
          </cell>
          <cell r="EQ49" t="str">
            <v/>
          </cell>
          <cell r="ER49" t="str">
            <v/>
          </cell>
          <cell r="ES49" t="str">
            <v/>
          </cell>
          <cell r="ET49" t="str">
            <v/>
          </cell>
          <cell r="EU49" t="str">
            <v/>
          </cell>
          <cell r="EV49" t="str">
            <v/>
          </cell>
          <cell r="EW49" t="str">
            <v/>
          </cell>
          <cell r="EX49" t="str">
            <v/>
          </cell>
          <cell r="EY49" t="str">
            <v/>
          </cell>
          <cell r="EZ49" t="str">
            <v/>
          </cell>
          <cell r="FA49" t="str">
            <v/>
          </cell>
          <cell r="FB49" t="str">
            <v/>
          </cell>
          <cell r="FC49" t="str">
            <v/>
          </cell>
          <cell r="FD49" t="str">
            <v/>
          </cell>
          <cell r="FE49" t="str">
            <v/>
          </cell>
          <cell r="FF49" t="str">
            <v/>
          </cell>
          <cell r="FG49" t="str">
            <v/>
          </cell>
          <cell r="FH49" t="str">
            <v/>
          </cell>
          <cell r="FI49" t="str">
            <v/>
          </cell>
          <cell r="FJ49" t="str">
            <v/>
          </cell>
          <cell r="FK49" t="str">
            <v/>
          </cell>
          <cell r="FL49" t="str">
            <v/>
          </cell>
          <cell r="FM49" t="str">
            <v/>
          </cell>
          <cell r="FN49" t="str">
            <v/>
          </cell>
          <cell r="FO49" t="str">
            <v>BIODEPURA, PRODUCTO NACIONAL SUSTENTABLE ORIUNDO DE LA V REGIÓN, QUE SOLUCIONA LA PROLIFERACIÓN DE MICROALGAS EN AGUA DE REGADÍO</v>
          </cell>
          <cell r="FP49" t="str">
            <v>La proliferación de microalgas en sistemas acumuladores de agua de riego agrícola genera problemas, afectando el uso eficiente del recurso hídrico y la economía de agricultores de pequeña escala en la región. Las algas obstruyen embalses de riego, requiriendo cambios frecuentes de agua y aumentando los costos de producción. El uso de soluciones químicas, como el sulfato de cobre, impacta negativamente el suelo y el ambiente.Biodepura ofrece una solución efectiva a este problema. Su prototipo líquido contiene microorganismos autóctonos del Valle del Aconcagua, Bacillus, que producen surfactina y compiten con las microalgas por nutrientes. Esto reduce la proliferación de algas y sedimenta el biofilm. Biodepura es sostenible y evita productos químicos dañinos al suelo. Su versión en formato sólido mejora la capacidad productiva y reduce costos, haciéndolo accesible a agricultores locales. En definitiva, Biodepura es una opción eficaz y asequible para controlar las algas en acumuladores de agua, promoviendo el uso eficiente del recurso hídrico y beneficiando la economía de agricultores de la Región de Valparaíso y la zona norte y centro de Chile.</v>
          </cell>
          <cell r="FQ49" t="str">
            <v>Validación técnica y económica del producto Biodepura en formato sólido a través de la estandarización del proceso de producción del preparado orgánico-bacteriano elaborado con materia prima de la Región de Valparaíso y enriquecido con bacterias del género Bacillus autóctonas para el sector agrícola.</v>
          </cell>
          <cell r="FR49" t="str">
            <v xml:space="preserve">
Caracterizar las especies del género Bacillus presentes en el prototipo actual del producto.
Mejorar Biodepura por medio del aumento de la titulación de Bacillus, identificando los parámetros críticos de producción.
Desarrollar formulación del Biodepura sólido
Validar técnicamente el producto en un entorno relevante
Realizar Prefactibilidad técnica-económica de Biodepura sólido
Realizar estudio de protección de propiedad intelectual del producto mejorado
</v>
          </cell>
          <cell r="FS49" t="str">
            <v xml:space="preserve">
Identificación y cuantificación de géneros de bacterias presentes en el prototipo actual del producto.
Parámetros críticos proceso de fermentación en base a estudio preliminar.
Definición condiciones de fermentación y propuesta de protocolo para un correcto seguimiento del proceso de producción.
Implementación proceso mejorado en la empresa.
Definición mecanismo de empaquetamiento de Biodepura para obtener formato sólido.
Validación funcional del producto en un entorno relevante.
Evaluación económica de la producción de Biodepura mejorado en formato sólido.
Estudio de patentabilidad del producto mejorado.
</v>
          </cell>
          <cell r="FT49" t="str">
            <v>Biotecnología</v>
          </cell>
          <cell r="FU49" t="str">
            <v>Agrícola (excepto vitivinícola)</v>
          </cell>
          <cell r="FV49" t="str">
            <v>Producto (bien)</v>
          </cell>
          <cell r="FW49">
            <v>24</v>
          </cell>
          <cell r="FX49" t="str">
            <v>Región de Valparaíso</v>
          </cell>
          <cell r="FY49" t="str">
            <v>Región de Valparaíso</v>
          </cell>
          <cell r="FZ49" t="str">
            <v>No</v>
          </cell>
          <cell r="GA49" t="str">
            <v/>
          </cell>
          <cell r="GB49" t="str">
            <v>Chile ha experimentado una prolongada sequía que ha afectado a diferentes regiones por varios años. De estas, las más afectadas por la sequía corresponden a las ubicadas en la zona central y norte del país. En el caso particular de la Región de Valparaíso, ha sido especialmente crítica la escasez del recurso hídrico, lo que queda de manifiesto en los sucesivos pronunciamientos hechos por el Poder Ejecutivo del Estado de Chile, partiendo por el Decreto 234 del Ministerio del Interior (2012) que reconoce la catástrofe producto de la sequía en la provincia de Petorca, hasta la Resolución Exenta 301 del Ministerio de Agricultura (2021) que refiere “DECLARA SITUACIÓN DE EMERGENCIA AGRÍCOLA POR LOS EFECTOS DE DAÑO PRODUCTIVO DERIVADOS DE LA CONDICIÓN DE DÉFICIT HÍDRICO QUE AFECTA A LAS COMUNAS CONTINENTALES DE LA REGIÓN DE VALPARAÍSO”, reconociéndose así la magnitud y amplitud de los problemas derivados de la prolongada sequía que aqueja ya a todas las comunas de la Región de Valparaíso. A propósito de su extensión en el tiempo, el documento “Sequía en Chile” de la Biblioteca del Congreso Nacional de Chile (2021) expone que se han emitido 57 decretos por zona de escasez hídrica desde 1990 a 2020 en la Región de Valparaíso y 15 decretos por zona de catástrofe por sequía durante el mismo periodo. Así las cosas, es imperativo que el ESTADO priorice y apoye iniciativas que se hagan cargo, en parte, del sin número de daños que la megasequía está generando en el ecosistema productivo (con sus consiguientes externalidades sociales) de la Región de Valparaíso y que incrementen la eficiencia del uso del recurso hídrico.En el escenario descrito, según datos del citado documento “Sequía en Chile”, un 72% del agua disponible se utiliza con fines de uso agrícola; es aquí entonces, donde los esfuerzos deben concentrarse para conseguir el impacto más significativo en cuanto a aumentar la disponibilidad de agua. Dicho esto, en el diálogo continuo que nuestra empresa tiene con la comunidad agricultora del valle del Aconcagua, se ha detectado un problema que es, a su vez, una gran oportunidad de mejora: la proliferación de algas en sistemas acumuladores de agua de regadío.La proliferación de algas en embalses y sistemas acumuladores de agua de regadío es una condición indeseada, toda vez que al bombear el agua a través del sistema de riego tecnificado se producen obstrucciones en los aspersores que suministran el agua a cada planta. La obstrucción de dichos aspersores se produce de manera desigual por lo que hay plantas que reciben agua en exceso mientras otras reciben menos de la necesaria. Esto se traduce en un sistema ineficiente que no se corresponde con el interés común del mejor aprovechamiento del recurso hídrico. Por otro lado, el agricultor- sobre todo aquel de menor infraestructura – debe eventualmente incurrir en gastos de mantención y limpieza de su sistema de riego tecnificado, a causa de la obstrucción por algas en filtros, tuberías y aspersores, lo que reduce su competitividad frente a productores de mayor escala (y mayores ventas) que solventan mejor los costos fijos de mantenimiento. El florecimiento de algas resulta también ser un problema en el propio embalse, ya que cuando las condiciones ambientales son las propicias, la propagación puede llegar a ser tal que se hace necesario descargar un volumen considerable del acumulador de agua (traduciéndose esto en pérdida de agua) para eliminar así los sólidos sedimentados que, de no retirarse, son utilizados como sustrato por microorganismos productores de olores molestos en el fondo del estanque, generando un problema adicional al agricultor. En definitiva, el problema de la proliferación de algas en sistemas acumuladores de agua de regadío obstruye los sistemas de riego, generando ineficiencias y afectando la competitividad de los agricultores. Es fundamental abordar este problema para mejorar la disponibilidad y eficiencia del recurso hídrico en la región. </v>
          </cell>
          <cell r="GC49" t="str">
            <v>La proliferación de microalgas en sistemas acumuladores de agua de regadío es una problemática que aqueja a los agricultores principalmente en la época de primavera-verano, periodo en el cual las condiciones ambientales (alta irradiación solar y elevadas temperaturas) favorecen la reproducción de estos microorganismos. En estas condiciones, las microalgas se asientan en las paredes del embalse generando un biofilm que puede llegar a medir centímetros de longitud. El motivo por el cual las microalgas asumen esta organización es que esto les permite aumentar su tiempo de residencia en el acumulador de agua, independizándose así del recambio de agua producto del uso de agua para regar. Sin desmedro de lo anterior, es el mismo biofilm el que de manera constante va inoculando en el seno del agua del embalse con nuevas células algales, acelerando sustantivamente la proliferación de algas en suspensión, lo que a su vez aumenta la turbidez del agua y produce problemas en los sistemas de riego tecnificado cuando el agua con algas suspendidas es bombeada.En conocimiento de lo mencionado en el párrafo anterior es que cuando se hace limpieza del estanque acumulador de agua, no basta con eliminar el sedimento (para lo cual generalmente los embalses se diseñan con un desagüe en el fondo) sino que se debe quitar todo el agua del estanque para dejar disponible sus paredes y poder así retirar el biofilm. Esto evidentemente se traduce en una gran pérdida de agua, siendo tanto mayor en función del volumen del embalse, el cual típicamente se encuentra en el rango 10-1000 m3 para pequeños predios y 1000-10000 m3 para agricultores de mayor tamaño. Dado que el desarrollo de las microalgas coincide con el periodo de mayor requerimiento de agua por parte de las plantas, la tendencia de los agricultores es a postergar la limpieza de sus embalses, lo que trae como consecuencia que aumente el grosor del biofilm de algas en las paredes del estanque generando con esto una intensificación significativa de la proliferación de algas en suspensión en el estanque.Cuando se mantiene de manera sostenida en el tiempo una gran cantidad de algas en los acumuladores de agua, empieza a haber problemas en el sistema de riego tecnificado. Algunos ejemplos son: obstrucción de aspersores y de tuberías; deterioro acelerado de bombas y saturación de filtros. Todos los problemas mencionados tienen un impacto directo en la competitividad del agricultor, ya que debe incurrir en tareas de mantenimiento y reemplazo de partes deterioradas. Como antecedente adicional, visitas en terreno por parte del equipo de nuestra empresa ha permitido detectar que muchas veces los operadores encargados de suministrar el agua de regadío en los cultivos son conscientes de que la capacidad de sus aspersores está disminuida o que esta es desigual a lo largo de toda la superficie de los cultivos, no obstante, en vez de corregir este problema ya sea limpiando/cambiando los aspersores o haciéndose cargo de su causa original (gran cantidad de microalgas en el embalse), lo que terminan haciendo es aumentar las horas de riego o aumentar la periodicidad con que se riegan los cultivos, lo que se traduce en un uso ineficiente del recurso hídrico debido a que se riega en exceso los cultivos con aspersores en buen estado y se mantiene en la incertidumbre cuánta agua efectivamente se agrega a los cultivos con aspersores deficientes.</v>
          </cell>
          <cell r="GD49" t="str">
            <v>Los principales actores afectados por el problema de proliferación de algas en acumuladores de agua de regadío, y quienes se beneficiarían de la solución propuesta por el proyecto, son los agricultores nacionales de pequeña y mediana escala. Actualmente, nuestra empresa ha construido redes desde la Región de Arica y Parinacota hasta la Región Metropolitana, lo que demuestra nuestro potencial y compromiso en abordar este desafío.Los agricultores muestran un gran interés en una solución efectiva pero simple para su problema recurrente. Si bien la aplicación de sulfato de cobre es una opción rápida, están preocupados por su impacto en las plantas debido a que es un producto químico. Existe una profunda convicción de que todo lo que se disuelve en el agua llega finalmente a la planta, lo que los hace reacios a usar este reactivo. Por otro lado, otros métodos de control de algas implican costos de inversión o logística sobredimensionada para la escala de trabajo de estos agricultores, lo que dificulta su adopción.La sostenida sequía que ha afectado a las regiones del centro y norte de Chile, junto con la creciente conciencia del cambio climático, motiva a los agricultores a buscar opciones que mejoren el uso del agua de manera sostenible. El profundo cariño que tienen por su oficio los impulsa a buscar alternativas simples y efectivas que permitan afrontar este desafío.Según el censo del año agropecuario del 2007, en Chile hay 279 mil explotaciones agropecuarios, de las cuales un 89% son personas naturales. El 11% restante corresponde a personas jurídicas, las que administran alrededor de tres cuartos de la tierra. Esto demuestra la clara concentración del mercado agropecuario. En sintonía con esto, según el censo un 79% de los contribuyentes del sector agropecuario corresponde a microempresarios o microempresas, las que en su mayoría son administrados por la familia o por miembros de esta. Sumado a esto se estima que al menos 170 mil explotaciones agropecuarias no declaran impuestos, de las cuales se presume son también microempresas y administradas por el grupo familiar. Considerando la proporción de microempresarios agricultores presentes en el territorio nacional, y que estos son los que más se beneficiarían de un producto de fácil manejo y distribución que se haga cargo del problema de proliferación de algas en sistemas de riego tecnificado, es que la comercialización de Biodepura encuentra su espacio en el mercado.</v>
          </cell>
          <cell r="GE49" t="str">
            <v>Biodepura, una innovadora solución en formato líquido desarrollada a partir de la fermentación de microorganismos autóctonos del Valle del Aconcagua, presenta un potencial impacto positivo significativo en el ahorro de agua en el sector agrícola. Su prototipo actual, compuesto principalmente por bacterias del género Bacillus y algunas cepas capaces de producir surfactina, ha demostrado ser altamente eficaz en el control de la proliferación de algas en acumuladores de agua de regadío, lo que se traduce en un valioso ahorro de este recurso vital.Uno de los principales beneficios de Biodepura es su capacidad para reducir el grosor del biofilm presente en los acumuladores de agua, lo que a su vez facilita la sedimentación de las microalgas y compite por nutrientes esenciales para su crecimiento. Esta acción conjunta resulta en una drástica disminución de la proliferación de las algas en el agua de riego. A través de pruebas en terreno con agricultores, se ha comprobado que el uso de Biodepura puede reducir la turbidez del agua hasta en un 60%, lo que indica un claro y medible impacto en la calidad del agua utilizada en los sistemas de riego.La versión mejorada de Biodepura, que se presenta como un producto sólido con una mayor biomasa catalítica por unidad de masa, ofrece aún mayores ventajas en términos de eficacia y economía. Gracias a mejoras en el proceso de producción, se logra una mayor capacidad productiva con menos recursos y tiempo, lo que se traduce en una reducción del precio del producto final. Esto aumenta la competitividad de Biodepura frente a otras alternativas del mercado y lo convierte en una opción más accesible para agricultores de pequeña y mediana escala en las regiones del centro y norte de Chile.El impacto positivo de Biodepura en el ahorro de agua radica en su capacidad para mejorar la calidad del agua de riego sin recurrir a métodos convencionales que implican altos consumos de este recurso. Al controlar eficazmente la proliferación de algas, el agua utilizada en los sistemas de riego se mantiene más limpia y libre de obstáculos para su flujo. Al evitar la obstrucción de los canales de riego y disminuir la necesidad de cambios frecuentes de agua, Biodepura contribuye directamente al ahorro y uso más eficiente del recurso hídrico, lo que se traduce no solo en un beneficio económico sino que también en un impacto social y ambiental muy positivo.Además, el enfoque biológico y sostenible de Biodepura evita la necesidad de recurrir a productos químicos, como el sulfato de cobre, que pueden tener efectos negativos en el suelo y el medio ambiente en general. Al ser formulado a partir de microorganismos autóctonos fermentados en medios de cultivo que incorporan subproductos de otras industrias, Biodepura se convierte en una opción respetuosa con el ecosistema agrícola y promueve prácticas más sostenibles en la agricultura.Sintetizando, Biodepura destaca como una solución concreta y eficaz para abordar el problema de la proliferación de algas en acumuladores de agua de riego. Su capacidad para reducir la turbidez del agua y competir con las microalgas por nutrientes esenciales permite un ahorro significativo de agua en el sector agrícola. A través de su versión mejorada, presentada en formato sólido y con una mayor capacidad productiva, Biodepura se posiciona como una opción accesible y competitiva, promoviendo prácticas sostenibles y respetuosas con el medio ambiente en la agricultura chilena. Con su enfoque biológico y eficiente, Biodepura se convierte en un aliado valioso en la búsqueda de una gestión más responsable del recurso hídrico y un futuro más sostenible para la agricultura en Chile.</v>
          </cell>
          <cell r="GF49" t="str">
            <v>TRL 5 - Validación de componentes y / o placas de pruebas en un entorno relevante</v>
          </cell>
          <cell r="GG49" t="str">
            <v xml:space="preserve">TRL 7 - Demostración del prototipo del sistema </v>
          </cell>
          <cell r="GH49" t="str">
            <v>https://app.charly.io/rails/active_storage/blobs/redirect/eyJfcmFpbHMiOnsibWVzc2FnZSI6IkJBaHBBN01JQ0E9PSIsImV4cCI6bnVsbCwicHVyIjoiYmxvYl9pZCJ9fQ==--f4055d1a09941a55a922a77e8a400773b4df963c/PPT%20Biodepura.pptx</v>
          </cell>
          <cell r="GI49" t="str">
            <v>25/07/2023 23:28:07 CLT</v>
          </cell>
          <cell r="GJ49" t="str">
            <v/>
          </cell>
          <cell r="GK49" t="str">
            <v/>
          </cell>
          <cell r="GL49" t="str">
            <v>https://app.charly.io/rails/active_storage/blobs/redirect/eyJfcmFpbHMiOnsibWVzc2FnZSI6IkJBaHBBN1FJQ0E9PSIsImV4cCI6bnVsbCwicHVyIjoiYmxvYl9pZCJ9fQ==--d0200e5da704a81705e1a813e2c1e654d33bcc3b/Plan%20de%20trabajo%20y%20presupuesto%20Biodepura.xlsx</v>
          </cell>
          <cell r="GM49" t="str">
            <v>25/07/2023 23:28:07 CLT</v>
          </cell>
          <cell r="GN49" t="str">
            <v>El hito técnico del proyecto para el mes 8 garantiza el desarrollo de los objetivos 1 y 2, a saber:-Géneros bacterianos presentes en el prototipo actual del proyecto identificados.-Abundancia de los géneros bacterianos-Parámetros operacionales críticos en el aumento de la titulación de bacterias definidos.</v>
          </cell>
          <cell r="GO49" t="str">
            <v>La propuesta de solución, Biodepura en formato sólido, presenta diferentes grados de novedad a nivel de la empresa, regional, nacional e internacional.A nivel de empresa, Biodepura en formato sólido representa una novedad significativa. Actualmente, Helénica EIRL comercializa un prototipo en formato líquido que solo es aplicable a acumuladores de agua de volumen inferior a 1000 m3. La versión mejorada en formato sólido expande la capacidad de tratamiento, permitiendo abordar acumuladores de mayor tamaño y diversificando su mercado objetivo. Además, el prototipo actual carece de estandarización, lo que puede generar fluctuaciones en la calidad del producto e ineficiencias en el uso de recursos. La nueva versión garantizará una mayor consistencia en el producto final y mejorará la eficiencia operativa, lo que a su vez permitirá una reducción en los costos de producción y una mayor competitividad en el mercado.A nivel regional y nacional, Biodepura en formato sólido también presenta una notable novedad. Si bien existen biopreparados con actividad sedimentadora de algas en el mercado internacional, la mayoría de ellos son producidos en el extranjero y luego importados a Chile. La introducción de Biodepura como un producto hecho en Chile representa un avance significativo para la región y el país, ya que fomenta la independencia de la contingencia internacional y reduce los costos y el tiempo asociados al transporte del producto. Esta iniciativa no solo fortalecerá la economía local al promover la producción nacional, sino que también contribuirá a la sostenibilidad y resiliencia del sector agrícola al contar con una solución adaptada a las necesidades específicas del país y su entorno.En contraste, a nivel internacional, la propuesta de Biodepura en formato sólido no se considera una novedad. Existen empresas internacionales, como BCI Environment, que ya producen biopreparados con actividad sedimentadora de algas, aunque estos no declaren específicamente que cepas contienen.</v>
          </cell>
          <cell r="GP49" t="str">
            <v xml:space="preserve">La propuesta de solución de Biodepura destaca y agrega valor significativo en comparación con otras alternativas y sustitutos disponibles en el mercado para controlar la proliferación de algas en acumuladores de agua de riego. A continuación, se identifican y cuantifican los atributos que hacen que Biodepura se diferencie positivamente:
Origen biológico y sostenible: A diferencia del sulfato de cobre, que es un producto químico, Biodepura es un producto formulado a partir de microorganismos autóctonos fermentados en medios de cultivo que incorporan subproductos de otras industrias, como la melaza. Esta característica lo convierte en una opción respetuosa con el medio ambiente, ya que no genera riesgos ambientales asociados al uso de productos químicos.
No afecta la diversidad microbiológica del suelo: La evidencia científica respalda que el uso excesivo de sulfato de cobre puede impactar negativamente la diversidad de la microbiota presente en el suelo del cultivo, lo que puede interferir con bacterias involucradas en la biodisponibilidad de nutrientes como el nitrógeno y el fósforo. En contraste, Biodepura, al ser de origen biológico y autóctono, no afecta la diversidad de la microbiota del suelo y mantiene el equilibrio natural del ecosistema agrícola.
Aplicación en formato sólido: A diferencia de los sistemas de ultrasonido, que pueden resultar económicamente poco convenientes en pequeña escala, Biodepura se presenta en formato sólido, lo que simplifica significativamente su aplicación. Esto lo convierte en una opción práctica y accesible para agricultores de diferentes tamaños y capacidades económicas.
Eficacia y rendimiento: Biodepura ha demostrado una alta eficacia en el control de la proliferación de algas en acumuladores de agua de riego. Su formulación a partir de microorganismos autóctonos, específicamente seleccionados para esta función, garantiza resultados confiables y consistentes en la reducción de la proliferación de algas sin perjudicar el rendimiento de las plantas.
Producto nacional: Biodepura es un producto hecho en Chile, lo que tiene un valor añadido para los agricultores locales, ya que fomenta el apoyo a la industria nacional y contribuye al desarrollo económico y social del país.
</v>
          </cell>
          <cell r="GQ49" t="str">
            <v>El modelo de ingresos de Biodepura se basa en la implementación de una estrategia de comercialización sólida, dirigida a dos mercados clave. Primero, mediante acuerdos con distribuidores integrales como Copeval o Bioamerica, se expandirá la presencia del producto en el sector agrícola, generando ingresos adicionales a través de ventas a gran escala. Segundo, manteniendo el modelo B2C actual, se venderá directamente a agricultores, resaltando los beneficios personales y la valoración social de usar un producto oriundo de Valparaíso, novedoso y único en composición y formulación. La evaluación de un modelo B2B con otras empresas revendedoras también podría fortalecer relaciones comerciales y aumentar la visibilidad de la marca. Esta estrategia diversificada permitirá generar ingresos sostenibles y ahorro de costos económicos para los agricultores, mientras se promueve el uso eficiente y sostenible del recurso hídrico en la región.</v>
          </cell>
          <cell r="GR49" t="str">
            <v>Si toda la capacidad de la empresa se destinara a Biodepura líquido se podría producir 5000 litros por cuatrimestre, no obstante, a la fecha solo se produce 360 litros por cuatrimestre para pruebas del prototipo actual. El resto de la capacidad se destina a la producción de bioestimulantes. En un escenario pesimista donde no hay inversión, pero se mejora la eficiencia del proceso, se estima que la empresa producirá 360 litros de Biodepura líquido en la mitad de tiempo y con al menos un 100% más de titulación de Bacillus. Esto aumenta en 4 veces la productividad de la empresa. Si se considera que el precio de venta actual es de $4000/L ($1440000 en total), que el formato sólido tiene un costo adicional de un 30% del costo actual, y que de la misma materia prima se puede producir el doble de biomasa, el precio de venta nuevo sería de $2600/L (beneficiando a consumidores) y como cada litro rinde el doble, la empresa terminaría recibiendo $1872000</v>
          </cell>
          <cell r="GS49" t="str">
            <v>El proyecto Biodepura puede generar impactos sociales y medioambientales altamente relevantes en la región de Valparaíso. En el aspecto social, la implementación de Biodepura contribuiría a mejorar las condiciones económicas de los agricultores de la zona y promovería prácticas agrícolas más responsables.En términos medioambientales, el uso de Biodepura como alternativa a productos químicos, como el sulfato de cobre, evitaría la contaminación del suelo y del agua de riego, preservando la diversidad microbiológica y el equilibrio natural del ecosistema agrícola. Al reducir la proliferación de algas, Biodepura también contribuiría al ahorro de agua en el riego, disminuyendo la necesidad de cambios frecuentes de agua y promoviendo un uso más eficiente de este recurso vital en la región de Valparaíso.</v>
          </cell>
          <cell r="GT49" t="str">
            <v>El proyecto podría enfrentar los siguientes riesgos y barreras: cumplir con la Ley N° 21.349 del Ministerio de Agricultura que regula fertilizantes y bioestimulantes (dado que el producto se agrega al agua de regadío); falta de protección de propiedad intelectual e industrial para los productos de Helénica; y resistencia de clientes ante el cambio de productos y tecnologías ya validadas. Para abordarlos, se realizarán gestiones legales para cumplir con la ley, se considerará proteger la propiedad intelectual, y se difundirá el producto y ofrecerán demostraciones para captar clientes. Capacitación y atención personalizada ayudarán a superar la resistencia al cambio.</v>
          </cell>
          <cell r="GU49" t="str">
            <v xml:space="preserve">En Chile el organismo que tiene a su cargo el Registro de los derechos de Propiedad Industrial, que alude a la Ley 19.039 y su Reglamento, corresponde a INAPI (Instituto Nacional de Propiedad Industrial), el cual estipula como opciones de protección de la propiedad intelectual; la elaboración de patentes de invención, modelos de utilidad, marcas comerciales, colectivas, de certificación e indicaciones geográficas y denominaciones de origen. Teniendo esto en cuenta, la empresa beneficiaria realizará  </v>
          </cell>
          <cell r="GV49" t="str">
            <v>Para garantizar la continuidad del proyecto tras la etapa de subsidio, la empresa implementará un protocolo de seguimiento y monitoreo del proceso productivo de Biodepura sólido, asegurando así su eficacia según las recomendaciones de dosificación para diferentes estados de tranques y embalses. Se trabajará en conjunto con los clientes para evaluar el desempeño del producto en cada caso, llevando registros y tomando acciones para consolidar su presencia en el mercado. Además, dado que se tienen otros productos que se comercializan en el mercado de insumos agrícola, constantemente se tendrá la posibilidad de recabar información de potenciales consumidores y de sus requerimientos.</v>
          </cell>
          <cell r="GW49" t="str">
            <v>Nuestra empresa es una organización que se funda hace más de 5 años. Se dedica a la producción de biopreparados, ricos en microbiología nativa que ha demostrado tener eficacia en solucionar problemas del mundo agrícola tal como la necesidad de nutrientes, malos olores, obstrucciones de equipos, etc. Su aplicación ha permitido solucionar problemas de agricultores no solo de la Región de Valparaíso, sino que también en la zona norte y centro de Chile. En este sentido, nosotros buscamos estar a la vanguardia en innovación en cuanto a la formulación de distintos preparados para mejorar los suelos, y actualmente, buscando revalorizar residuos agrícolas, investigando sus potencialidades para su uso en la agricultura y en el manejo de plagas y enfermedades.La empresa posee una biofabrica ya montada. Ésta es capaz de producir 4.000 L de biopreparados, mensualmente. Se cuenta con un galpón en excelente estado, donde se realiza la propagación de las bacterias presentes en la hojarasca de los bosques nativos por medio de su inoculación en tambores de fermentación. La tecnología actual desarrollada en la planta permite mantener un ambiente anaeróbico dentro de los tambores. Por otro lado, se dispone de una pequeña instalación de laboratorio en donde se disponen de materiales básicos para realizar ensayos de caracterización.Finalmente, la empresa cuenta con un mercado ya establecido y una cartera de clientes fidelizados, los cuales han estado disponibles para realizar pruebas en terreno en sus dependencias, permitiendo testear le efectividad de prototipos.</v>
          </cell>
          <cell r="GX49" t="str">
            <v>https://app.charly.io/rails/active_storage/blobs/redirect/eyJfcmFpbHMiOnsibWVzc2FnZSI6IkJBaHBBOElJQ0E9PSIsImV4cCI6bnVsbCwicHVyIjoiYmxvYl9pZCJ9fQ==--3f1a1a43693cc6db6f4d1a98c1beb6fdcd329b41/CARPETA%20TRIBUTARIA%2021%20JULIO%202023.pdf</v>
          </cell>
          <cell r="GY49" t="str">
            <v>25/07/2023 23:33:51 CLT</v>
          </cell>
          <cell r="GZ49" t="str">
            <v/>
          </cell>
          <cell r="HA49" t="str">
            <v>La Entidad Experta encargada de la ejecución del proyecto será el Núcleo Biotecnología Curauma (NBC), perteneciente a la Pontificia Universidad Católica de Valparaíso, centro acreditado por CORFO para la realización de Contratos de Investigación y Desarrollo bajo la Ley de Incentivo Tributario a la I+D Nº 21.241. NBC presenta una nueva tendencia en investigación, desarrollo e innovación, fundada en la gestión de proyectos con una estructura de unidades independientes bajo principios de excelencia y calidad. El compromiso es brindar soluciones prácticas y operables, con el trabajo de un grupo humano de alto desempeño, creativo e innovador, pero el desafío es, a la vez, seguir creciendo y apoyar, así, al desarrollo de un Chile sustentable en un mundo globalizado. A la fecha, el NBC cuenta con una planta de 40 profesionales contratados por la PUCV, junto con 23 asesores, todos ellos altamente capacitados, con dedicación exclusiva a proyectos y transferencia de I+D+i al sector productivo. NBC como modelo de investigación aplicada de la PUCV, ha contribuido en gran medida a aumentar la productividad científica y tecnológica, así como a la innovación basada en ciencia con foco en el sector empresarial e industrial y a la sociedad en su conjunto, posicionándolo como una de las estrategias institucionales más consolidadas en este ámbito. NBC cuenta con una vasta experiencia en el desarrollo de proyectos con base I+D+I como lo son proyectos en energías renovables, cultivos celulares, producción de biopolímeros, super alimentos todos financiados por adjudicación de fondos públicos y privados. La infraestructura de NBC es extensa, cuenta con 2 edificios, en los cuales se encuentran laboratorios especializados. NBC 1 cuenta con un piso de oficina para ingenieros de proyecto y un piso destinado a unidad de péptidos donde se desarrollan diversos proyectos. NBC 2 cuenta con varios laboratorios, a saber: laboratorio de alimentos, laboratorio de cultivos celulares y enzimas, y laboratorio de ingeniería ambiental. En consideración a las capacidades técnicas atingentes a este proyecto se puede mencionar la tenencia de reactores de 2 y 5 L de escala laboratorio, con sus respectivos sistemas de monitoreo y control de variables críticas en procesos de fermentación como lo son la temperatura, el pH, la agitación y el oxígeno disuelto. Además, se tiene equipamiento para cuantificar biomasa, tanto como peso seco como por unidades formadoras de colonias. Para esto se utilizan estufas, espectrofotómetros, placas Petri, campanas de flujo laminar, entre otros.Por otro lado, NBC posee una relación estrecha con facultades de la Pontificia Universidad Católica de Valparaíso y en particular con la Escuela de Ingeniería Bioquímica, en donde una de sus líneas de investigación trata de microalgas en cuerpos de agua, por lo que eventualmente se dispone del conocimiento técnico y equipos requeridos que pudieran necesitarse para la correcta ejecución del proyecto.</v>
          </cell>
          <cell r="HB49" t="str">
            <v>La entidad colaboradora NBC será el encargado de aportar el personal técnico y capacitado para el desarrollo del proyecto en su fase de laboratorio, así como también su acompañamiento en escalamiento y finalmente la evaluación económica y estudio de propiedad intelectual. Además, el centro aportará con la infraestructura y equipamiento para desarrollar la caracterización, análisis y pruebas de determinación de las mejores condiciones de aumento de biomasa y cambio de formato de BiodepuraPara tener éxito en nuestro proyecto, es esencial la colaboración, y para que ésta sea efectiva es indispensable contar con un equipo de innovación con basta experiencia, el cual esté conformado por expertos que se enfoquen en llegar a nuestros objetivos y concluir con éxito un proyecto. Por ello, la entidad colaboradora NBC-PUCV nos entrega la experiencia necesaria y los expertos para lograr el éxito en nuestro proyecto, disponiendo de un equipo siempre motivado, con buena actitud y responsable, impactando directamente en el desempeño y los resultados finales de nuestro proyecto.Un aspecto que destaca al centro NBC es la investigación colaborativa, ya que sus profesionales siempre comparten el interés por la ejecución de un proyecto, el esfuerzo por desarrollarlo, asumen los riesgos para la obtención de los resultados y contribuyen activamente para obtenerlos.Finalmente, dado que NBC es el brazo por el cual la Pontificia Universidad Católica de Valparaíso establece su relación con el medio, la colaboración entre Helénica EIRL y NBC reporta beneficios no solo desde el punto de vista técnico sino que también desde la perspectiva de identificación de oportunidades tanto comerciales como financieras, trabajos colaborativos, alianzas entre empresas y capacitación.</v>
          </cell>
          <cell r="HC49" t="str">
            <v xml:space="preserve">
Jorge Araya es licenciado en Bioquímica con magister en Ciencias Microbiológicos. Él es el encargado de análisis microbiológicos y análisis de resultados experimentales, obtenidos de la producción de lotes de Biodepura, Biollenado, Biolux, Biodestape, entre otros productos. Además, es el encargado de la elaboración informes de resultados experimentales. Su aporte es fundamental toda vez que maneja ampliamente procedimientos de aislamiento y caracterización de bacterias.
Manuel Abarca es el representante legal y dueño de la empresa MANUEL ALEJANDRO ABARCAMARZAN COMERCIALIZACION Y DISTRIBUCION DE PRODUCTOS AGROPECUARIOS E.I.R.L. Es Ingeniero Agrónomo y ha participado en la ejecución de otros proyectos de temática agrícola anteriormente. Su aporte es fundamental ya que dispone de una creciente red de contactos de micros y pequeños agricultores del Valle del Aconcagua. Además, ha sido el desarrollador de productos bioestimulantes y biofertilizantes para su aplicación en cultivos nacionales. 
Camila Ahumada es Ingeniero en Bioprocesos del Núcleo de Biotecnología Curauma, con experiencia en desarrollo y ejecución de proyectos. Además, posee experiencia en el establecimiento y mantenimiento de relaciones comerciales efectivas con clientes y colaboradores.
Benjamín Ibarra es Ingeniero Civil Bioquímico del Núcleo de Biotecnología Curauma, con sólidos conocimientos en ingeniería de procesos de fermentación. Su experiencia en caracterización de cuerpos de agua y puesta en marcha de experimentos a escala laboratorio serán cruciales para determinar las mejores condiciones de producción de Biodepura.
José Francisco Aybar es Coordinador alterno, estará a cargo de las actividades de dirección cuando el director principal no pueda participar. Su experiencia en bionegocios, desarrollo y elaboración de preparados biofertilizantes, bioestimulantes y otros, además del contacto y prospección comercial con potenciales clientes, y será fundamental para la realización de las actividades de validación, evaluaciones económicas, y proyecciones de BioLlenado en el mercado. Será el responsable directo de la coordinación con los potenciales clientes y usuarios
</v>
          </cell>
          <cell r="HD49" t="str">
            <v>https://app.charly.io/rails/active_storage/blobs/redirect/eyJfcmFpbHMiOnsibWVzc2FnZSI6IkJBaHBBOEVJQ0E9PSIsImV4cCI6bnVsbCwicHVyIjoiYmxvYl9pZCJ9fQ==--c48297cc2c964ac50ac5a63ca36a7ed666bd844a/CV%20postulaci%C3%B3n%20Biodepura.pdf</v>
          </cell>
          <cell r="HE49" t="str">
            <v>25/07/2023 23:32:25 CLT</v>
          </cell>
          <cell r="HF49" t="str">
            <v/>
          </cell>
          <cell r="HG49" t="str">
            <v/>
          </cell>
          <cell r="HH49" t="str">
            <v/>
          </cell>
          <cell r="HI49" t="str">
            <v/>
          </cell>
          <cell r="HJ49" t="str">
            <v>x</v>
          </cell>
          <cell r="HK49" t="str">
            <v>https://www.biohelenica.cl/</v>
          </cell>
          <cell r="HL49" t="str">
            <v/>
          </cell>
          <cell r="HM49" t="str">
            <v/>
          </cell>
          <cell r="HN49" t="str">
            <v/>
          </cell>
          <cell r="HO49" t="str">
            <v/>
          </cell>
          <cell r="HP49" t="str">
            <v>La empresa no está en ninguna de las categorías anteriores</v>
          </cell>
          <cell r="HQ49" t="str">
            <v>Prototipo Funcional</v>
          </cell>
          <cell r="HR49" t="str">
            <v>Producto (bien)</v>
          </cell>
          <cell r="HS49" t="str">
            <v>Incremental</v>
          </cell>
          <cell r="HT49">
            <v>5</v>
          </cell>
          <cell r="HU49" t="str">
            <v>Son agricultores del Valle del Aconcagua que producen palta, limón y tomate.</v>
          </cell>
          <cell r="HV49">
            <v>0</v>
          </cell>
          <cell r="HW49" t="str">
            <v/>
          </cell>
          <cell r="HX49" t="str">
            <v/>
          </cell>
          <cell r="HY49" t="str">
            <v/>
          </cell>
          <cell r="HZ49" t="str">
            <v>Business to Consumer (B2C)</v>
          </cell>
          <cell r="IA49" t="str">
            <v>No</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cell r="JW49" t="str">
            <v/>
          </cell>
          <cell r="JX49" t="str">
            <v/>
          </cell>
          <cell r="JY49" t="str">
            <v/>
          </cell>
          <cell r="JZ49" t="str">
            <v/>
          </cell>
          <cell r="KA49" t="str">
            <v/>
          </cell>
          <cell r="KB49" t="str">
            <v/>
          </cell>
          <cell r="KC49" t="str">
            <v/>
          </cell>
          <cell r="KD49" t="str">
            <v/>
          </cell>
          <cell r="KE49" t="str">
            <v/>
          </cell>
          <cell r="KF49" t="str">
            <v/>
          </cell>
          <cell r="KG49" t="str">
            <v/>
          </cell>
          <cell r="KH49" t="str">
            <v/>
          </cell>
          <cell r="KI49" t="str">
            <v/>
          </cell>
          <cell r="KJ49" t="str">
            <v/>
          </cell>
          <cell r="KK49" t="str">
            <v/>
          </cell>
          <cell r="KL49" t="str">
            <v/>
          </cell>
          <cell r="KM49" t="str">
            <v/>
          </cell>
          <cell r="KN49" t="str">
            <v/>
          </cell>
          <cell r="KO49" t="str">
            <v/>
          </cell>
          <cell r="KP49" t="str">
            <v/>
          </cell>
          <cell r="KQ49" t="str">
            <v/>
          </cell>
          <cell r="KR49" t="str">
            <v/>
          </cell>
          <cell r="KS49" t="str">
            <v/>
          </cell>
          <cell r="KT49" t="str">
            <v/>
          </cell>
          <cell r="KU49" t="str">
            <v/>
          </cell>
          <cell r="KV49" t="str">
            <v/>
          </cell>
          <cell r="KW49" t="str">
            <v/>
          </cell>
          <cell r="KX49" t="str">
            <v/>
          </cell>
          <cell r="KY49" t="str">
            <v/>
          </cell>
          <cell r="KZ49" t="str">
            <v/>
          </cell>
          <cell r="LA49" t="str">
            <v/>
          </cell>
          <cell r="LB49" t="str">
            <v/>
          </cell>
          <cell r="LC49" t="str">
            <v/>
          </cell>
          <cell r="LD49" t="str">
            <v/>
          </cell>
          <cell r="LE49" t="str">
            <v/>
          </cell>
          <cell r="LF49" t="str">
            <v/>
          </cell>
          <cell r="LG49" t="str">
            <v>Sí</v>
          </cell>
          <cell r="LH49">
            <v>10000000</v>
          </cell>
          <cell r="LI49">
            <v>100</v>
          </cell>
          <cell r="LJ49" t="str">
            <v>Sí</v>
          </cell>
          <cell r="LK49">
            <v>20000000</v>
          </cell>
          <cell r="LL49" t="str">
            <v>Sí</v>
          </cell>
          <cell r="LM49" t="str">
            <v>Garantizar la disponibilización de agua y/o su gestión sostenible y/o saneamiento</v>
          </cell>
          <cell r="LN49">
            <v>6</v>
          </cell>
          <cell r="LO49" t="str">
            <v/>
          </cell>
          <cell r="LP49" t="str">
            <v/>
          </cell>
          <cell r="LQ49" t="str">
            <v/>
          </cell>
          <cell r="LR49" t="str">
            <v/>
          </cell>
          <cell r="LS49" t="str">
            <v/>
          </cell>
          <cell r="LT49" t="str">
            <v/>
          </cell>
          <cell r="LU49">
            <v>1</v>
          </cell>
          <cell r="LV49">
            <v>2</v>
          </cell>
          <cell r="LW49">
            <v>450000</v>
          </cell>
          <cell r="LX49" t="str">
            <v/>
          </cell>
          <cell r="LY49">
            <v>2</v>
          </cell>
          <cell r="LZ49">
            <v>160000</v>
          </cell>
          <cell r="MA49" t="str">
            <v/>
          </cell>
          <cell r="MB49">
            <v>1</v>
          </cell>
          <cell r="MC49">
            <v>120000</v>
          </cell>
          <cell r="MD49" t="str">
            <v/>
          </cell>
          <cell r="ME49" t="str">
            <v/>
          </cell>
          <cell r="MF49" t="str">
            <v/>
          </cell>
          <cell r="MG49" t="str">
            <v>no aplica</v>
          </cell>
          <cell r="MH49" t="str">
            <v>Sí</v>
          </cell>
          <cell r="MI49" t="str">
            <v>Una empresa en un sector de negocios distinto al tuyo</v>
          </cell>
          <cell r="MJ49" t="str">
            <v>Una empresa más grande que la tuya</v>
          </cell>
          <cell r="MK49" t="str">
            <v>Una empresa liderada por una mujer</v>
          </cell>
          <cell r="ML49" t="str">
            <v>Una empresa con más tiempo operando que la tuya</v>
          </cell>
          <cell r="MM49" t="str">
            <v>Una empresa con experiencia en comercio exterior</v>
          </cell>
          <cell r="MN49" t="str">
            <v>Una empresa con alta calidad de prácticas en manejo de recursos humanos</v>
          </cell>
          <cell r="MO49" t="str">
            <v>Sí</v>
          </cell>
          <cell r="MP49" t="str">
            <v>x</v>
          </cell>
          <cell r="MQ49" t="str">
            <v/>
          </cell>
          <cell r="MR49" t="str">
            <v/>
          </cell>
          <cell r="MS49" t="str">
            <v/>
          </cell>
          <cell r="MT49" t="str">
            <v>23IRV-248375</v>
          </cell>
          <cell r="MU49" t="str">
            <v xml:space="preserve">MANUEL ALEJANDRO ABARCA MARZAN COMERCIALIZACION Y </v>
          </cell>
        </row>
        <row r="50">
          <cell r="A50">
            <v>395400</v>
          </cell>
          <cell r="B50" t="str">
            <v>Modelo de planificación de acciones ante incidentes mineros</v>
          </cell>
          <cell r="C50" t="str">
            <v>2023-248376</v>
          </cell>
          <cell r="D50">
            <v>150478</v>
          </cell>
          <cell r="E50" t="str">
            <v xml:space="preserve">Quality safety: Plataforma de control de calidad en seguridad minera basada en IA. </v>
          </cell>
          <cell r="F50" t="str">
            <v>Jaime Rovegno</v>
          </cell>
          <cell r="G50" t="str">
            <v>jaime.rovegno@discoverynow.ai</v>
          </cell>
          <cell r="H50" t="str">
            <v>26/07/2023 09:04:25 CLT</v>
          </cell>
          <cell r="I50">
            <v>9</v>
          </cell>
          <cell r="J50" t="str">
            <v>si</v>
          </cell>
          <cell r="K50" t="str">
            <v>26/07/2023 11:46:24 CLT</v>
          </cell>
          <cell r="L50" t="str">
            <v>27/07/2023 12:56:02 CLT</v>
          </cell>
          <cell r="P50">
            <v>0</v>
          </cell>
          <cell r="R50" t="str">
            <v>pending</v>
          </cell>
          <cell r="S50" t="str">
            <v>No</v>
          </cell>
          <cell r="T50" t="str">
            <v/>
          </cell>
          <cell r="U50" t="str">
            <v/>
          </cell>
          <cell r="V50" t="str">
            <v>No</v>
          </cell>
          <cell r="W50" t="str">
            <v>Sí</v>
          </cell>
          <cell r="X50" t="str">
            <v>Persona Jurídica</v>
          </cell>
          <cell r="Y50" t="str">
            <v/>
          </cell>
          <cell r="Z50" t="str">
            <v/>
          </cell>
          <cell r="AA50" t="str">
            <v/>
          </cell>
          <cell r="AB50" t="str">
            <v/>
          </cell>
          <cell r="AC50" t="str">
            <v/>
          </cell>
          <cell r="AD50" t="str">
            <v>77355298-3</v>
          </cell>
          <cell r="AE50" t="str">
            <v>Discovery SpA</v>
          </cell>
          <cell r="AF50" t="str">
            <v>17788623-8</v>
          </cell>
          <cell r="AG50" t="str">
            <v>JOAQUIN CRISTOBAL</v>
          </cell>
          <cell r="AH50" t="str">
            <v>CARRASCO</v>
          </cell>
          <cell r="AI50" t="str">
            <v>CASANOVA</v>
          </cell>
          <cell r="AJ50" t="str">
            <v>Masculino</v>
          </cell>
          <cell r="AK50" t="str">
            <v>26/04/2021</v>
          </cell>
          <cell r="AL50" t="str">
            <v>Micro (ingresos por ventas de UF 2.400 al año o menos)</v>
          </cell>
          <cell r="AM50" t="str">
            <v>VIANA</v>
          </cell>
          <cell r="AN50">
            <v>915</v>
          </cell>
          <cell r="AO50">
            <v>211</v>
          </cell>
          <cell r="AP50" t="str">
            <v>Viña del mar</v>
          </cell>
          <cell r="AQ50" t="str">
            <v>Región de Valparaíso</v>
          </cell>
          <cell r="AR50" t="str">
            <v>Valparaíso</v>
          </cell>
          <cell r="AS50" t="str">
            <v>Valparaíso</v>
          </cell>
          <cell r="AT50">
            <v>56966096153</v>
          </cell>
          <cell r="AU50" t="str">
            <v>joaquin.carrasco@discoverynow.ai</v>
          </cell>
          <cell r="AV50" t="str">
            <v>Chile</v>
          </cell>
          <cell r="AW50" t="str">
            <v>Sí</v>
          </cell>
          <cell r="AX50" t="str">
            <v>17788623-8</v>
          </cell>
          <cell r="AY50" t="str">
            <v/>
          </cell>
          <cell r="AZ50" t="str">
            <v>Joaquín</v>
          </cell>
          <cell r="BA50" t="str">
            <v>Carrasco</v>
          </cell>
          <cell r="BB50" t="str">
            <v>Casanova</v>
          </cell>
          <cell r="BC50">
            <v>56966096153</v>
          </cell>
          <cell r="BD50" t="str">
            <v>joaquin.carrasco@discoverynow.ai</v>
          </cell>
          <cell r="BE50" t="str">
            <v>Tecnologías de la información</v>
          </cell>
          <cell r="BF50">
            <v>87182095</v>
          </cell>
          <cell r="BG50" t="str">
            <v>No</v>
          </cell>
          <cell r="BH50" t="str">
            <v/>
          </cell>
          <cell r="BI50" t="str">
            <v/>
          </cell>
          <cell r="BJ50" t="str">
            <v/>
          </cell>
          <cell r="BK50" t="str">
            <v/>
          </cell>
          <cell r="BL50" t="str">
            <v/>
          </cell>
          <cell r="BM50" t="str">
            <v/>
          </cell>
          <cell r="BN50" t="str">
            <v/>
          </cell>
          <cell r="BO50" t="str">
            <v/>
          </cell>
          <cell r="BP50" t="str">
            <v/>
          </cell>
          <cell r="BQ50" t="str">
            <v/>
          </cell>
          <cell r="BR50" t="str">
            <v/>
          </cell>
          <cell r="BS50" t="str">
            <v/>
          </cell>
          <cell r="BT50" t="str">
            <v/>
          </cell>
          <cell r="BU50" t="str">
            <v/>
          </cell>
          <cell r="BV50" t="str">
            <v/>
          </cell>
          <cell r="BW50" t="str">
            <v/>
          </cell>
          <cell r="BX50" t="str">
            <v/>
          </cell>
          <cell r="BY50" t="str">
            <v/>
          </cell>
          <cell r="BZ50" t="str">
            <v/>
          </cell>
          <cell r="CA50" t="str">
            <v/>
          </cell>
          <cell r="CB50" t="str">
            <v/>
          </cell>
          <cell r="CC50" t="str">
            <v/>
          </cell>
          <cell r="CD50" t="str">
            <v/>
          </cell>
          <cell r="CE50" t="str">
            <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t="str">
            <v/>
          </cell>
          <cell r="DA50" t="str">
            <v/>
          </cell>
          <cell r="DB50" t="str">
            <v/>
          </cell>
          <cell r="DC50" t="str">
            <v/>
          </cell>
          <cell r="DD50" t="str">
            <v/>
          </cell>
          <cell r="DE50" t="str">
            <v/>
          </cell>
          <cell r="DF50" t="str">
            <v/>
          </cell>
          <cell r="DG50" t="str">
            <v/>
          </cell>
          <cell r="DH50" t="str">
            <v/>
          </cell>
          <cell r="DI50" t="str">
            <v/>
          </cell>
          <cell r="DJ50" t="str">
            <v/>
          </cell>
          <cell r="DK50" t="str">
            <v/>
          </cell>
          <cell r="DL50" t="str">
            <v/>
          </cell>
          <cell r="DM50" t="str">
            <v/>
          </cell>
          <cell r="DN50" t="str">
            <v/>
          </cell>
          <cell r="DO50" t="str">
            <v/>
          </cell>
          <cell r="DP50" t="str">
            <v/>
          </cell>
          <cell r="DQ50" t="str">
            <v/>
          </cell>
          <cell r="DR50" t="str">
            <v/>
          </cell>
          <cell r="DS50" t="str">
            <v/>
          </cell>
          <cell r="DT50" t="str">
            <v/>
          </cell>
          <cell r="DU50" t="str">
            <v/>
          </cell>
          <cell r="DV50" t="str">
            <v/>
          </cell>
          <cell r="DW50" t="str">
            <v/>
          </cell>
          <cell r="DX50" t="str">
            <v/>
          </cell>
          <cell r="DY50" t="str">
            <v/>
          </cell>
          <cell r="DZ50" t="str">
            <v>No</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cell r="EN50" t="str">
            <v/>
          </cell>
          <cell r="EO50" t="str">
            <v/>
          </cell>
          <cell r="EP50" t="str">
            <v/>
          </cell>
          <cell r="EQ50" t="str">
            <v/>
          </cell>
          <cell r="ER50" t="str">
            <v/>
          </cell>
          <cell r="ES50" t="str">
            <v/>
          </cell>
          <cell r="ET50" t="str">
            <v/>
          </cell>
          <cell r="EU50" t="str">
            <v/>
          </cell>
          <cell r="EV50" t="str">
            <v/>
          </cell>
          <cell r="EW50" t="str">
            <v/>
          </cell>
          <cell r="EX50" t="str">
            <v/>
          </cell>
          <cell r="EY50" t="str">
            <v/>
          </cell>
          <cell r="EZ50" t="str">
            <v/>
          </cell>
          <cell r="FA50" t="str">
            <v/>
          </cell>
          <cell r="FB50" t="str">
            <v/>
          </cell>
          <cell r="FC50" t="str">
            <v/>
          </cell>
          <cell r="FD50" t="str">
            <v/>
          </cell>
          <cell r="FE50" t="str">
            <v/>
          </cell>
          <cell r="FF50" t="str">
            <v/>
          </cell>
          <cell r="FG50" t="str">
            <v/>
          </cell>
          <cell r="FH50" t="str">
            <v/>
          </cell>
          <cell r="FI50" t="str">
            <v/>
          </cell>
          <cell r="FJ50" t="str">
            <v/>
          </cell>
          <cell r="FK50" t="str">
            <v/>
          </cell>
          <cell r="FL50" t="str">
            <v/>
          </cell>
          <cell r="FM50" t="str">
            <v/>
          </cell>
          <cell r="FN50" t="str">
            <v/>
          </cell>
          <cell r="FO50" t="str">
            <v>Discovery Action Plan: Modelo de planificación de acciones para incidentes/accidentes y fatales mineros</v>
          </cell>
          <cell r="FP50" t="str">
            <v>En la actualidad, cada incidente, accidente o fatal producido en faenas mineras desencadena en un plan de acción para mitigar sus consecuencias y evitar que el suceso se vuelva a repetir en el futuro. Estos planes de acción son generados por diferentes gerencias en conjunto con equipos de expertos en seguridad posterior a analizar y evaluar lo sucedido, utilizando una cantidad importante de horas hombre del más alto valor en la operación, a destiempo, y obteniendo como resultado extensos documentos con alta complejidad de seguimiento y entendimiento.Buscando solucionar dicho problema nace el Discovery action plan, nuevo módulo de la plataforma Discovery que permite la generación automática de planes de acción ante desviaciones y anomalías detectadas dentro de las verificaciones de seguridad o ante incidentes, accidentes y fatales ocurridos en la faena minera, obteniendo como resultado planes de acción desarrollados a tiempo, que permitan un correcto seguimiento y su evaluación de efectividad y métricas de éxito, lo cual actualmente es inexistente. Todo lo anterior realizado por medio de modelos de inteligencia artificial que serán entrenados por las más de 1.600 verificaciones de seguridad en terreno que actualmente analiza la plataforma Discovery de forma diaria, hace más de 4 años, lo cual le permitirá obtener algoritmos robustos, con data real e implementables con fines comerciales en el corto plazo.</v>
          </cell>
          <cell r="FQ50" t="str">
            <v>Desarrollar, validar y ejecutar una plataforma de generación de planes de acción automática posterior a la detección de incidentes, accidentes o fatales en la industria minera, permitiendo hacer un seguimiento posterior y con ello logrando reducir en un 95% el tiempo de trabajo actual (generación, aceptación e implementación en plataforma).</v>
          </cell>
          <cell r="FR50" t="str">
            <v>1-Creación de arquitectura de software, capaz de ser integrada a la arquitectura informática de clientes mineros en las diferentes nubes utilizadas por ellos2- Ingesta y preparación de datos (verificaciones de seguridad en terreno) con el propósito final de entrenamiento de modelos3- Desarrollar reglas y diccionarios estructurados y no estructurados del negocio, asociado de anomalías, incidentes, accidentes y fatales4- Desarrollo de modelos IA y NLP y su respectivo entrenamiento con el propósito obtener una actualización automática de estos (aprendizaje automático continuo) y generación de planes de acción.5- Diseño UX-UI (Experiencia de usuario) a nivel de interfaz, navegación y diseño visual, customizado para clientes nacionales6- Prueba piloto pagado o gratuito (TLR 6) con entrega de resultados a cliente (reunión) para evaluar valor del producto y escalar a nivel comercial7- Desarrollar, definir y ejecutar modelo de negocio, estrategia comercial y evaluación de propiedad intelectual</v>
          </cell>
          <cell r="FS50" t="str">
            <v>1. Plataforma capaz de obtener paquetes de datos desde nube de cliente a nube Discovery (recopilación), capacidad de tratamiento de datos (transformación) y entregar resultado a dashboard de trabajo (disposición de datos).2- Código de ingesta de datos y limpieza de datos para generación automática de ADS (sabana de datos con columnas necesarias para funcionamiento de modelos IA).3- Reglas y vectores de texto que permitan detectar cuando es necesario generar un plan de acción y código.4. Modelos de IA basados en Natural Language Procesing que permitan procesar, dar valor a vectores de textos en ADS (datos de valor) y concluir con la entrega de planes de acción5-Diseño Front end de plataforma e Integración UX-UI con módulos de plataforma Discovery. 6- Realización de pilotaje industrial. El resultado esperado es una carta firmada por personal minero.7- Informe de mercado, modelo de negocios a utilizar en el nuevo módulo Discovery e informe de patentabilidad del sistema.</v>
          </cell>
          <cell r="FT50" t="str">
            <v>Inteligencia Artificial (IA)</v>
          </cell>
          <cell r="FU50" t="str">
            <v>Minería y metalurgia extractiva</v>
          </cell>
          <cell r="FV50" t="str">
            <v>Producto (servicio)</v>
          </cell>
          <cell r="FW50">
            <v>12</v>
          </cell>
          <cell r="FX50" t="str">
            <v>Región de Valparaíso</v>
          </cell>
          <cell r="FY50" t="str">
            <v>Región de Valparaíso</v>
          </cell>
          <cell r="FZ50" t="str">
            <v>No</v>
          </cell>
          <cell r="GA50" t="str">
            <v/>
          </cell>
          <cell r="GB50" t="str">
            <v>Se define incidente como un evento que podría generar daños, evolucionando en el futuro a un accidente (daños personales o materiales) si no se realiza una acción correctiva. La anterior definición se ve respaldada por la teoría de accidentalidad o pirámide de Frank Bird, la cual establece que por cada 600 incidentes (sin lesión ni daños) se generan 30 accidentes leves, 10 accidentes graves y un accidente con resultado de muerte, lo cual en la industria minera, dependiendo del incidente y la gravedad de este, produce perdidas monetarias significativas debido a (Guía de seguridad minera sobre planes de contingencia, SERNAGEOMIN): Perdida de producción por reducción de personal, detenciones, ralentización o cese total de operaciones de producción debido a correcciones de planes de acciones e investigaciones al ocasionarse un accidente y generación de un clima de incertidumbre y preocupación entre los trabajadores, lo que puede afectar su moral, compromiso con la tarea y disminución de producción. En los últimos años, la estrategia de las empresas mineras en el área de seguridad buscando 0 fatales, ha sido promover la detección preventiva de condiciones o conductas inseguras que puedan generar un incidente, raíz de todos los problemas futuros a nivel de seguridad que desencadena un fatal, gestionando lo anterior por medio de la realización de observaciones, verificaciones e investigaciones en terreno que se transforman en documentos con registros de texto escritos, los que se acumulan en pilas de papel o repositorios de datos sin utilizar, donde las empresas mineras mandantes solicitan a sus propios trabajadores y a los administradores de contrato de empresas colaboradoras que dediquen un 20% de sus horas de trabajo a realizar verificaciones de controles críticos de fatalidad, observaciones de conducta y de procedimientos; y al menos 2 horas semanales para reuniones conjuntas de chequeo de aprendizajes, equivalentes a 45.000 horas mensuales destinadas a estas tareas para una operación de gran minería promedio, en donde se realizan entre 1.400 y 1.600 verificaciones de riesgos diarias (Collahuasi, 2023). Problema: Cada vez que se genera un incidente se debe crear un plan de acción, buscando evitar que este incidente en un futuro se convierta en un accidente fatal. Lo anterior ha sido resuelto de forma parcial gracias al tránsito a la evolución a la minería 4.0 en el rubro minero, la cual contempla una automatización de los procesos del sector minero, con la irrupción de diferentes tecnologías transversales para ganar en eficiencia, seguridad y sostenibilidad en cada una de las áreas que conforman la actividad económica, y ha permitido disminuir las cifras de fallecidos a nivel nacional de 41 fallecidos en el año 2010 a 12 fallecidos en el año 2022 (Sernageomin), donde Discovery ha sido parte de dicha mejora, donde desde el año 2018 comienza a desarrollar modelos de detección de condiciones inseguras que se reportan en las GRT, OPS, y observaciones de seguridad. Pero existe aún una brecha de mejora importante en el problema mencionado, no existe aún una gestión en los planes de acciones referentes a incidentes reportados. Los planes de acción son registros de texto generados por el supervisor a cargo del incidente y que en muchas ocasiones carecen de estructura y generan mucho texto abierto difícil de gestionar y poder hacer seguimiento, produciendo ineficiencuas en la gestión de seguridad. Las causa de estas ineficiencias son:-   	Mucho texto abierto sin estructura para hacer gestión y seguimiento-   	Silos de información, el que crea el plan de acción no está considerando la data existente en otras áreas ni equipos. Esto puede llevar a dualidad de actividades en terreno-   	Adicionalmente estos planes de acción tienen información faltante que conlleva a generar planes de acción ineficientes-   	Calidad defectuosa de la descripción de los  planes de acción a ejecutar. Muchas veces se copian planes de otras áreas o se utilizan templates. Generando imprecisiones y planes de acción no adecuados y customizados a lo ocurrido en cada incidente-   	Falta de seguimiento sobre la correcta ejecución del plan de acción-   	Generar un plan de acción puede tomar varias horas hombre de equipo experto. Por ejemplo un plan de acción puede llegar a tomar XX hrs lo que en total puede llegar a tomar XX hrs al año. Por lo tanto, abordar de manera efectiva los incidentes a través de una gestión eficiente de los planes de acción, como propuesto en el proyecto "Discovery Action Plan", no solo tiene el potencial de mejorar la seguridad y reducir los costos asociados, sino también de salvaguardar la productividad de las operaciones mineras. Al minimizar las interrupciones, restablecer rápidamente las condiciones normales de trabajo y fomentar un ambiente de trabajo seguro y confiable, se pueden maximizar los niveles de productividad y eficiencia en la industria minera.</v>
          </cell>
          <cell r="GC50" t="str">
            <v>En la actualidad la industria minera posee un total de 234.964 trabajadores a nivel nacional desglosados en 169.152 contratistas y 65.812 mandantes, lo cual genera un total de Horas personas en terreno de 420.487.501 a nivel nacional desglosadas en 288.862.924 contratistas y 131.624.577 mandantes (anuario de la minería de Chile 2020, Sernageomin). Siendo la región de Valparaíso la sexta en relevancia a nivel nacional en el uso de fuerza laboral en minería, y por ende, un foco relevante en la generación de incidentes en sus faenas.A su vez, la región de Valparaíso en la actualidad cuenta con una nutrida industria minera la cual cuenta con 8 faenas mineras de cobre entre las que se encuentran Las Cenizas, La Patagua, Cerro Negro, El Soldado, Andina, Catemu, Chagres y Ventanas, las cuales representan el 6% del concentrado de cobre a nivel nacional y el 0,6% de los cátodos cosechados, sumado a las 2 faenas de oro presentes en la región, El Bronce y Pullali (https://www.sonami.cl/mapaminero/). En el año 2022 se registraron un total de 12 accidentes con resultado fatal en el rubro minero (Sernageomin), generando pérdidas por enfermedades e interrupciones operacionales que se estiman en 2,500 MMUSD/año, lo que se traduce en un costo que impacta un 0,8% del PIB nacional. Para ejemplificar lo mencionado, 1 día de detención no planificada en la Minera BHP Escondida, genera pérdidas de ingresos por más de 24,5 millones de dólares (producción diaria Minera Escondida año 2022, Consejo Minero).Al contrario de lo que todos pensaríamos, a pesar de la disminución de accidentes fatales a lo largo de los años, los incidentes en minería han aumentad un 4% desde el año 2019 al año 2022, llegando actualmente a los 1.596.000 incidentes anuales, de los cuales, siguiendo la proporción de horas hombres en terreno, 95.760 ocurren en la Región de Valparaíso.De los fatales ocurridos en el 2022, 8 de ellos son de empresas mandantes y 4 de empresas contratistas, por ende la accidentabilidad no discrimina entre tipo de empresas ni recursos de estas, observándose además un patrón a lo largo de los años en las áreas con fatales (5 por vehículos motorizados, 2 apretados/atrapado, 2 golpeados por roca, 1 alcanzado por tronadura, 1 caida a distinto nivel).La detección de incidentes actualmente se desarrolla por medio verificaciones de controles críticos de incidentes, observaciones de conducta y de procedimientos, en donde trabajdores mandantes, administradores de contrato y colaboradores dedican aproximadamente 45.000 horas hombres mensuales destinadas a esta tarea lo que asciende a un costo económico solamente en recursos humanos de 1.5 millones de dólares mes, que se pierden si es que dichas verificaciones y controles no son de calidad ni terminan con un pan de acción eficiente.Sumado a lo anterior, existen costos asociados que se agregan al tiempo destinado a las verificaciones en terreno, dentro de los cuales se encuentran:Costos asociados: ●  	Tiempo de generación de plan de acción: Semana en terreno de personal calificado que normalmente trabaja en dependencias de la región metropolitana y que implica costos de viaje, alojamiento y costo de oportunidad de continuar con el trabajo normal a realizar. Normalmente deberían estar involucrados al menos 8 personas, entre las que se encuentran expertos HSE y gerencia del área de detección de incidentes (2.000 USD/semana por persona en terreno).●  	Tiempo perdido por incidentes producto de planes de acción ineficientes: Perdidas asociadas a generación de nuevo plan, reparación física de áreas y costo hundido de horas utilizadas en el plan ineficiente.●  	Costo de seguimiento de plan de acción: Tiempo destinado para realizar seguimiento al plan de acción generado por el incidente y verificación de sus KPI de éxito.●  	Costo por repetitividad de los incidentes y evolución a accidentes: Detenciones de operación por detección de incidentes relevantes, los que van desde una disminución de personal en el área de operación hasta el cierre temporal o total del área luego de verificación de SERNAGEOMIN. Este costo es elevado y es lo que las mineras normalmente buscan evitar (24,5 millones de dólares diarios por detenciones no planificadas en Minera Escondida como ejemplo. En la actualidad se estima que una empresa de gran minería en Chile y el mundo, destinan un budget de USD 120 millones anuales en sistemas de gestión de salud y seguridad ocupacional, que en la actualidad no han sido capaces de reducir los accidentes fatales en el país, estancados entre los 12 y 14 desde el año 2019.</v>
          </cell>
          <cell r="GD50" t="str">
            <v>El problema planteado afecta a todas las industrias que poseen fuerza laboral en terreno (posibilidad de ocurrencia de incidentes o accidentes). En particular, el rubro minero es uno de los más importantes, debido a las altas sumas de dinero pérdidas producto de los accidentes laborales y los cierres y detenciones parciales originadas por incidentes y/o accidentes. Por ello, como actores claves en el corto plazo se encuentra la gran minería nacional, latinoamericana y mundial, definiendo como gran minería a todas aquellas compañías donde sus ganancias netas anuales superan los 500 millones de dólares. A nivel latinoamericano existen 6 empresas fundadas en dicha región con peso mundial tales como CODELCO, Antofagasta Minerals, Compañía de Minas Buenaventura, Vale S.A, Grupo México e Industrias Peñoles. Existen otras 36 compañías de nivel mundial provenientes de Norteamérica, Europa, Asia y África, entre las cuales se destacan BHP, Angloamerican, Teck, Barrick, Glencore, Rio Tinto y Freeport-McMoran. A nivel nacional, operan 13 empresas de gran minería (la mayoría de ellas multinacionales) y alrededor de 30 grandes empresas proveedoras que en total emplean a más de 100.000 trabajadores (Fuerza Laboral de la Gran Minería Chilena 2017-2026 Diagnóstico y recomendaciones). A nivel regional, la región de Valparaíso se posiciona como la región con mayor en minería entre los años 2016 y 2024 (https://www.mch.cl/), superando a regiones tradicionales como Antofagasta y la región de O’higgins, esperando, según proyecciones, que esto se repita entre los años 2025 y 2030. La región de Valparaiso en la actualidad cuenta con una nutrida industria minera la cual cuenta con 8 faenas mineras de cobre entre las que se encuentran Las Cenizas, La Patagua, Cerro Negro, El Soldado, Andina, Catemu, Chagres y Ventanas, las cuales representan el 6% del concentrado de cobre a nivel nacional y el 0,6% de los cátodos cosechados, sumado a las 2 faenas de oro presentes en la región, El Bronce y Pullali (https://www.sonami.cl/mapaminero/). Además, dicha región cuenta con 16.080 personas trabajando para las diferentes faenas de la región en el año, desglosando en 5.086 personas mandantes (9.844.298 HP) y 10.994 contratistas (18.861.508 HP), siendo la sexta región con más personal en terreno a nivel nacional. Los principales actores que se ven afectados por el problema y que se beneficiarían de la solución propuesta son los siguientes: Empresas mineras: Las compañías mineras son los principales usuarios y clientes de la solución. Estas empresas enfrentan el desafío de gestionar eficientemente los planes de acción para incidentes y desviaciones en sus operaciones. La ineficiencia en la generación y seguimiento de los planes de acción puede tener un impacto negativo en la seguridad de los trabajadores, los costos operacionales y la reputación de la empresa. Por lo tanto, contar con una solución automatizada y estructurada para la gestión de planes de acción sería de gran interés para estas empresas. Trabajadores de faenas mineras: Los trabajadores son los actores clave en la implementación de los planes de acción y en la gestión de la seguridad en las faenas mineras. La falta de planes de acción eficientes puede generar confusión, retrasos y una falta de claridad sobre las acciones a tomar. Una solución que facilite la generación, seguimiento y ejecución de los planes de acción brindaría a los trabajadores las herramientas necesarias para tomar medidas efectivas y contribuir a un entorno laboral más seguro. Expertos en seguridad: Los expertos en seguridad son los encargados de analizar, evaluar y desarrollar planes de acción para abordar los incidentes y desviaciones en las faenas mineras. Estos profesionales dedican una cantidad significativa de tiempo y recursos en la generación de planes de acción manualmente. Contar con una solución automatizada y estructurada permitiría a los expertos en seguridad optimizar su trabajo, reduciendo la carga administrativa y enfocándose en actividades de mayor valor agregado. Reguladores y organismos de seguridad: Los reguladores y organismos encargados de la seguridad en la industria minera tienen un interés directo en mejorar los estándares de seguridad y reducir los incidentes y accidentes. Apoyando soluciones que permitan aumentar sus KPI’s de control de seguridad en la industria minera como la que realiza SERNAGEOMIN. </v>
          </cell>
          <cell r="GE50" t="str">
            <v>La soluciones Discovery Action Plan es un sistema que a  través de la aplicación de algoritmos de inteligencia artificial y el uso de tecnologías de procesamiento del lenguaje natural permitirá la generación automática, estructurada y eficiente de planes de acción ante desviaciones y anomalías detectadas en las verificaciones de seguridad o en incidentes, accidentes y eventos fatales ocurridos en faenas mineras.El prototipo  Discovery Action Plan incluye las siguientes características y funcionalidades clave:Integración de fuentes de información: El módulo se conecta a diferentes fuentes de información relevantes, como la base de datos de incidentes, la base de datos de observaciones en terreno y la base de datos de planes de acción implementados. Estas fuentes de datos contienen información valiosa sobre los eventos ocurridos en la faena minera y los planes de acción desarrollados previamente.Procesamiento y análisis de datos: Mediante algoritmos de procesamiento del lenguaje natural y técnicas de clasificación, el módulo analiza y extrae información relevante de los registros de texto presentes en las fuentes de datos. Esto incluye la identificación de patrones, relaciones semánticas y elementos clave en los incidentes, observaciones y planes de acción, permitiendo una comprensión más profunda de la situación y los antecedentes asociados.Generación automática de planes de acción: Utilizando la información extraída y la aplicación de algoritmos de inteligencia artificial, el módulo genera automáticamente planes de acción estructurados y personalizados. Estos planes de acción contienen instrucciones claras, actividades específicas a realizar, responsables designados y plazos establecidos, lo que facilita su implementación y seguimiento.Evaluación de efectividad y métricas de éxito: El módulo incluye funcionalidades para evaluar la efectividad de los planes de acción implementados y establecer métricas de éxito. Esto permite medir el impacto de las acciones tomadas, identificar áreas de mejora y realizar ajustes para lograr una gestión más eficiente y eficaz de la seguridad en la faena minera. Dashboard de visualización y seguimiento: Se proporciona un dashboard intuitivo y fácil de usar que permite a los usuarios visualizar y monitorear el estado de los incidentes, las desviaciones y los planes de acción. El dashboard ofrece información en tiempo real, actualizándose de manera periódica, y brinda una visión general de las actividades en curso, los plazos, los responsables y el cumplimiento de los planes de acción. Integración con sistemas existentes: El módulo se integra con los sistemas y plataformas utilizados por las empresas mineras, lo que facilita la incorporación y el intercambio de datos. Esto garantiza una transición fluida y una adaptación más sencilla del módulo en el entorno operativo existente.</v>
          </cell>
          <cell r="GF50" t="str">
            <v>TRL 4 - Validación de componentes y / o placas de prueba en entornos de laboratorio</v>
          </cell>
          <cell r="GG50" t="str">
            <v>TRL 8 - Sistema real completado mediante prueba y demostración (en tierra o espacio)</v>
          </cell>
          <cell r="GH50" t="str">
            <v>https://app.charly.io/rails/active_storage/blobs/redirect/eyJfcmFpbHMiOnsibWVzc2FnZSI6IkJBaHBBOVlKQ0E9PSIsImV4cCI6bnVsbCwicHVyIjoiYmxvYl9pZCJ9fQ==--53b68368d13e8703379402242d8978aeee2233eb/1.2023+PPT+Solucio%CC%81n+IR_%20DISCOVERY.pptx</v>
          </cell>
          <cell r="GI50" t="str">
            <v>26/07/2023 10:50:36 CLT</v>
          </cell>
          <cell r="GJ50" t="str">
            <v/>
          </cell>
          <cell r="GK50" t="str">
            <v/>
          </cell>
          <cell r="GL50" t="str">
            <v>https://app.charly.io/rails/active_storage/blobs/redirect/eyJfcmFpbHMiOnsibWVzc2FnZSI6IkJBaHBBK1lKQ0E9PSIsImV4cCI6bnVsbCwicHVyIjoiYmxvYl9pZCJ9fQ==--54dc09ccc2f4434e72545efeceb2dfa0b67162c3/1.2023+Plan+de+Trabajo+y+presupuesto+IR+v2_DISCOVERY%20FINAL.xlsx</v>
          </cell>
          <cell r="GM50" t="str">
            <v>26/07/2023 10:50:37 CLT</v>
          </cell>
          <cell r="GN50" t="str">
            <v>Obtener visualización de módulo plan de acción (hito 5 plan de trabajo y objetivos específicos) y obtención de faena de prueba para pilotaje (verificación correo electrónico y otro formal)</v>
          </cell>
          <cell r="GO50" t="str">
            <v>1- Ausencia de competencia cercana: Hasta el momento, no se ha identificado una competencia cercana en América Latina que ofrezca una solución similar en términos de automatización y optimización de la gestión de planes de acción en la industria minera. La falta de alternativas regionales fortalece la novedad de la propuesta, ya que representa una oportunidad única para cubrir una brecha en el mercado y ofrecer una solución diferenciada.     	 Experiencia y conocimiento específico: Los co-fundadores de Discovery SpA cuentan con una amplia experiencia en la industria minera, lo que les ha permitido comprender a fondo los desafíos y necesidades de este sector. La combinación de su experiencia y conocimiento con tecnologías avanzadas agrega un valor diferenciador a la propuesta, ya que se basa en un entendimiento profundo de la industria y su aplicación práctica.     	 2- Tecnologías avanzadas: El uso de tecnologías como la inteligencia artificial y el procesamiento del lenguaje natural es un factor innovador en sí mismo. Estas tecnologías permiten automatizar tareas, analizar grandes volúmenes de datos y generar información estructurada de manera eficiente. La aplicación de estas tecnologías en la gestión de planes de acción en la industria minera no solo es innovadora, sino que también ofrece beneficios significativos en términos de precisión, velocidad y eficiencia.     	 3- Enfoque en la generación automática de planes de acción: La capacidad de generar automáticamente planes de acción estructurados y personalizados es un aspecto altamente innovador de la solución. Tradicionalmente, la generación de planes de acción ha sido un proceso manual y sujeto a errores humanos, lo que puede llevar a planes ineficientes y poco efectivos. La utilización de algoritmos de inteligencia artificial para generar planes de acción adaptados a cada situación específica es una característica novedosa que mejora la eficiencia y la calidad de la gestión de seguridad en la industria minera.     	 Integración de fuentes de datos y análisis de texto no estructurado: La capacidad de integrar y analizar fuentes de datos como bases de incidentes, observaciones en terreno y planes de acción implementados es otro aspecto novedoso de la propuesta. El análisis de texto no estructurado, mediante técnicas de procesamiento del lenguaje natural, permite extraer información valiosa y relevante de registros de texto que antes eran difíciles de gestionar y aprovechar. Esta capacidad de análisis enriquece la comprensión de los incidentes y desviaciones, mejorando la toma de decisiones y la eficacia de los planes de acción generados. Enfoque en la mejora continua y seguimiento: El proyecto "Discovery Action Plan" destaca por su enfoque en la evaluación de la efectividad de los planes de acción implementados y el establecimiento de métricas de éxito. Esta capacidad de evaluar y monitorear continuamente el cumplimiento y la eficacia de los planes de acción es una característica novedosa que promueve la mejora continua en la gestión de seguridad. Al proporcionar datos e insights sobre el rendimiento de los planes de acción, se facilita la identificación de áreas de mejora y la implementación de ajustes para maximizar los resultados. Visualización intuitiva y seguimiento en tiempo real: La propuesta incluye un dashboard intuitivo y fácil de usar que permite a los usuarios visualizar y monitorear el estado de los incidentes, las desviaciones y los planes de acción en tiempo real. Esta visualización en tiempo real, junto con la actualización periódica del dashboard, proporciona una visión clara y actualizada de las actividades en curso, los plazos, los responsables y el cumplimiento de los planes de acción. Esta capacidad de seguimiento en tiempo real mejora la transparencia, la comunicación y la toma de decisiones informadas.</v>
          </cell>
          <cell r="GP50" t="str">
            <v>La totalidad de las empresas consultoras a nivel nacional e internacional como Deloitte, Pwc, EY, KPMG, Bain, BCG y McKinsey desarrollan estudios de seguridad según proceso o solicitud de las empresas mineras, quedando dichos estudios reflejados en conclusiones de brechas de mejoras o planes de acción estáticos y a través de una fotografía de lo sucesos ocurridos y recopilados en el repositorio de incidentes graves. Dichas conclusiones pueden ser aplicadas por años, sin existir cambios ni movimientos dinámicos que dependen del estado actual de la operación (esto ocurre actualmente).  Predictive Solutions es un sistema predictivo de accidentes, basado sólo en información estructurada (ej. cantidad de verificaciones o de reportes), sin considerar observaciones no estructuradas de texto, análisis diario de verificaciones en terreno para aprendizaje ni levantamiento de alertas ante anomalía sumados a su plan de acción y no se utiliza en la industria minera, mientras que los sistemas de gestión de seguridad y salud ocupacional en general son desarrollados por empresas como SAP, ABB, Zyght, con enfoque solo de repositorio documental de información y no de procesamiento de esta.Los demás proveedores en el mercado se focalizan en fabricar hardware para análisis de imagen y evaluación de tareas diarias que pueden ser monitoreadas con dicha tecnología, y desarrollo de  artículos de protección personal, radios de comunicaciones, sensores de somnolencia, sistemas de alerta colisión de equipos en movimiento, entre otros. Por lo tanto, no son competidores directos ni representan sustitutos a la solución. Discovery por su parte, posee el 100% de sus recursos destinados a desarrollo de plataformas de seguridad en minería, no utiliza Hardware’s, utiliza data capturada directamente desde la operación, no tiene restricciones de uso de plataformas (azure, aws, powerBI, entre otras) y es la única en el mercado capaz de generar diccionarios asociados a cada usuario según sus necesidades. Discovery Actión Plan sería el único sistema en el mercado, con aprendizaje automático diario, y por ende dinámico, que utilizando información entregada por otros módulos de Discovery, obtendría planes de acción y seguimiento ante la detección de incidentes en faena. Los atributos principales de la propuesta de solución "Discovery Action Plan" son:Integración de fuentes de información: El módulo se conecta a diferentes fuentes de información, como la base de datos de incidentes, la base de datos de observaciones en terreno y la base de datos de planes de acción implementados. Esta integración permite obtener una visión completa y detallada de los eventos ocurridos en la faena minera, lo que facilita la toma de decisiones informadas en la gestión de seguridad.Procesamiento y análisis de datos: Mediante algoritmos de procesamiento del lenguaje natural y técnicas de clasificación, el módulo analiza y extrae información relevante de los registros de texto presentes en las fuentes de datos. Esta capacidad de análisis avanzado permite identificar patrones, relaciones semánticas y elementos clave en los incidentes, observaciones y planes de acción, proporcionando una comprensión más profunda de la situación y los antecedentes asociados.Generación automática de planes de acción: Utilizando la información extraída y la aplicación de algoritmos de inteligencia artificial, el módulo genera automáticamente planes de acción estructurados y personalizados. Estos planes de acción incluyen instrucciones claras, actividades específicas a realizar, responsables designados y plazos establecidos, lo que facilita su implementación y seguimiento de manera eficiente.Evaluación de efectividad y métricas de éxito: El módulo ofrece funcionalidades para evaluar la efectividad de los planes de acción implementados y establecer métricas de éxito. Esto permite medir el impacto de las acciones tomadas, identificar áreas de mejora y realizar ajustes para lograr una gestión más eficiente y eficaz de la seguridad en la faena minera. La capacidad de evaluar los resultados obtenidos permite una mejora continua y la maximización de los resultados en la prevención de incidentes y accidentes</v>
          </cell>
          <cell r="GQ50" t="str">
            <v>A su vez, la región de Valparaíso en la actualidad cuenta con una nutrida industria minera la cual cuenta con 8 faenas mineras de cobre las cuales representan el 6% del concentrado de cobre a nivel nacional y el 0,6% de los cátodos cosechados, sumado a las 2 faenas de oro presentes en la región, El Bronce y Pullali (https://www.sonami.cl/mapaminero/).El modelo de ingresos es un Software as a service que considera un cobro de 8.000 USD/Mes por faena minera más un costo de 35.000 USD de calibración. La estructura de costos del SaaS considera un 40% de utilidad para Discovery SpA, siendo el principal costo de este modelo es el consumo de servidores en la nube, no se requieren complementos de software que encarezcan la solución). La captura de clientes se realizará generando material de marketing sobre el producto para ser enviado a los gerentes HSE de cada faena minera y por medio de diferentes instituciones ligadas a minería como Expande Minería, Ciptemin y CNP.</v>
          </cell>
          <cell r="GR50" t="str">
            <v>Se espera contar el año 2025 con 4 clientes nacionales del rubro minero que generarán ingresos cercanos a USD 524.000 anuales, de los cuales se espera que dos de ellos sean de la región de Valparaíso. En el mediano/largo plazo se espera ingresar con el desarrollo a la industria de seguros y mutuales y posicionarse en 10 faenas mineras que incluyen operaciones de Brasil y Perú con ventas de 1,3 millones de dólares, mientras que en el largo plazo, se espera poder aplicar la plataforma fuera de la minería, en industrias como Oil&amp;Gas, química y manufactura. Discovery Plan Action busca disminuir en un 95% los tiempos de generación y seguimiento de planes de acción ante incidentes ocurridos. En términos monetarios, esto implica un ahorro para la faena aproximada de 3.1 MUSD/año en recursos humanos destinados a esta tarea y entre 10 y 24 MUSD/año dependiendo de la faena por cierre temporal causado por un incidente grave.</v>
          </cell>
          <cell r="GS50" t="str">
            <v>Si bien los beneficiarios directos de la solución son todas las faenas mineras (u otro tipo de empresas en general) que realicen observaciones de seguridad, asociando este beneficio a ahorro de multas (SERNAGEOMIN) y detención de la faena por incidentes y accidentes que puedan ocurrir que en entre las 1.000 y 3.000 UTM por incidente ocurrido. Los principales beneficiarios del sistema son el personal en terreno, trabajadores (234.964 trabajadores) que tienen como prioridad volver a sus hogares finalizando sus turnos sin eventos físicos ni psicológicos que lamentar. Lo anterior, se puede lograr, realizando sus tareas diarias con la tranquilidad y confianza de tener sistemas de seguridad que aminoren la probabilidad de ocurrencia de un incidente y que permitan alertar cambios de hábitos, conductas o modificaciones físicas de las áreas de trabajo mediante la detección de anomalías y seguimiento a estas últimas. </v>
          </cell>
          <cell r="GT50" t="str">
            <v>En la actualidad, Discovery se encuentra prestando servicios en la industria minera por tercer año consecutivo con contrato SaaS. Si bien, con ello se elimina la principal barrera de entrada en minería, que es obtener un ambiente de prueba real que permita evaluar el impacto de la tecnología, existen riesgos asociados a la entrada de nuevos competidores al observar este nueva oportunidad de negocio.Otra barrera de entrada posible es la protección de datosl, la cual se eliminara mediante protocolos de firma de contratos de confidencialidad y traspaso de material (información) al inicio de conversaciones, sumado a tener una arquitectura de sistema con los más altos niveles de seguridad regidos en la industria. Para finalizar, como mayor barrera comercial existente, está la lenta adopción y resistencia de sistema de seguridad que utilicen modelos IA, manteniendo una inercia el rubro minero asociado al hardware (cultura), que ha ido diminuyendo con la irrupción de nuevas tecnologías.</v>
          </cell>
          <cell r="GU50" t="str">
            <v xml:space="preserve">Si bien, es conocido que el patentamiento de software no es sencillo, en la actualidad, el sistema cuenta con un estudio de arte referente a otras tecnologías en el mercado que escalara gracias al subsidio a un estudio de patentabilidad que entregue un resultado referente a los siguientes pasos.  Los resultados de ese análisis de estado del arte es auspicioso, debido a que el algoritmo relacionado a los diccionarios utilizados por el sistema, es único y puede ser patentable. Esto deberá ser abordado a lo largo del proyecto para evaluar la mejor estrategia de propiedad intelectual posible. Además de o anterior, se buscara el resgistro de marca, derechos de autor de algoritmos y otros que serán entregados por el informe. </v>
          </cell>
          <cell r="GV50" t="str">
            <v>Una vez finalizado el subsidio, se espera que la plataforma genere ingresos recurrentes por medio de un modelo de negocios de software as a service en la industria minera, proyecto al año 2025 tener 4 clientes del rubro minero que generarán ingresos cercanos a USD 513.000.En el mediano plazo se espera ingresar con el desarrollo a la industria de seguros y mutuales, Oil&amp;Gas, química y manufactura.En la industria minera, los procesos unitarios en general son estándar, por lo tanto, los procedimientos, sus riesgos de fatalidad, controles críticos, malas prácticas operacionales, conductas y condiciones tienen a ser muy similares, por lo que al utilizar el sistema Discovery en una compañía minera, el aprendizaje del modelo predictivo es replicable facilmente.De requerir nuevas inyecciones de capital para la expansión del proyecto, se recurriría a dinero recaudado de ingresos, créditos bancarios y postulación a otros subsidios de CORFO como Consolida y Expande. </v>
          </cell>
          <cell r="GW50" t="str">
            <v>Discovery SpA es una empresa tecnológica especializada en la seguridad de los trabajadores en la industria minera. Nuestro enfoque se basa en el uso de advanced analytics e inteligencia artificial para analizar y detectar patrones y anomalías en los datos estructurados y no estructurados de nuestros clientes. Contamos con co-fundadores que poseen 6 años de experiencia trabajando en la industria minera, lo que nos brinda un profundo conocimiento del campo y nos permite ofrecer soluciones adaptadas a sus necesidades específicas.En términos de capacidades técnicas, contamos con un equipo altamente capacitado en el desarrollo e implementación de soluciones tecnológicas avanzadas. Nuestro equipo está compuesto por expertos en ciencia de datos, inteligencia artificial, desarrollo de software y minería, lo que nos permite ofrecer soluciones innovadoras y de alta calidad. Además, contamos con equipamiento de última generación y tecnologías de vanguardia para realizar el análisis de datos y el entrenamiento de nuestros modelos de inteligencia artificial.En cuanto a nuestras capacidades financieras, hemos establecido una gestión financiera sólida y sostenible. Contamos con un modelo de negocio rentable y sostenible, respaldado por una cartera de clientes en crecimiento y alianzas estratégicas con importantes actores de la industria minera. Además, hemos recibido financiamiento y apoyo de instituciones como Expande Minería de Fundación Chile y Pro Chile, lo que demuestra la confianza en nuestro proyecto y nuestra capacidad para llevarlo a cabo.En términos de infraestructura, contamos con una plataforma tecnológica robusta y escalable que respalda nuestros servicios y soluciones. Nuestra plataforma, Discovery Safety, ya ha sido implementada en importantes empresas mineras como BHP y Collahuasi, lo que demuestra su capacidad de adaptación y su eficacia en entornos reales. Además, hemos establecido alianzas estratégicas con empresas de hardware para aprovechar al máximo los datos obtenidos y colaboraciones con universidades para fortalecer nuestra capacidad de reclutamiento de talento y promover la investigación y el desarrollo en el campo de la seguridad minera.En resumen, Discovery SpA cuenta con las capacidades de gestión, técnicas, financieras e infraestructura necesarias para lograr la adecuada ejecución y éxito del proyecto. Nuestro enfoque tecnológico avanzado, nuestra experiencia en la industria minera, nuestras alianzas estratégicas y nuestra sólida gestión financiera nos posicionan como una empresa confiable y capaz de abordar los desafíos en seguridad minera y ofrecer soluciones eficientes y efectivas a nuestros clientes</v>
          </cell>
          <cell r="GX50" t="str">
            <v>https://app.charly.io/rails/active_storage/blobs/redirect/eyJfcmFpbHMiOnsibWVzc2FnZSI6IkJBaHBBd2tLQ0E9PSIsImV4cCI6bnVsbCwicHVyIjoiYmxvYl9pZCJ9fQ==--83deca783ccdd1199aec6a8b8d597bb6024f8783/Carpeta%20tributaria.pdf</v>
          </cell>
          <cell r="GY50" t="str">
            <v>26/07/2023 11:26:32 CLT</v>
          </cell>
          <cell r="GZ50" t="str">
            <v/>
          </cell>
          <cell r="HA50" t="str">
            <v/>
          </cell>
          <cell r="HB50" t="str">
            <v/>
          </cell>
          <cell r="HC50" t="str">
            <v xml:space="preserve">El equipo de trabajo establecido para desarrollar DISCOVERY PLAN ACTION se presenta a continuación, (LIDER/DIRECTOR DE PROYECTO): Jose Tomás Cumsille (100%): Gerente general de la empresa y líder de proyecto, MSc. en matemática de la Pontificia Universidad Católica de Chile, con más de 13 años de experiencia desarrollando modelos matemáticos para diferentes industrias, entre ellas la minera.  (DATA ENGINEER) Joaquín Carrasco Casanova (100%): Ingeniero Civil Mecánico de la Universidad de Chile, Data Scientist con 7 años de experiencia realizando modelos de inteligencia artificial y modelamiento matemático. Certificado como Data Scientist por AWS. (DATA ENGINEER) Andrés Medina (22%): Ing. Civil Mecánico de la Universidad de Chile, Full Stack developer con 4 años de experiencia realizando modelamiento y arquitectura de software. Certificado como Data scientist y arquitecto por AWS. (BACK END - ARQUITECTO) Cristóbal Quezada (17%): Ing. Civil Eléctrico de la Universidad de Chile, Data engineer y arquitecto de AWS con 4 años de experiencia. Certificado como arquitecto y data engineer por AWS.Los demás participantes del proyecto son externos (operaciones) entre los que se encuentran asesores, diseñadores UX-UI, Front End, Back end, etc. </v>
          </cell>
          <cell r="HD50" t="str">
            <v>https://app.charly.io/rails/active_storage/blobs/redirect/eyJfcmFpbHMiOnsibWVzc2FnZSI6IkJBaHBBeE1LQ0E9PSIsImV4cCI6bnVsbCwicHVyIjoiYmxvYl9pZCJ9fQ==--56623273fc86314c3e4cd2e83ef470aa894eb13d/4.2022+Curriculum+Equipo+Trabajo_DISCOVERY.pdf</v>
          </cell>
          <cell r="HE50" t="str">
            <v>26/07/2023 11:26:33 CLT</v>
          </cell>
          <cell r="HF50" t="str">
            <v/>
          </cell>
          <cell r="HG50" t="str">
            <v/>
          </cell>
          <cell r="HH50" t="str">
            <v/>
          </cell>
          <cell r="HI50" t="str">
            <v/>
          </cell>
          <cell r="HJ50" t="str">
            <v>x</v>
          </cell>
          <cell r="HK50" t="str">
            <v>https://www.discoverynow.ai/</v>
          </cell>
          <cell r="HL50" t="str">
            <v/>
          </cell>
          <cell r="HM50" t="str">
            <v/>
          </cell>
          <cell r="HN50" t="str">
            <v/>
          </cell>
          <cell r="HO50" t="str">
            <v/>
          </cell>
          <cell r="HP50" t="str">
            <v>La empresa no está en ninguna de las categorías anteriores</v>
          </cell>
          <cell r="HQ50" t="str">
            <v>Prototipo</v>
          </cell>
          <cell r="HR50" t="str">
            <v>Producto (servicio)</v>
          </cell>
          <cell r="HS50" t="str">
            <v>Incremental</v>
          </cell>
          <cell r="HT50">
            <v>0</v>
          </cell>
          <cell r="HU50" t="str">
            <v/>
          </cell>
          <cell r="HV50">
            <v>0</v>
          </cell>
          <cell r="HW50" t="str">
            <v/>
          </cell>
          <cell r="HX50" t="str">
            <v/>
          </cell>
          <cell r="HY50" t="str">
            <v/>
          </cell>
          <cell r="HZ50" t="str">
            <v>Business to Business (B2B)</v>
          </cell>
          <cell r="IA50" t="str">
            <v>No</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cell r="JD50" t="str">
            <v/>
          </cell>
          <cell r="JE50" t="str">
            <v/>
          </cell>
          <cell r="JF50" t="str">
            <v/>
          </cell>
          <cell r="JG50" t="str">
            <v/>
          </cell>
          <cell r="JH50" t="str">
            <v/>
          </cell>
          <cell r="JI50" t="str">
            <v/>
          </cell>
          <cell r="JJ50" t="str">
            <v/>
          </cell>
          <cell r="JK50" t="str">
            <v/>
          </cell>
          <cell r="JL50" t="str">
            <v/>
          </cell>
          <cell r="JM50" t="str">
            <v/>
          </cell>
          <cell r="JN50" t="str">
            <v/>
          </cell>
          <cell r="JO50" t="str">
            <v/>
          </cell>
          <cell r="JP50" t="str">
            <v/>
          </cell>
          <cell r="JQ50" t="str">
            <v/>
          </cell>
          <cell r="JR50" t="str">
            <v/>
          </cell>
          <cell r="JS50" t="str">
            <v/>
          </cell>
          <cell r="JT50" t="str">
            <v/>
          </cell>
          <cell r="JU50" t="str">
            <v/>
          </cell>
          <cell r="JV50" t="str">
            <v/>
          </cell>
          <cell r="JW50" t="str">
            <v/>
          </cell>
          <cell r="JX50" t="str">
            <v/>
          </cell>
          <cell r="JY50" t="str">
            <v/>
          </cell>
          <cell r="JZ50" t="str">
            <v/>
          </cell>
          <cell r="KA50" t="str">
            <v/>
          </cell>
          <cell r="KB50" t="str">
            <v/>
          </cell>
          <cell r="KC50" t="str">
            <v/>
          </cell>
          <cell r="KD50" t="str">
            <v/>
          </cell>
          <cell r="KE50" t="str">
            <v/>
          </cell>
          <cell r="KF50" t="str">
            <v/>
          </cell>
          <cell r="KG50" t="str">
            <v/>
          </cell>
          <cell r="KH50" t="str">
            <v/>
          </cell>
          <cell r="KI50" t="str">
            <v/>
          </cell>
          <cell r="KJ50" t="str">
            <v/>
          </cell>
          <cell r="KK50" t="str">
            <v/>
          </cell>
          <cell r="KL50" t="str">
            <v/>
          </cell>
          <cell r="KM50" t="str">
            <v/>
          </cell>
          <cell r="KN50" t="str">
            <v/>
          </cell>
          <cell r="KO50" t="str">
            <v/>
          </cell>
          <cell r="KP50" t="str">
            <v/>
          </cell>
          <cell r="KQ50" t="str">
            <v/>
          </cell>
          <cell r="KR50" t="str">
            <v/>
          </cell>
          <cell r="KS50" t="str">
            <v/>
          </cell>
          <cell r="KT50" t="str">
            <v/>
          </cell>
          <cell r="KU50" t="str">
            <v/>
          </cell>
          <cell r="KV50" t="str">
            <v/>
          </cell>
          <cell r="KW50" t="str">
            <v/>
          </cell>
          <cell r="KX50" t="str">
            <v/>
          </cell>
          <cell r="KY50" t="str">
            <v/>
          </cell>
          <cell r="KZ50" t="str">
            <v/>
          </cell>
          <cell r="LA50" t="str">
            <v/>
          </cell>
          <cell r="LB50" t="str">
            <v/>
          </cell>
          <cell r="LC50" t="str">
            <v/>
          </cell>
          <cell r="LD50" t="str">
            <v/>
          </cell>
          <cell r="LE50" t="str">
            <v/>
          </cell>
          <cell r="LF50" t="str">
            <v/>
          </cell>
          <cell r="LG50" t="str">
            <v>No</v>
          </cell>
          <cell r="LH50" t="str">
            <v/>
          </cell>
          <cell r="LI50" t="str">
            <v/>
          </cell>
          <cell r="LJ50" t="str">
            <v>No</v>
          </cell>
          <cell r="LK50" t="str">
            <v/>
          </cell>
          <cell r="LL50" t="str">
            <v>Sí</v>
          </cell>
          <cell r="LM50" t="str">
            <v>Promover y/o garantizar el bienestar y una vida sana para población de distintas edades</v>
          </cell>
          <cell r="LN50">
            <v>5</v>
          </cell>
          <cell r="LO50" t="str">
            <v/>
          </cell>
          <cell r="LP50" t="str">
            <v/>
          </cell>
          <cell r="LQ50" t="str">
            <v/>
          </cell>
          <cell r="LR50" t="str">
            <v/>
          </cell>
          <cell r="LS50">
            <v>1</v>
          </cell>
          <cell r="LT50">
            <v>5500000</v>
          </cell>
          <cell r="LU50">
            <v>1</v>
          </cell>
          <cell r="LV50">
            <v>4</v>
          </cell>
          <cell r="LW50">
            <v>2300000</v>
          </cell>
          <cell r="LX50" t="str">
            <v/>
          </cell>
          <cell r="LY50" t="str">
            <v/>
          </cell>
          <cell r="LZ50" t="str">
            <v/>
          </cell>
          <cell r="MA50" t="str">
            <v/>
          </cell>
          <cell r="MB50" t="str">
            <v/>
          </cell>
          <cell r="MC50" t="str">
            <v/>
          </cell>
          <cell r="MD50" t="str">
            <v/>
          </cell>
          <cell r="ME50" t="str">
            <v/>
          </cell>
          <cell r="MF50" t="str">
            <v/>
          </cell>
          <cell r="MG50" t="str">
            <v>ninguna de ellas</v>
          </cell>
          <cell r="MH50" t="str">
            <v>Sí</v>
          </cell>
          <cell r="MI50" t="str">
            <v>Una empresa en un sector de negocios distinto al tuyo</v>
          </cell>
          <cell r="MJ50" t="str">
            <v>Una empresa más grande que la tuya</v>
          </cell>
          <cell r="MK50" t="str">
            <v>Una empresa liderada por un hombre</v>
          </cell>
          <cell r="ML50" t="str">
            <v>Una empresa con más tiempo operando que la tuya</v>
          </cell>
          <cell r="MM50" t="str">
            <v>Una empresa con experiencia en comercio exterior</v>
          </cell>
          <cell r="MN50" t="str">
            <v>Una empresa con alta calidad de prácticas en manejo de recursos humanos</v>
          </cell>
          <cell r="MO50" t="str">
            <v>No</v>
          </cell>
          <cell r="MP50" t="str">
            <v/>
          </cell>
          <cell r="MQ50" t="str">
            <v/>
          </cell>
          <cell r="MR50" t="str">
            <v/>
          </cell>
          <cell r="MS50" t="str">
            <v/>
          </cell>
          <cell r="MT50" t="str">
            <v>23IRV-248376</v>
          </cell>
          <cell r="MU50" t="str">
            <v>Discovery SpA</v>
          </cell>
        </row>
      </sheetData>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rfo.cl/sites/cpp/convocatorias/semilla_expande"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corfo.gob.cl/sites/cpp/convocatoria/sumate-innovar-ohiggins-2025/" TargetMode="External"/></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C4004-351E-413A-86EC-473A03A7BA25}">
  <dimension ref="A1:V90"/>
  <sheetViews>
    <sheetView tabSelected="1" zoomScale="85" zoomScaleNormal="85" workbookViewId="0"/>
  </sheetViews>
  <sheetFormatPr baseColWidth="10" defaultRowHeight="15" customHeight="1" x14ac:dyDescent="0.25"/>
  <cols>
    <col min="1" max="1" width="23.85546875" bestFit="1" customWidth="1"/>
    <col min="4" max="4" width="11.42578125" style="8"/>
    <col min="5" max="5" width="19.85546875" customWidth="1"/>
    <col min="6" max="6" width="21.42578125" customWidth="1"/>
    <col min="7" max="7" width="24.28515625" customWidth="1"/>
    <col min="8" max="8" width="33" customWidth="1"/>
    <col min="9" max="9" width="22.42578125" customWidth="1"/>
    <col min="10" max="10" width="17.42578125" customWidth="1"/>
    <col min="13" max="13" width="21.85546875" customWidth="1"/>
    <col min="14" max="14" width="19.140625" customWidth="1"/>
    <col min="15" max="15" width="17.7109375" customWidth="1"/>
    <col min="16" max="16" width="18.42578125" customWidth="1"/>
    <col min="18" max="18" width="41" customWidth="1"/>
    <col min="19" max="19" width="19.5703125" customWidth="1"/>
    <col min="20" max="20" width="19.140625" customWidth="1"/>
    <col min="21" max="21" width="17.5703125" customWidth="1"/>
    <col min="22" max="22" width="68" bestFit="1" customWidth="1"/>
    <col min="23" max="23" width="68.140625" bestFit="1" customWidth="1"/>
  </cols>
  <sheetData>
    <row r="1" spans="1:22" s="6" customFormat="1" ht="44.25" customHeight="1" x14ac:dyDescent="0.25">
      <c r="A1" s="3" t="s">
        <v>15</v>
      </c>
      <c r="B1" s="3" t="s">
        <v>0</v>
      </c>
      <c r="C1" s="3" t="s">
        <v>1</v>
      </c>
      <c r="D1" s="10" t="s">
        <v>2</v>
      </c>
      <c r="E1" s="3" t="s">
        <v>3</v>
      </c>
      <c r="F1" s="3" t="s">
        <v>4</v>
      </c>
      <c r="G1" s="3" t="s">
        <v>16</v>
      </c>
      <c r="H1" s="3" t="s">
        <v>11</v>
      </c>
      <c r="I1" s="3" t="s">
        <v>12</v>
      </c>
      <c r="J1" s="3" t="s">
        <v>5</v>
      </c>
      <c r="K1" s="3" t="s">
        <v>6</v>
      </c>
      <c r="L1" s="3" t="s">
        <v>8</v>
      </c>
      <c r="M1" s="3" t="s">
        <v>17</v>
      </c>
      <c r="N1" s="3" t="s">
        <v>9</v>
      </c>
      <c r="O1" s="3" t="s">
        <v>7</v>
      </c>
      <c r="P1" s="3" t="s">
        <v>13</v>
      </c>
      <c r="Q1" s="3" t="s">
        <v>10</v>
      </c>
      <c r="R1" s="3" t="s">
        <v>18</v>
      </c>
      <c r="S1" s="3" t="s">
        <v>14</v>
      </c>
      <c r="T1" s="3" t="s">
        <v>23</v>
      </c>
      <c r="U1" s="3" t="s">
        <v>19</v>
      </c>
      <c r="V1" s="3" t="s">
        <v>20</v>
      </c>
    </row>
    <row r="2" spans="1:22" x14ac:dyDescent="0.25">
      <c r="A2" t="s">
        <v>42</v>
      </c>
      <c r="B2" t="s">
        <v>134</v>
      </c>
      <c r="C2" t="s">
        <v>43</v>
      </c>
      <c r="D2" s="8">
        <v>258</v>
      </c>
      <c r="E2" t="s">
        <v>44</v>
      </c>
      <c r="F2" t="s">
        <v>45</v>
      </c>
      <c r="G2" t="s">
        <v>46</v>
      </c>
      <c r="H2" t="s">
        <v>47</v>
      </c>
      <c r="I2" t="s">
        <v>48</v>
      </c>
      <c r="J2" t="s">
        <v>26</v>
      </c>
      <c r="K2" t="s">
        <v>49</v>
      </c>
      <c r="L2" t="s">
        <v>50</v>
      </c>
      <c r="M2" t="s">
        <v>132</v>
      </c>
      <c r="O2" s="4">
        <v>49690000</v>
      </c>
      <c r="P2">
        <v>0</v>
      </c>
      <c r="Q2" s="5">
        <v>0</v>
      </c>
      <c r="R2" t="s">
        <v>140</v>
      </c>
      <c r="S2" t="s">
        <v>137</v>
      </c>
      <c r="T2" t="s">
        <v>51</v>
      </c>
      <c r="U2" t="s">
        <v>41</v>
      </c>
      <c r="V2" t="s">
        <v>133</v>
      </c>
    </row>
    <row r="3" spans="1:22" x14ac:dyDescent="0.25">
      <c r="A3" t="s">
        <v>52</v>
      </c>
      <c r="B3" t="s">
        <v>135</v>
      </c>
      <c r="C3" t="s">
        <v>43</v>
      </c>
      <c r="D3" s="8">
        <v>258</v>
      </c>
      <c r="E3" t="s">
        <v>44</v>
      </c>
      <c r="F3" t="s">
        <v>45</v>
      </c>
      <c r="G3" t="s">
        <v>46</v>
      </c>
      <c r="H3" t="s">
        <v>47</v>
      </c>
      <c r="I3" t="s">
        <v>48</v>
      </c>
      <c r="J3" t="s">
        <v>27</v>
      </c>
      <c r="K3" t="s">
        <v>53</v>
      </c>
      <c r="L3" t="s">
        <v>54</v>
      </c>
      <c r="M3" t="s">
        <v>132</v>
      </c>
      <c r="O3" s="4">
        <v>49955000</v>
      </c>
      <c r="P3">
        <v>0</v>
      </c>
      <c r="Q3" s="5">
        <v>0</v>
      </c>
      <c r="R3" t="s">
        <v>140</v>
      </c>
      <c r="S3" t="s">
        <v>137</v>
      </c>
      <c r="T3" t="s">
        <v>55</v>
      </c>
      <c r="U3" t="s">
        <v>41</v>
      </c>
      <c r="V3" t="s">
        <v>133</v>
      </c>
    </row>
    <row r="4" spans="1:22" x14ac:dyDescent="0.25">
      <c r="A4" t="s">
        <v>56</v>
      </c>
      <c r="B4" t="s">
        <v>136</v>
      </c>
      <c r="C4" t="s">
        <v>43</v>
      </c>
      <c r="D4" s="8">
        <v>258</v>
      </c>
      <c r="E4" t="s">
        <v>44</v>
      </c>
      <c r="F4" t="s">
        <v>45</v>
      </c>
      <c r="G4" t="s">
        <v>46</v>
      </c>
      <c r="H4" t="s">
        <v>47</v>
      </c>
      <c r="I4" t="s">
        <v>48</v>
      </c>
      <c r="J4" t="s">
        <v>28</v>
      </c>
      <c r="K4" t="s">
        <v>57</v>
      </c>
      <c r="L4" t="s">
        <v>58</v>
      </c>
      <c r="M4" t="s">
        <v>132</v>
      </c>
      <c r="O4" s="4">
        <v>50000000</v>
      </c>
      <c r="P4">
        <v>0</v>
      </c>
      <c r="Q4" s="5">
        <v>0</v>
      </c>
      <c r="R4" t="s">
        <v>140</v>
      </c>
      <c r="S4" t="s">
        <v>137</v>
      </c>
      <c r="T4" t="s">
        <v>59</v>
      </c>
      <c r="U4" t="s">
        <v>41</v>
      </c>
      <c r="V4" t="s">
        <v>133</v>
      </c>
    </row>
    <row r="5" spans="1:22" x14ac:dyDescent="0.25">
      <c r="A5" t="s">
        <v>60</v>
      </c>
      <c r="B5" t="s">
        <v>141</v>
      </c>
      <c r="C5" t="s">
        <v>43</v>
      </c>
      <c r="D5" s="8">
        <v>258</v>
      </c>
      <c r="E5" t="s">
        <v>44</v>
      </c>
      <c r="F5" t="s">
        <v>45</v>
      </c>
      <c r="G5" t="s">
        <v>46</v>
      </c>
      <c r="H5" t="s">
        <v>47</v>
      </c>
      <c r="I5" t="s">
        <v>48</v>
      </c>
      <c r="J5" t="s">
        <v>29</v>
      </c>
      <c r="K5" t="s">
        <v>61</v>
      </c>
      <c r="L5" t="s">
        <v>62</v>
      </c>
      <c r="M5" t="s">
        <v>132</v>
      </c>
      <c r="O5" s="4">
        <v>49085002</v>
      </c>
      <c r="P5">
        <v>0</v>
      </c>
      <c r="Q5" s="5">
        <v>0</v>
      </c>
      <c r="R5" t="s">
        <v>140</v>
      </c>
      <c r="S5" t="s">
        <v>137</v>
      </c>
      <c r="T5" t="s">
        <v>63</v>
      </c>
      <c r="U5" t="s">
        <v>41</v>
      </c>
      <c r="V5" t="s">
        <v>133</v>
      </c>
    </row>
    <row r="6" spans="1:22" x14ac:dyDescent="0.25">
      <c r="A6" t="s">
        <v>42</v>
      </c>
      <c r="B6" t="s">
        <v>142</v>
      </c>
      <c r="C6" t="s">
        <v>43</v>
      </c>
      <c r="D6" s="8">
        <v>258</v>
      </c>
      <c r="E6" t="s">
        <v>44</v>
      </c>
      <c r="F6" t="s">
        <v>45</v>
      </c>
      <c r="G6" t="s">
        <v>46</v>
      </c>
      <c r="H6" t="s">
        <v>47</v>
      </c>
      <c r="I6" t="s">
        <v>48</v>
      </c>
      <c r="J6" t="s">
        <v>30</v>
      </c>
      <c r="K6" t="s">
        <v>64</v>
      </c>
      <c r="L6" t="s">
        <v>65</v>
      </c>
      <c r="M6" t="s">
        <v>132</v>
      </c>
      <c r="O6" s="4">
        <v>49926342</v>
      </c>
      <c r="P6">
        <v>0</v>
      </c>
      <c r="Q6" s="5">
        <v>0</v>
      </c>
      <c r="R6" t="s">
        <v>140</v>
      </c>
      <c r="S6" t="s">
        <v>137</v>
      </c>
      <c r="T6" t="s">
        <v>66</v>
      </c>
      <c r="U6" t="s">
        <v>41</v>
      </c>
      <c r="V6" t="s">
        <v>133</v>
      </c>
    </row>
    <row r="7" spans="1:22" x14ac:dyDescent="0.25">
      <c r="A7" t="s">
        <v>52</v>
      </c>
      <c r="B7" t="s">
        <v>135</v>
      </c>
      <c r="C7" t="s">
        <v>43</v>
      </c>
      <c r="D7" s="8">
        <v>258</v>
      </c>
      <c r="E7" t="s">
        <v>44</v>
      </c>
      <c r="F7" t="s">
        <v>45</v>
      </c>
      <c r="G7" t="s">
        <v>46</v>
      </c>
      <c r="H7" t="s">
        <v>47</v>
      </c>
      <c r="I7" t="s">
        <v>48</v>
      </c>
      <c r="J7" t="s">
        <v>31</v>
      </c>
      <c r="K7" t="s">
        <v>67</v>
      </c>
      <c r="L7" t="s">
        <v>68</v>
      </c>
      <c r="M7" t="s">
        <v>132</v>
      </c>
      <c r="O7" s="4">
        <v>50000000</v>
      </c>
      <c r="P7">
        <v>0</v>
      </c>
      <c r="Q7" s="5">
        <v>0</v>
      </c>
      <c r="R7" t="s">
        <v>140</v>
      </c>
      <c r="S7" t="s">
        <v>137</v>
      </c>
      <c r="T7" t="s">
        <v>69</v>
      </c>
      <c r="U7" t="s">
        <v>41</v>
      </c>
      <c r="V7" t="s">
        <v>133</v>
      </c>
    </row>
    <row r="8" spans="1:22" x14ac:dyDescent="0.25">
      <c r="A8" t="s">
        <v>70</v>
      </c>
      <c r="B8" t="s">
        <v>143</v>
      </c>
      <c r="C8" t="s">
        <v>43</v>
      </c>
      <c r="D8" s="8">
        <v>258</v>
      </c>
      <c r="E8" t="s">
        <v>44</v>
      </c>
      <c r="F8" t="s">
        <v>45</v>
      </c>
      <c r="G8" t="s">
        <v>46</v>
      </c>
      <c r="H8" t="s">
        <v>47</v>
      </c>
      <c r="I8" t="s">
        <v>48</v>
      </c>
      <c r="J8" t="s">
        <v>32</v>
      </c>
      <c r="K8" t="s">
        <v>71</v>
      </c>
      <c r="L8" t="s">
        <v>72</v>
      </c>
      <c r="M8" t="s">
        <v>132</v>
      </c>
      <c r="O8" s="4">
        <v>49999200</v>
      </c>
      <c r="P8">
        <v>0</v>
      </c>
      <c r="Q8" s="5">
        <v>0</v>
      </c>
      <c r="R8" t="s">
        <v>140</v>
      </c>
      <c r="S8" t="s">
        <v>137</v>
      </c>
      <c r="T8" t="s">
        <v>73</v>
      </c>
      <c r="U8" t="s">
        <v>41</v>
      </c>
      <c r="V8" t="s">
        <v>133</v>
      </c>
    </row>
    <row r="9" spans="1:22" x14ac:dyDescent="0.25">
      <c r="A9" t="s">
        <v>74</v>
      </c>
      <c r="B9" t="s">
        <v>144</v>
      </c>
      <c r="C9" t="s">
        <v>43</v>
      </c>
      <c r="D9" s="8">
        <v>258</v>
      </c>
      <c r="E9" t="s">
        <v>44</v>
      </c>
      <c r="F9" t="s">
        <v>45</v>
      </c>
      <c r="G9" t="s">
        <v>46</v>
      </c>
      <c r="H9" t="s">
        <v>47</v>
      </c>
      <c r="I9" t="s">
        <v>48</v>
      </c>
      <c r="J9" t="s">
        <v>33</v>
      </c>
      <c r="K9" t="s">
        <v>75</v>
      </c>
      <c r="L9" t="s">
        <v>76</v>
      </c>
      <c r="M9" t="s">
        <v>132</v>
      </c>
      <c r="O9" s="4">
        <v>50000000</v>
      </c>
      <c r="P9">
        <v>0</v>
      </c>
      <c r="Q9" s="5">
        <v>0</v>
      </c>
      <c r="R9" t="s">
        <v>140</v>
      </c>
      <c r="S9" t="s">
        <v>137</v>
      </c>
      <c r="T9" t="s">
        <v>77</v>
      </c>
      <c r="U9" t="s">
        <v>41</v>
      </c>
      <c r="V9" t="s">
        <v>133</v>
      </c>
    </row>
    <row r="10" spans="1:22" x14ac:dyDescent="0.25">
      <c r="A10" t="s">
        <v>52</v>
      </c>
      <c r="B10" t="s">
        <v>145</v>
      </c>
      <c r="C10" t="s">
        <v>43</v>
      </c>
      <c r="D10" s="8">
        <v>258</v>
      </c>
      <c r="E10" t="s">
        <v>44</v>
      </c>
      <c r="F10" t="s">
        <v>45</v>
      </c>
      <c r="G10" t="s">
        <v>46</v>
      </c>
      <c r="H10" t="s">
        <v>47</v>
      </c>
      <c r="I10" t="s">
        <v>48</v>
      </c>
      <c r="J10" t="s">
        <v>34</v>
      </c>
      <c r="K10" t="s">
        <v>78</v>
      </c>
      <c r="L10" t="s">
        <v>79</v>
      </c>
      <c r="M10" t="s">
        <v>132</v>
      </c>
      <c r="O10" s="4">
        <v>50000000</v>
      </c>
      <c r="P10">
        <v>0</v>
      </c>
      <c r="Q10" s="5">
        <v>0</v>
      </c>
      <c r="R10" t="s">
        <v>140</v>
      </c>
      <c r="S10" t="s">
        <v>137</v>
      </c>
      <c r="T10" t="s">
        <v>80</v>
      </c>
      <c r="U10" t="s">
        <v>41</v>
      </c>
      <c r="V10" t="s">
        <v>133</v>
      </c>
    </row>
    <row r="11" spans="1:22" x14ac:dyDescent="0.25">
      <c r="A11" t="s">
        <v>81</v>
      </c>
      <c r="B11" t="s">
        <v>146</v>
      </c>
      <c r="C11" t="s">
        <v>43</v>
      </c>
      <c r="D11" s="8">
        <v>258</v>
      </c>
      <c r="E11" t="s">
        <v>44</v>
      </c>
      <c r="F11" t="s">
        <v>45</v>
      </c>
      <c r="G11" t="s">
        <v>46</v>
      </c>
      <c r="H11" t="s">
        <v>47</v>
      </c>
      <c r="I11" t="s">
        <v>48</v>
      </c>
      <c r="J11" t="s">
        <v>35</v>
      </c>
      <c r="K11" t="s">
        <v>82</v>
      </c>
      <c r="L11" t="s">
        <v>83</v>
      </c>
      <c r="M11" t="s">
        <v>132</v>
      </c>
      <c r="O11" s="4">
        <v>49999999</v>
      </c>
      <c r="P11">
        <v>0</v>
      </c>
      <c r="Q11" s="5">
        <v>0</v>
      </c>
      <c r="R11" t="s">
        <v>140</v>
      </c>
      <c r="S11" t="s">
        <v>137</v>
      </c>
      <c r="T11" t="s">
        <v>84</v>
      </c>
      <c r="U11" t="s">
        <v>41</v>
      </c>
      <c r="V11" t="s">
        <v>133</v>
      </c>
    </row>
    <row r="12" spans="1:22" x14ac:dyDescent="0.25">
      <c r="A12" t="s">
        <v>42</v>
      </c>
      <c r="B12" t="s">
        <v>147</v>
      </c>
      <c r="C12" t="s">
        <v>43</v>
      </c>
      <c r="D12" s="8">
        <v>258</v>
      </c>
      <c r="E12" t="s">
        <v>44</v>
      </c>
      <c r="F12" t="s">
        <v>45</v>
      </c>
      <c r="G12" t="s">
        <v>46</v>
      </c>
      <c r="H12" t="s">
        <v>47</v>
      </c>
      <c r="I12" t="s">
        <v>48</v>
      </c>
      <c r="J12" t="s">
        <v>36</v>
      </c>
      <c r="K12" t="s">
        <v>85</v>
      </c>
      <c r="L12" t="s">
        <v>86</v>
      </c>
      <c r="M12" t="s">
        <v>132</v>
      </c>
      <c r="O12" s="4">
        <v>50000000</v>
      </c>
      <c r="P12">
        <v>0</v>
      </c>
      <c r="Q12" s="5">
        <v>0</v>
      </c>
      <c r="R12" t="s">
        <v>140</v>
      </c>
      <c r="S12" t="s">
        <v>137</v>
      </c>
      <c r="T12" t="s">
        <v>87</v>
      </c>
      <c r="U12" t="s">
        <v>41</v>
      </c>
      <c r="V12" t="s">
        <v>133</v>
      </c>
    </row>
    <row r="13" spans="1:22" x14ac:dyDescent="0.25">
      <c r="A13" t="s">
        <v>70</v>
      </c>
      <c r="B13" t="s">
        <v>143</v>
      </c>
      <c r="C13" t="s">
        <v>43</v>
      </c>
      <c r="D13" s="8">
        <v>258</v>
      </c>
      <c r="E13" t="s">
        <v>44</v>
      </c>
      <c r="F13" t="s">
        <v>45</v>
      </c>
      <c r="G13" t="s">
        <v>46</v>
      </c>
      <c r="H13" t="s">
        <v>47</v>
      </c>
      <c r="I13" t="s">
        <v>48</v>
      </c>
      <c r="J13" t="s">
        <v>37</v>
      </c>
      <c r="K13" t="s">
        <v>88</v>
      </c>
      <c r="L13" t="s">
        <v>89</v>
      </c>
      <c r="M13" t="s">
        <v>132</v>
      </c>
      <c r="O13" s="4">
        <v>49990000</v>
      </c>
      <c r="P13">
        <v>0</v>
      </c>
      <c r="Q13" s="5">
        <v>0</v>
      </c>
      <c r="R13" t="s">
        <v>140</v>
      </c>
      <c r="S13" t="s">
        <v>137</v>
      </c>
      <c r="T13" t="s">
        <v>90</v>
      </c>
      <c r="U13" t="s">
        <v>41</v>
      </c>
      <c r="V13" t="s">
        <v>133</v>
      </c>
    </row>
    <row r="14" spans="1:22" x14ac:dyDescent="0.25">
      <c r="A14" t="s">
        <v>70</v>
      </c>
      <c r="B14" t="s">
        <v>143</v>
      </c>
      <c r="C14" t="s">
        <v>43</v>
      </c>
      <c r="D14" s="8">
        <v>258</v>
      </c>
      <c r="E14" t="s">
        <v>44</v>
      </c>
      <c r="F14" t="s">
        <v>45</v>
      </c>
      <c r="G14" t="s">
        <v>46</v>
      </c>
      <c r="H14" t="s">
        <v>47</v>
      </c>
      <c r="I14" t="s">
        <v>48</v>
      </c>
      <c r="J14" t="s">
        <v>38</v>
      </c>
      <c r="K14" t="s">
        <v>91</v>
      </c>
      <c r="L14" t="s">
        <v>92</v>
      </c>
      <c r="M14" t="s">
        <v>132</v>
      </c>
      <c r="O14" s="4">
        <v>49820000</v>
      </c>
      <c r="P14">
        <v>0</v>
      </c>
      <c r="Q14" s="5">
        <v>0</v>
      </c>
      <c r="R14" t="s">
        <v>140</v>
      </c>
      <c r="S14" t="s">
        <v>137</v>
      </c>
      <c r="T14" t="s">
        <v>93</v>
      </c>
      <c r="U14" t="s">
        <v>41</v>
      </c>
      <c r="V14" t="s">
        <v>133</v>
      </c>
    </row>
    <row r="15" spans="1:22" x14ac:dyDescent="0.25">
      <c r="A15" t="s">
        <v>56</v>
      </c>
      <c r="B15" t="s">
        <v>136</v>
      </c>
      <c r="C15" t="s">
        <v>43</v>
      </c>
      <c r="D15" s="8">
        <v>258</v>
      </c>
      <c r="E15" t="s">
        <v>44</v>
      </c>
      <c r="F15" t="s">
        <v>45</v>
      </c>
      <c r="G15" t="s">
        <v>46</v>
      </c>
      <c r="H15" t="s">
        <v>47</v>
      </c>
      <c r="I15" t="s">
        <v>48</v>
      </c>
      <c r="J15" t="s">
        <v>39</v>
      </c>
      <c r="K15" t="s">
        <v>94</v>
      </c>
      <c r="L15" t="s">
        <v>95</v>
      </c>
      <c r="M15" t="s">
        <v>132</v>
      </c>
      <c r="O15" s="4">
        <v>50000000</v>
      </c>
      <c r="P15">
        <v>0</v>
      </c>
      <c r="Q15" s="5">
        <v>0</v>
      </c>
      <c r="R15" t="s">
        <v>140</v>
      </c>
      <c r="S15" t="s">
        <v>137</v>
      </c>
      <c r="T15" t="s">
        <v>96</v>
      </c>
      <c r="U15" t="s">
        <v>41</v>
      </c>
      <c r="V15" t="s">
        <v>133</v>
      </c>
    </row>
    <row r="16" spans="1:22" x14ac:dyDescent="0.25">
      <c r="A16" t="s">
        <v>42</v>
      </c>
      <c r="B16" t="s">
        <v>142</v>
      </c>
      <c r="C16" t="s">
        <v>43</v>
      </c>
      <c r="D16" s="8">
        <v>258</v>
      </c>
      <c r="E16" t="s">
        <v>44</v>
      </c>
      <c r="F16" t="s">
        <v>45</v>
      </c>
      <c r="G16" t="s">
        <v>46</v>
      </c>
      <c r="H16" t="s">
        <v>47</v>
      </c>
      <c r="I16" t="s">
        <v>48</v>
      </c>
      <c r="J16" t="s">
        <v>40</v>
      </c>
      <c r="K16" t="s">
        <v>97</v>
      </c>
      <c r="L16" t="s">
        <v>98</v>
      </c>
      <c r="M16" t="s">
        <v>132</v>
      </c>
      <c r="O16" s="4">
        <v>49812587</v>
      </c>
      <c r="P16">
        <v>0</v>
      </c>
      <c r="Q16" s="5">
        <v>0</v>
      </c>
      <c r="R16" t="s">
        <v>140</v>
      </c>
      <c r="S16" t="s">
        <v>137</v>
      </c>
      <c r="T16" t="s">
        <v>99</v>
      </c>
      <c r="U16" t="s">
        <v>41</v>
      </c>
      <c r="V16" t="s">
        <v>133</v>
      </c>
    </row>
    <row r="17" spans="1:22" x14ac:dyDescent="0.25">
      <c r="A17" t="s">
        <v>42</v>
      </c>
      <c r="B17" t="s">
        <v>134</v>
      </c>
      <c r="C17" s="7">
        <v>46051</v>
      </c>
      <c r="D17" s="8">
        <v>252</v>
      </c>
      <c r="E17" t="s">
        <v>44</v>
      </c>
      <c r="F17" t="s">
        <v>45</v>
      </c>
      <c r="G17" t="s">
        <v>46</v>
      </c>
      <c r="H17" t="s">
        <v>101</v>
      </c>
      <c r="I17" t="s">
        <v>138</v>
      </c>
      <c r="J17" t="s">
        <v>102</v>
      </c>
      <c r="K17" t="s">
        <v>117</v>
      </c>
      <c r="L17" t="s">
        <v>153</v>
      </c>
      <c r="M17" t="s">
        <v>132</v>
      </c>
      <c r="O17" s="4">
        <v>20000000</v>
      </c>
      <c r="P17">
        <v>0</v>
      </c>
      <c r="Q17" s="5">
        <v>0</v>
      </c>
      <c r="R17" t="s">
        <v>138</v>
      </c>
      <c r="S17" t="s">
        <v>139</v>
      </c>
      <c r="T17" t="s">
        <v>160</v>
      </c>
      <c r="U17" t="s">
        <v>161</v>
      </c>
      <c r="V17" t="s">
        <v>179</v>
      </c>
    </row>
    <row r="18" spans="1:22" x14ac:dyDescent="0.25">
      <c r="A18" t="s">
        <v>42</v>
      </c>
      <c r="B18" t="s">
        <v>134</v>
      </c>
      <c r="C18" s="7">
        <v>46051</v>
      </c>
      <c r="D18" s="8">
        <v>252</v>
      </c>
      <c r="E18" t="s">
        <v>44</v>
      </c>
      <c r="F18" t="s">
        <v>45</v>
      </c>
      <c r="G18" t="s">
        <v>46</v>
      </c>
      <c r="H18" t="s">
        <v>101</v>
      </c>
      <c r="I18" t="s">
        <v>138</v>
      </c>
      <c r="J18" t="s">
        <v>103</v>
      </c>
      <c r="K18" t="s">
        <v>118</v>
      </c>
      <c r="L18" t="s">
        <v>154</v>
      </c>
      <c r="M18" t="s">
        <v>132</v>
      </c>
      <c r="O18" s="4">
        <v>20000000</v>
      </c>
      <c r="P18">
        <v>0</v>
      </c>
      <c r="Q18" s="5">
        <v>0</v>
      </c>
      <c r="R18" t="s">
        <v>138</v>
      </c>
      <c r="S18" t="s">
        <v>139</v>
      </c>
      <c r="T18" s="11" t="s">
        <v>169</v>
      </c>
      <c r="U18" t="s">
        <v>162</v>
      </c>
      <c r="V18" t="s">
        <v>179</v>
      </c>
    </row>
    <row r="19" spans="1:22" x14ac:dyDescent="0.25">
      <c r="A19" t="s">
        <v>42</v>
      </c>
      <c r="B19" t="s">
        <v>148</v>
      </c>
      <c r="C19" s="7">
        <v>46051</v>
      </c>
      <c r="D19" s="8">
        <v>252</v>
      </c>
      <c r="E19" t="s">
        <v>44</v>
      </c>
      <c r="F19" t="s">
        <v>45</v>
      </c>
      <c r="G19" t="s">
        <v>46</v>
      </c>
      <c r="H19" t="s">
        <v>101</v>
      </c>
      <c r="I19" t="s">
        <v>138</v>
      </c>
      <c r="J19" t="s">
        <v>104</v>
      </c>
      <c r="K19" t="s">
        <v>119</v>
      </c>
      <c r="L19" t="s">
        <v>155</v>
      </c>
      <c r="M19" t="s">
        <v>132</v>
      </c>
      <c r="O19" s="4">
        <v>20000000</v>
      </c>
      <c r="P19">
        <v>0</v>
      </c>
      <c r="Q19" s="5">
        <v>0</v>
      </c>
      <c r="R19" t="s">
        <v>138</v>
      </c>
      <c r="S19" t="s">
        <v>139</v>
      </c>
      <c r="T19" s="11" t="s">
        <v>170</v>
      </c>
      <c r="U19" t="s">
        <v>161</v>
      </c>
      <c r="V19" t="s">
        <v>179</v>
      </c>
    </row>
    <row r="20" spans="1:22" x14ac:dyDescent="0.25">
      <c r="A20" t="s">
        <v>42</v>
      </c>
      <c r="B20" t="s">
        <v>148</v>
      </c>
      <c r="C20" s="7">
        <v>46051</v>
      </c>
      <c r="D20" s="8">
        <v>252</v>
      </c>
      <c r="E20" t="s">
        <v>44</v>
      </c>
      <c r="F20" t="s">
        <v>45</v>
      </c>
      <c r="G20" t="s">
        <v>46</v>
      </c>
      <c r="H20" t="s">
        <v>101</v>
      </c>
      <c r="I20" t="s">
        <v>138</v>
      </c>
      <c r="J20" t="s">
        <v>105</v>
      </c>
      <c r="K20" t="s">
        <v>120</v>
      </c>
      <c r="L20" t="s">
        <v>155</v>
      </c>
      <c r="M20" t="s">
        <v>132</v>
      </c>
      <c r="O20" s="4">
        <v>20000000</v>
      </c>
      <c r="P20">
        <v>0</v>
      </c>
      <c r="Q20" s="5">
        <v>0</v>
      </c>
      <c r="R20" t="s">
        <v>138</v>
      </c>
      <c r="S20" t="s">
        <v>139</v>
      </c>
      <c r="T20" s="11" t="s">
        <v>171</v>
      </c>
      <c r="U20" t="s">
        <v>161</v>
      </c>
      <c r="V20" t="s">
        <v>179</v>
      </c>
    </row>
    <row r="21" spans="1:22" x14ac:dyDescent="0.25">
      <c r="A21" t="s">
        <v>42</v>
      </c>
      <c r="B21" t="s">
        <v>134</v>
      </c>
      <c r="C21" s="7">
        <v>46051</v>
      </c>
      <c r="D21" s="8">
        <v>252</v>
      </c>
      <c r="E21" t="s">
        <v>44</v>
      </c>
      <c r="F21" t="s">
        <v>45</v>
      </c>
      <c r="G21" t="s">
        <v>46</v>
      </c>
      <c r="H21" t="s">
        <v>101</v>
      </c>
      <c r="I21" t="s">
        <v>138</v>
      </c>
      <c r="J21" t="s">
        <v>106</v>
      </c>
      <c r="K21" t="s">
        <v>121</v>
      </c>
      <c r="L21" t="s">
        <v>152</v>
      </c>
      <c r="M21" t="s">
        <v>132</v>
      </c>
      <c r="O21" s="4">
        <v>22666666</v>
      </c>
      <c r="P21">
        <v>0</v>
      </c>
      <c r="Q21" s="5">
        <v>0</v>
      </c>
      <c r="R21" t="s">
        <v>138</v>
      </c>
      <c r="S21" t="s">
        <v>139</v>
      </c>
      <c r="T21" s="11" t="s">
        <v>163</v>
      </c>
      <c r="U21" t="s">
        <v>161</v>
      </c>
      <c r="V21" t="s">
        <v>179</v>
      </c>
    </row>
    <row r="22" spans="1:22" x14ac:dyDescent="0.25">
      <c r="A22" t="s">
        <v>100</v>
      </c>
      <c r="B22" t="s">
        <v>149</v>
      </c>
      <c r="C22" s="7">
        <v>46051</v>
      </c>
      <c r="D22" s="8">
        <v>252</v>
      </c>
      <c r="E22" t="s">
        <v>44</v>
      </c>
      <c r="F22" t="s">
        <v>45</v>
      </c>
      <c r="G22" t="s">
        <v>46</v>
      </c>
      <c r="H22" t="s">
        <v>101</v>
      </c>
      <c r="I22" t="s">
        <v>138</v>
      </c>
      <c r="J22" t="s">
        <v>107</v>
      </c>
      <c r="K22" t="s">
        <v>122</v>
      </c>
      <c r="L22" t="s">
        <v>155</v>
      </c>
      <c r="M22" t="s">
        <v>132</v>
      </c>
      <c r="O22" s="4">
        <v>20000000</v>
      </c>
      <c r="P22">
        <v>0</v>
      </c>
      <c r="Q22" s="5">
        <v>0</v>
      </c>
      <c r="R22" t="s">
        <v>138</v>
      </c>
      <c r="S22" t="s">
        <v>139</v>
      </c>
      <c r="T22" s="11" t="s">
        <v>172</v>
      </c>
      <c r="U22" t="s">
        <v>161</v>
      </c>
      <c r="V22" t="s">
        <v>179</v>
      </c>
    </row>
    <row r="23" spans="1:22" x14ac:dyDescent="0.25">
      <c r="A23" t="s">
        <v>70</v>
      </c>
      <c r="B23" t="s">
        <v>150</v>
      </c>
      <c r="C23" s="7">
        <v>46051</v>
      </c>
      <c r="D23" s="8">
        <v>252</v>
      </c>
      <c r="E23" t="s">
        <v>44</v>
      </c>
      <c r="F23" t="s">
        <v>45</v>
      </c>
      <c r="G23" t="s">
        <v>46</v>
      </c>
      <c r="H23" t="s">
        <v>101</v>
      </c>
      <c r="I23" t="s">
        <v>138</v>
      </c>
      <c r="J23" t="s">
        <v>108</v>
      </c>
      <c r="K23" t="s">
        <v>123</v>
      </c>
      <c r="L23" t="s">
        <v>156</v>
      </c>
      <c r="M23" t="s">
        <v>132</v>
      </c>
      <c r="O23" s="4">
        <v>22666666</v>
      </c>
      <c r="P23">
        <v>0</v>
      </c>
      <c r="Q23" s="5">
        <v>0</v>
      </c>
      <c r="R23" t="s">
        <v>138</v>
      </c>
      <c r="S23" t="s">
        <v>139</v>
      </c>
      <c r="T23" s="11" t="s">
        <v>173</v>
      </c>
      <c r="U23" t="s">
        <v>164</v>
      </c>
      <c r="V23" t="s">
        <v>179</v>
      </c>
    </row>
    <row r="24" spans="1:22" x14ac:dyDescent="0.25">
      <c r="A24" t="s">
        <v>42</v>
      </c>
      <c r="B24" t="s">
        <v>134</v>
      </c>
      <c r="C24" s="7">
        <v>46051</v>
      </c>
      <c r="D24" s="8">
        <v>252</v>
      </c>
      <c r="E24" t="s">
        <v>44</v>
      </c>
      <c r="F24" t="s">
        <v>45</v>
      </c>
      <c r="G24" t="s">
        <v>46</v>
      </c>
      <c r="H24" t="s">
        <v>101</v>
      </c>
      <c r="I24" t="s">
        <v>138</v>
      </c>
      <c r="J24" t="s">
        <v>109</v>
      </c>
      <c r="K24" t="s">
        <v>124</v>
      </c>
      <c r="L24" t="s">
        <v>155</v>
      </c>
      <c r="M24" t="s">
        <v>132</v>
      </c>
      <c r="O24" s="4">
        <v>22666666</v>
      </c>
      <c r="P24">
        <v>0</v>
      </c>
      <c r="Q24" s="5">
        <v>0</v>
      </c>
      <c r="R24" t="s">
        <v>138</v>
      </c>
      <c r="S24" t="s">
        <v>139</v>
      </c>
      <c r="T24" s="11" t="s">
        <v>165</v>
      </c>
      <c r="U24" t="s">
        <v>166</v>
      </c>
      <c r="V24" t="s">
        <v>179</v>
      </c>
    </row>
    <row r="25" spans="1:22" x14ac:dyDescent="0.25">
      <c r="A25" t="s">
        <v>42</v>
      </c>
      <c r="B25" t="s">
        <v>151</v>
      </c>
      <c r="C25" s="7">
        <v>46051</v>
      </c>
      <c r="D25" s="8">
        <v>252</v>
      </c>
      <c r="E25" t="s">
        <v>44</v>
      </c>
      <c r="F25" t="s">
        <v>45</v>
      </c>
      <c r="G25" t="s">
        <v>46</v>
      </c>
      <c r="H25" t="s">
        <v>101</v>
      </c>
      <c r="I25" t="s">
        <v>138</v>
      </c>
      <c r="J25" t="s">
        <v>110</v>
      </c>
      <c r="K25" t="s">
        <v>125</v>
      </c>
      <c r="L25" t="s">
        <v>157</v>
      </c>
      <c r="M25" t="s">
        <v>132</v>
      </c>
      <c r="O25" s="4">
        <v>20000000</v>
      </c>
      <c r="P25">
        <v>0</v>
      </c>
      <c r="Q25" s="5">
        <v>0</v>
      </c>
      <c r="R25" t="s">
        <v>138</v>
      </c>
      <c r="S25" t="s">
        <v>139</v>
      </c>
      <c r="T25" s="11" t="s">
        <v>167</v>
      </c>
      <c r="U25" t="s">
        <v>161</v>
      </c>
      <c r="V25" t="s">
        <v>179</v>
      </c>
    </row>
    <row r="26" spans="1:22" x14ac:dyDescent="0.25">
      <c r="A26" t="s">
        <v>42</v>
      </c>
      <c r="B26" t="s">
        <v>147</v>
      </c>
      <c r="C26" s="7">
        <v>46051</v>
      </c>
      <c r="D26" s="8">
        <v>252</v>
      </c>
      <c r="E26" t="s">
        <v>44</v>
      </c>
      <c r="F26" t="s">
        <v>45</v>
      </c>
      <c r="G26" t="s">
        <v>46</v>
      </c>
      <c r="H26" t="s">
        <v>101</v>
      </c>
      <c r="I26" t="s">
        <v>138</v>
      </c>
      <c r="J26" t="s">
        <v>111</v>
      </c>
      <c r="K26" t="s">
        <v>126</v>
      </c>
      <c r="L26" t="s">
        <v>157</v>
      </c>
      <c r="M26" t="s">
        <v>132</v>
      </c>
      <c r="O26" s="4">
        <v>22666666</v>
      </c>
      <c r="P26">
        <v>0</v>
      </c>
      <c r="Q26" s="5">
        <v>0</v>
      </c>
      <c r="R26" t="s">
        <v>138</v>
      </c>
      <c r="S26" t="s">
        <v>139</v>
      </c>
      <c r="T26" s="11" t="s">
        <v>174</v>
      </c>
      <c r="U26" t="s">
        <v>161</v>
      </c>
      <c r="V26" t="s">
        <v>179</v>
      </c>
    </row>
    <row r="27" spans="1:22" x14ac:dyDescent="0.25">
      <c r="A27" t="s">
        <v>42</v>
      </c>
      <c r="B27" t="s">
        <v>134</v>
      </c>
      <c r="C27" s="7">
        <v>46051</v>
      </c>
      <c r="D27" s="8">
        <v>252</v>
      </c>
      <c r="E27" t="s">
        <v>44</v>
      </c>
      <c r="F27" t="s">
        <v>45</v>
      </c>
      <c r="G27" t="s">
        <v>46</v>
      </c>
      <c r="H27" t="s">
        <v>101</v>
      </c>
      <c r="I27" t="s">
        <v>138</v>
      </c>
      <c r="J27" t="s">
        <v>112</v>
      </c>
      <c r="K27" t="s">
        <v>127</v>
      </c>
      <c r="L27" t="s">
        <v>155</v>
      </c>
      <c r="M27" t="s">
        <v>132</v>
      </c>
      <c r="O27" s="4">
        <v>22666666</v>
      </c>
      <c r="P27">
        <v>0</v>
      </c>
      <c r="Q27" s="5">
        <v>0</v>
      </c>
      <c r="R27" t="s">
        <v>138</v>
      </c>
      <c r="S27" t="s">
        <v>139</v>
      </c>
      <c r="T27" s="11" t="s">
        <v>175</v>
      </c>
      <c r="U27" t="s">
        <v>159</v>
      </c>
      <c r="V27" t="s">
        <v>179</v>
      </c>
    </row>
    <row r="28" spans="1:22" x14ac:dyDescent="0.25">
      <c r="A28" t="s">
        <v>42</v>
      </c>
      <c r="B28" t="s">
        <v>134</v>
      </c>
      <c r="C28" s="7">
        <v>46051</v>
      </c>
      <c r="D28" s="8">
        <v>252</v>
      </c>
      <c r="E28" t="s">
        <v>44</v>
      </c>
      <c r="F28" t="s">
        <v>45</v>
      </c>
      <c r="G28" t="s">
        <v>46</v>
      </c>
      <c r="H28" t="s">
        <v>101</v>
      </c>
      <c r="I28" t="s">
        <v>138</v>
      </c>
      <c r="J28" t="s">
        <v>113</v>
      </c>
      <c r="K28" t="s">
        <v>128</v>
      </c>
      <c r="L28" t="s">
        <v>157</v>
      </c>
      <c r="M28" t="s">
        <v>132</v>
      </c>
      <c r="O28" s="4">
        <v>20000000</v>
      </c>
      <c r="P28">
        <v>0</v>
      </c>
      <c r="Q28" s="5">
        <v>0</v>
      </c>
      <c r="R28" t="s">
        <v>138</v>
      </c>
      <c r="S28" t="s">
        <v>139</v>
      </c>
      <c r="T28" s="11" t="s">
        <v>176</v>
      </c>
      <c r="U28" t="s">
        <v>161</v>
      </c>
      <c r="V28" t="s">
        <v>179</v>
      </c>
    </row>
    <row r="29" spans="1:22" x14ac:dyDescent="0.25">
      <c r="A29" t="s">
        <v>70</v>
      </c>
      <c r="B29" t="s">
        <v>143</v>
      </c>
      <c r="C29" s="7">
        <v>46051</v>
      </c>
      <c r="D29" s="8">
        <v>252</v>
      </c>
      <c r="E29" t="s">
        <v>44</v>
      </c>
      <c r="F29" t="s">
        <v>45</v>
      </c>
      <c r="G29" t="s">
        <v>46</v>
      </c>
      <c r="H29" t="s">
        <v>101</v>
      </c>
      <c r="I29" t="s">
        <v>138</v>
      </c>
      <c r="J29" t="s">
        <v>114</v>
      </c>
      <c r="K29" t="s">
        <v>129</v>
      </c>
      <c r="L29" t="s">
        <v>154</v>
      </c>
      <c r="M29" t="s">
        <v>132</v>
      </c>
      <c r="O29" s="4">
        <v>22666666</v>
      </c>
      <c r="P29">
        <v>0</v>
      </c>
      <c r="Q29" s="5">
        <v>0</v>
      </c>
      <c r="R29" t="s">
        <v>138</v>
      </c>
      <c r="S29" t="s">
        <v>139</v>
      </c>
      <c r="T29" s="11" t="s">
        <v>158</v>
      </c>
      <c r="U29" t="s">
        <v>159</v>
      </c>
      <c r="V29" t="s">
        <v>179</v>
      </c>
    </row>
    <row r="30" spans="1:22" x14ac:dyDescent="0.25">
      <c r="A30" t="s">
        <v>42</v>
      </c>
      <c r="B30" t="s">
        <v>142</v>
      </c>
      <c r="C30" s="7">
        <v>46051</v>
      </c>
      <c r="D30" s="8">
        <v>252</v>
      </c>
      <c r="E30" t="s">
        <v>44</v>
      </c>
      <c r="F30" t="s">
        <v>45</v>
      </c>
      <c r="G30" t="s">
        <v>46</v>
      </c>
      <c r="H30" t="s">
        <v>101</v>
      </c>
      <c r="I30" t="s">
        <v>138</v>
      </c>
      <c r="J30" t="s">
        <v>115</v>
      </c>
      <c r="K30" t="s">
        <v>130</v>
      </c>
      <c r="L30" t="s">
        <v>152</v>
      </c>
      <c r="M30" t="s">
        <v>132</v>
      </c>
      <c r="O30" s="4">
        <v>20000000</v>
      </c>
      <c r="P30">
        <v>0</v>
      </c>
      <c r="Q30" s="5">
        <v>0</v>
      </c>
      <c r="R30" t="s">
        <v>138</v>
      </c>
      <c r="S30" t="s">
        <v>139</v>
      </c>
      <c r="T30" s="11" t="s">
        <v>168</v>
      </c>
      <c r="U30" t="s">
        <v>161</v>
      </c>
      <c r="V30" t="s">
        <v>179</v>
      </c>
    </row>
    <row r="31" spans="1:22" x14ac:dyDescent="0.25">
      <c r="A31" t="s">
        <v>42</v>
      </c>
      <c r="B31" t="s">
        <v>134</v>
      </c>
      <c r="C31" s="7">
        <v>46051</v>
      </c>
      <c r="D31" s="8">
        <v>252</v>
      </c>
      <c r="E31" t="s">
        <v>44</v>
      </c>
      <c r="F31" t="s">
        <v>45</v>
      </c>
      <c r="G31" t="s">
        <v>46</v>
      </c>
      <c r="H31" t="s">
        <v>101</v>
      </c>
      <c r="I31" t="s">
        <v>138</v>
      </c>
      <c r="J31" t="s">
        <v>116</v>
      </c>
      <c r="K31" t="s">
        <v>131</v>
      </c>
      <c r="L31" t="s">
        <v>156</v>
      </c>
      <c r="M31" t="s">
        <v>132</v>
      </c>
      <c r="O31" s="4">
        <v>20000000</v>
      </c>
      <c r="P31">
        <v>0</v>
      </c>
      <c r="Q31" s="5">
        <v>0</v>
      </c>
      <c r="R31" t="s">
        <v>138</v>
      </c>
      <c r="S31" t="s">
        <v>139</v>
      </c>
      <c r="T31" s="11" t="s">
        <v>177</v>
      </c>
      <c r="U31" t="s">
        <v>161</v>
      </c>
      <c r="V31" t="s">
        <v>178</v>
      </c>
    </row>
    <row r="32" spans="1:22" ht="15" customHeight="1" x14ac:dyDescent="0.25">
      <c r="C32" s="7"/>
      <c r="O32" s="4"/>
    </row>
    <row r="33" spans="3:17" ht="15" customHeight="1" x14ac:dyDescent="0.25">
      <c r="C33" s="7"/>
      <c r="O33" s="4"/>
    </row>
    <row r="34" spans="3:17" ht="15" customHeight="1" x14ac:dyDescent="0.25">
      <c r="C34" s="7"/>
      <c r="O34" s="4"/>
    </row>
    <row r="35" spans="3:17" ht="15" customHeight="1" x14ac:dyDescent="0.25">
      <c r="C35" s="9"/>
      <c r="O35" s="4"/>
    </row>
    <row r="36" spans="3:17" ht="15" customHeight="1" x14ac:dyDescent="0.25">
      <c r="C36" s="9"/>
      <c r="O36" s="4"/>
    </row>
    <row r="37" spans="3:17" ht="15" customHeight="1" x14ac:dyDescent="0.25">
      <c r="C37" s="9"/>
      <c r="O37" s="4"/>
    </row>
    <row r="38" spans="3:17" ht="15" customHeight="1" x14ac:dyDescent="0.25">
      <c r="C38" s="9"/>
      <c r="O38" s="4"/>
    </row>
    <row r="39" spans="3:17" ht="15" customHeight="1" x14ac:dyDescent="0.25">
      <c r="C39" s="9"/>
      <c r="O39" s="4"/>
    </row>
    <row r="40" spans="3:17" ht="15" customHeight="1" x14ac:dyDescent="0.25">
      <c r="C40" s="9"/>
      <c r="O40" s="4"/>
    </row>
    <row r="41" spans="3:17" ht="15" customHeight="1" x14ac:dyDescent="0.25">
      <c r="C41" s="9"/>
      <c r="O41" s="4"/>
      <c r="Q41" s="5"/>
    </row>
    <row r="42" spans="3:17" ht="15" customHeight="1" x14ac:dyDescent="0.25">
      <c r="C42" s="9"/>
      <c r="O42" s="4"/>
      <c r="Q42" s="5"/>
    </row>
    <row r="43" spans="3:17" ht="15" customHeight="1" x14ac:dyDescent="0.25">
      <c r="C43" s="9"/>
      <c r="O43" s="4"/>
      <c r="Q43" s="5"/>
    </row>
    <row r="44" spans="3:17" ht="15" customHeight="1" x14ac:dyDescent="0.25">
      <c r="C44" s="9"/>
      <c r="O44" s="4"/>
      <c r="Q44" s="5"/>
    </row>
    <row r="45" spans="3:17" ht="15" customHeight="1" x14ac:dyDescent="0.25">
      <c r="C45" s="9"/>
      <c r="O45" s="4"/>
      <c r="Q45" s="5"/>
    </row>
    <row r="46" spans="3:17" ht="15" customHeight="1" x14ac:dyDescent="0.25">
      <c r="C46" s="9"/>
      <c r="O46" s="4"/>
      <c r="Q46" s="5"/>
    </row>
    <row r="47" spans="3:17" ht="15" customHeight="1" x14ac:dyDescent="0.25">
      <c r="C47" s="9"/>
      <c r="O47" s="4"/>
      <c r="Q47" s="5"/>
    </row>
    <row r="48" spans="3:17" ht="15" customHeight="1" x14ac:dyDescent="0.25">
      <c r="C48" s="9"/>
      <c r="O48" s="4"/>
      <c r="Q48" s="5"/>
    </row>
    <row r="49" spans="3:17" ht="15" customHeight="1" x14ac:dyDescent="0.25">
      <c r="C49" s="9"/>
      <c r="O49" s="4"/>
      <c r="Q49" s="5"/>
    </row>
    <row r="50" spans="3:17" ht="15" customHeight="1" x14ac:dyDescent="0.25">
      <c r="C50" s="9"/>
      <c r="O50" s="4"/>
      <c r="Q50" s="5"/>
    </row>
    <row r="51" spans="3:17" ht="15" customHeight="1" x14ac:dyDescent="0.25">
      <c r="C51" s="9"/>
      <c r="O51" s="4"/>
      <c r="Q51" s="5"/>
    </row>
    <row r="52" spans="3:17" ht="15" customHeight="1" x14ac:dyDescent="0.25">
      <c r="C52" s="9"/>
      <c r="O52" s="4"/>
      <c r="Q52" s="5"/>
    </row>
    <row r="53" spans="3:17" ht="15" customHeight="1" x14ac:dyDescent="0.25">
      <c r="C53" s="9"/>
      <c r="O53" s="4"/>
      <c r="Q53" s="5"/>
    </row>
    <row r="54" spans="3:17" ht="15" customHeight="1" x14ac:dyDescent="0.25">
      <c r="C54" s="9"/>
      <c r="O54" s="4"/>
      <c r="Q54" s="5"/>
    </row>
    <row r="55" spans="3:17" ht="15" customHeight="1" x14ac:dyDescent="0.25">
      <c r="C55" s="9"/>
      <c r="O55" s="4"/>
      <c r="Q55" s="5"/>
    </row>
    <row r="56" spans="3:17" ht="15" customHeight="1" x14ac:dyDescent="0.25">
      <c r="C56" s="9"/>
      <c r="O56" s="4"/>
      <c r="Q56" s="5"/>
    </row>
    <row r="57" spans="3:17" ht="15" customHeight="1" x14ac:dyDescent="0.25">
      <c r="C57" s="9"/>
      <c r="O57" s="4"/>
      <c r="Q57" s="5"/>
    </row>
    <row r="58" spans="3:17" ht="15" customHeight="1" x14ac:dyDescent="0.25">
      <c r="C58" s="9"/>
      <c r="O58" s="4"/>
      <c r="Q58" s="5"/>
    </row>
    <row r="59" spans="3:17" ht="15" customHeight="1" x14ac:dyDescent="0.25">
      <c r="C59" s="9"/>
      <c r="O59" s="4"/>
      <c r="Q59" s="5"/>
    </row>
    <row r="60" spans="3:17" ht="15" customHeight="1" x14ac:dyDescent="0.25">
      <c r="C60" s="9"/>
      <c r="O60" s="4"/>
      <c r="Q60" s="5"/>
    </row>
    <row r="61" spans="3:17" ht="15" customHeight="1" x14ac:dyDescent="0.25">
      <c r="C61" s="9"/>
      <c r="O61" s="4"/>
      <c r="Q61" s="5"/>
    </row>
    <row r="62" spans="3:17" ht="15" customHeight="1" x14ac:dyDescent="0.25">
      <c r="C62" s="9"/>
      <c r="O62" s="4"/>
      <c r="Q62" s="5"/>
    </row>
    <row r="63" spans="3:17" ht="15" customHeight="1" x14ac:dyDescent="0.25">
      <c r="C63" s="9"/>
      <c r="O63" s="4"/>
      <c r="Q63" s="5"/>
    </row>
    <row r="64" spans="3:17" ht="15" customHeight="1" x14ac:dyDescent="0.25">
      <c r="C64" s="9"/>
      <c r="O64" s="4"/>
      <c r="Q64" s="5"/>
    </row>
    <row r="65" spans="3:17" ht="15" customHeight="1" x14ac:dyDescent="0.25">
      <c r="C65" s="9"/>
      <c r="O65" s="4"/>
      <c r="Q65" s="5"/>
    </row>
    <row r="66" spans="3:17" ht="15" customHeight="1" x14ac:dyDescent="0.25">
      <c r="C66" s="9"/>
      <c r="O66" s="4"/>
      <c r="Q66" s="5"/>
    </row>
    <row r="67" spans="3:17" ht="15" customHeight="1" x14ac:dyDescent="0.25">
      <c r="C67" s="9"/>
      <c r="O67" s="4"/>
      <c r="Q67" s="5"/>
    </row>
    <row r="68" spans="3:17" ht="15" customHeight="1" x14ac:dyDescent="0.25">
      <c r="C68" s="9"/>
      <c r="O68" s="4"/>
      <c r="Q68" s="5"/>
    </row>
    <row r="69" spans="3:17" ht="15" customHeight="1" x14ac:dyDescent="0.25">
      <c r="C69" s="9"/>
      <c r="O69" s="4"/>
      <c r="Q69" s="5"/>
    </row>
    <row r="70" spans="3:17" ht="15" customHeight="1" x14ac:dyDescent="0.25">
      <c r="C70" s="9"/>
      <c r="O70" s="4"/>
      <c r="Q70" s="5"/>
    </row>
    <row r="71" spans="3:17" ht="15" customHeight="1" x14ac:dyDescent="0.25">
      <c r="C71" s="9"/>
      <c r="O71" s="4"/>
      <c r="Q71" s="5"/>
    </row>
    <row r="72" spans="3:17" ht="15" customHeight="1" x14ac:dyDescent="0.25">
      <c r="C72" s="9"/>
      <c r="O72" s="4"/>
      <c r="Q72" s="5"/>
    </row>
    <row r="73" spans="3:17" ht="15" customHeight="1" x14ac:dyDescent="0.25">
      <c r="C73" s="9"/>
      <c r="O73" s="4"/>
      <c r="Q73" s="5"/>
    </row>
    <row r="74" spans="3:17" ht="15" customHeight="1" x14ac:dyDescent="0.25">
      <c r="C74" s="9"/>
      <c r="O74" s="4"/>
      <c r="Q74" s="5"/>
    </row>
    <row r="75" spans="3:17" ht="15" customHeight="1" x14ac:dyDescent="0.25">
      <c r="C75" s="9"/>
      <c r="O75" s="4"/>
      <c r="Q75" s="5"/>
    </row>
    <row r="76" spans="3:17" ht="15" customHeight="1" x14ac:dyDescent="0.25">
      <c r="C76" s="9"/>
      <c r="O76" s="4"/>
      <c r="Q76" s="5"/>
    </row>
    <row r="77" spans="3:17" ht="15" customHeight="1" x14ac:dyDescent="0.25">
      <c r="C77" s="9"/>
      <c r="O77" s="4"/>
      <c r="Q77" s="5"/>
    </row>
    <row r="78" spans="3:17" ht="15" customHeight="1" x14ac:dyDescent="0.25">
      <c r="C78" s="9"/>
      <c r="O78" s="4"/>
      <c r="Q78" s="5"/>
    </row>
    <row r="79" spans="3:17" ht="15" customHeight="1" x14ac:dyDescent="0.25">
      <c r="C79" s="9"/>
      <c r="O79" s="4"/>
      <c r="Q79" s="5"/>
    </row>
    <row r="80" spans="3:17" ht="15" customHeight="1" x14ac:dyDescent="0.25">
      <c r="C80" s="9"/>
      <c r="O80" s="4"/>
      <c r="Q80" s="5"/>
    </row>
    <row r="81" spans="3:17" ht="15" customHeight="1" x14ac:dyDescent="0.25">
      <c r="C81" s="9"/>
      <c r="O81" s="4"/>
      <c r="Q81" s="5"/>
    </row>
    <row r="82" spans="3:17" ht="15" customHeight="1" x14ac:dyDescent="0.25">
      <c r="C82" s="9"/>
      <c r="O82" s="4"/>
      <c r="Q82" s="5"/>
    </row>
    <row r="83" spans="3:17" ht="15" customHeight="1" x14ac:dyDescent="0.25">
      <c r="C83" s="9"/>
      <c r="O83" s="4"/>
      <c r="Q83" s="5"/>
    </row>
    <row r="84" spans="3:17" ht="15" customHeight="1" x14ac:dyDescent="0.25">
      <c r="C84" s="9"/>
      <c r="O84" s="4"/>
      <c r="Q84" s="5"/>
    </row>
    <row r="85" spans="3:17" ht="15" customHeight="1" x14ac:dyDescent="0.25">
      <c r="C85" s="9"/>
      <c r="O85" s="4"/>
      <c r="Q85" s="5"/>
    </row>
    <row r="86" spans="3:17" ht="15" customHeight="1" x14ac:dyDescent="0.25">
      <c r="C86" s="9"/>
      <c r="O86" s="4"/>
      <c r="Q86" s="5"/>
    </row>
    <row r="87" spans="3:17" ht="15" customHeight="1" x14ac:dyDescent="0.25">
      <c r="C87" s="9"/>
      <c r="O87" s="4"/>
      <c r="Q87" s="5"/>
    </row>
    <row r="88" spans="3:17" ht="15" customHeight="1" x14ac:dyDescent="0.25">
      <c r="C88" s="9"/>
      <c r="O88" s="4"/>
      <c r="Q88" s="5"/>
    </row>
    <row r="89" spans="3:17" ht="15" customHeight="1" x14ac:dyDescent="0.25">
      <c r="C89" s="9"/>
      <c r="O89" s="4"/>
      <c r="Q89" s="5"/>
    </row>
    <row r="90" spans="3:17" ht="15" customHeight="1" x14ac:dyDescent="0.25">
      <c r="C90" s="9"/>
      <c r="O90" s="4"/>
      <c r="Q90" s="5"/>
    </row>
  </sheetData>
  <hyperlinks>
    <hyperlink ref="V31" r:id="rId1" xr:uid="{09B953D5-1DF6-42D2-9C85-A62DAF08AA2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F8D7-AA9A-467A-AA28-73F73C9C4100}">
  <dimension ref="A1:G38"/>
  <sheetViews>
    <sheetView zoomScale="85" zoomScaleNormal="85" workbookViewId="0"/>
  </sheetViews>
  <sheetFormatPr baseColWidth="10" defaultRowHeight="15" x14ac:dyDescent="0.25"/>
  <cols>
    <col min="2" max="2" width="16.42578125" customWidth="1"/>
    <col min="3" max="3" width="22.85546875" customWidth="1"/>
    <col min="4" max="4" width="19.28515625" customWidth="1"/>
    <col min="5" max="5" width="37.28515625" customWidth="1"/>
    <col min="6" max="6" width="29.28515625" customWidth="1"/>
    <col min="7" max="7" width="23.42578125" customWidth="1"/>
  </cols>
  <sheetData>
    <row r="1" spans="1:7" s="1" customFormat="1" ht="65.25" customHeight="1" x14ac:dyDescent="0.15">
      <c r="A1" s="3" t="s">
        <v>24</v>
      </c>
      <c r="B1" s="3" t="s">
        <v>21</v>
      </c>
      <c r="C1" s="3" t="s">
        <v>11</v>
      </c>
      <c r="D1" s="3" t="s">
        <v>5</v>
      </c>
      <c r="E1" s="3" t="s">
        <v>22</v>
      </c>
      <c r="F1" s="3" t="s">
        <v>23</v>
      </c>
      <c r="G1" s="3" t="s">
        <v>25</v>
      </c>
    </row>
    <row r="2" spans="1:7" x14ac:dyDescent="0.25">
      <c r="A2" t="s">
        <v>1009</v>
      </c>
      <c r="B2" t="s">
        <v>767</v>
      </c>
      <c r="C2" t="s">
        <v>767</v>
      </c>
      <c r="D2" t="s">
        <v>774</v>
      </c>
      <c r="E2" t="s">
        <v>934</v>
      </c>
      <c r="F2" t="s">
        <v>946</v>
      </c>
      <c r="G2" t="s">
        <v>935</v>
      </c>
    </row>
    <row r="3" spans="1:7" x14ac:dyDescent="0.25">
      <c r="A3" t="s">
        <v>1009</v>
      </c>
      <c r="B3" t="s">
        <v>767</v>
      </c>
      <c r="C3" t="s">
        <v>767</v>
      </c>
      <c r="D3" t="s">
        <v>774</v>
      </c>
      <c r="E3" t="s">
        <v>934</v>
      </c>
      <c r="F3" t="s">
        <v>947</v>
      </c>
      <c r="G3" t="s">
        <v>936</v>
      </c>
    </row>
    <row r="4" spans="1:7" x14ac:dyDescent="0.25">
      <c r="A4" t="s">
        <v>1009</v>
      </c>
      <c r="B4" t="s">
        <v>767</v>
      </c>
      <c r="C4" t="s">
        <v>767</v>
      </c>
      <c r="D4" t="s">
        <v>774</v>
      </c>
      <c r="E4" t="s">
        <v>934</v>
      </c>
      <c r="F4" t="s">
        <v>948</v>
      </c>
      <c r="G4" t="s">
        <v>937</v>
      </c>
    </row>
    <row r="5" spans="1:7" x14ac:dyDescent="0.25">
      <c r="A5" t="s">
        <v>1009</v>
      </c>
      <c r="B5" t="s">
        <v>767</v>
      </c>
      <c r="C5" t="s">
        <v>767</v>
      </c>
      <c r="D5" t="s">
        <v>774</v>
      </c>
      <c r="E5" t="s">
        <v>934</v>
      </c>
      <c r="F5" t="s">
        <v>949</v>
      </c>
      <c r="G5" t="s">
        <v>938</v>
      </c>
    </row>
    <row r="6" spans="1:7" x14ac:dyDescent="0.25">
      <c r="A6" t="s">
        <v>1009</v>
      </c>
      <c r="B6" t="s">
        <v>767</v>
      </c>
      <c r="C6" t="s">
        <v>767</v>
      </c>
      <c r="D6" t="s">
        <v>774</v>
      </c>
      <c r="E6" t="s">
        <v>934</v>
      </c>
      <c r="F6" t="s">
        <v>950</v>
      </c>
      <c r="G6" t="s">
        <v>939</v>
      </c>
    </row>
    <row r="7" spans="1:7" x14ac:dyDescent="0.25">
      <c r="A7" t="s">
        <v>1009</v>
      </c>
      <c r="B7" t="s">
        <v>767</v>
      </c>
      <c r="C7" t="s">
        <v>767</v>
      </c>
      <c r="D7" t="s">
        <v>774</v>
      </c>
      <c r="E7" t="s">
        <v>934</v>
      </c>
      <c r="F7" t="s">
        <v>951</v>
      </c>
      <c r="G7" t="s">
        <v>940</v>
      </c>
    </row>
    <row r="8" spans="1:7" x14ac:dyDescent="0.25">
      <c r="A8" t="s">
        <v>1009</v>
      </c>
      <c r="B8" t="s">
        <v>767</v>
      </c>
      <c r="C8" t="s">
        <v>767</v>
      </c>
      <c r="D8" t="s">
        <v>774</v>
      </c>
      <c r="E8" t="s">
        <v>934</v>
      </c>
      <c r="F8" t="s">
        <v>952</v>
      </c>
      <c r="G8" t="s">
        <v>941</v>
      </c>
    </row>
    <row r="9" spans="1:7" x14ac:dyDescent="0.25">
      <c r="A9" t="s">
        <v>1009</v>
      </c>
      <c r="B9" t="s">
        <v>767</v>
      </c>
      <c r="C9" t="s">
        <v>767</v>
      </c>
      <c r="D9" t="s">
        <v>774</v>
      </c>
      <c r="E9" t="s">
        <v>934</v>
      </c>
      <c r="F9" t="s">
        <v>953</v>
      </c>
      <c r="G9" t="s">
        <v>942</v>
      </c>
    </row>
    <row r="10" spans="1:7" x14ac:dyDescent="0.25">
      <c r="A10" t="s">
        <v>1009</v>
      </c>
      <c r="B10" t="s">
        <v>767</v>
      </c>
      <c r="C10" t="s">
        <v>767</v>
      </c>
      <c r="D10" t="s">
        <v>774</v>
      </c>
      <c r="E10" t="s">
        <v>934</v>
      </c>
      <c r="F10" t="s">
        <v>954</v>
      </c>
      <c r="G10" t="s">
        <v>943</v>
      </c>
    </row>
    <row r="11" spans="1:7" x14ac:dyDescent="0.25">
      <c r="A11" t="s">
        <v>1009</v>
      </c>
      <c r="B11" t="s">
        <v>767</v>
      </c>
      <c r="C11" t="s">
        <v>767</v>
      </c>
      <c r="D11" t="s">
        <v>774</v>
      </c>
      <c r="E11" t="s">
        <v>934</v>
      </c>
      <c r="F11" t="s">
        <v>955</v>
      </c>
      <c r="G11" t="s">
        <v>944</v>
      </c>
    </row>
    <row r="12" spans="1:7" x14ac:dyDescent="0.25">
      <c r="A12" t="s">
        <v>1009</v>
      </c>
      <c r="B12" t="s">
        <v>767</v>
      </c>
      <c r="C12" t="s">
        <v>767</v>
      </c>
      <c r="D12" t="s">
        <v>774</v>
      </c>
      <c r="E12" t="s">
        <v>934</v>
      </c>
      <c r="F12" t="s">
        <v>956</v>
      </c>
      <c r="G12" t="s">
        <v>945</v>
      </c>
    </row>
    <row r="13" spans="1:7" x14ac:dyDescent="0.25">
      <c r="A13" t="s">
        <v>1009</v>
      </c>
      <c r="B13" t="s">
        <v>767</v>
      </c>
      <c r="C13" t="s">
        <v>767</v>
      </c>
      <c r="D13" t="s">
        <v>765</v>
      </c>
      <c r="E13" t="s">
        <v>764</v>
      </c>
      <c r="F13" t="s">
        <v>162</v>
      </c>
      <c r="G13" t="s">
        <v>206</v>
      </c>
    </row>
    <row r="14" spans="1:7" x14ac:dyDescent="0.25">
      <c r="A14" t="s">
        <v>1010</v>
      </c>
      <c r="B14" t="s">
        <v>834</v>
      </c>
      <c r="C14" t="s">
        <v>834</v>
      </c>
      <c r="D14" t="s">
        <v>848</v>
      </c>
      <c r="E14" t="s">
        <v>957</v>
      </c>
      <c r="F14" t="s">
        <v>965</v>
      </c>
      <c r="G14" t="s">
        <v>958</v>
      </c>
    </row>
    <row r="15" spans="1:7" x14ac:dyDescent="0.25">
      <c r="A15" t="s">
        <v>1010</v>
      </c>
      <c r="B15" t="s">
        <v>834</v>
      </c>
      <c r="C15" t="s">
        <v>834</v>
      </c>
      <c r="D15" t="s">
        <v>848</v>
      </c>
      <c r="E15" t="s">
        <v>957</v>
      </c>
      <c r="F15" t="s">
        <v>966</v>
      </c>
      <c r="G15" t="s">
        <v>959</v>
      </c>
    </row>
    <row r="16" spans="1:7" x14ac:dyDescent="0.25">
      <c r="A16" t="s">
        <v>1011</v>
      </c>
      <c r="B16" t="s">
        <v>834</v>
      </c>
      <c r="C16" t="s">
        <v>834</v>
      </c>
      <c r="D16" t="s">
        <v>832</v>
      </c>
      <c r="E16" t="s">
        <v>831</v>
      </c>
      <c r="F16" t="s">
        <v>965</v>
      </c>
      <c r="G16" t="s">
        <v>958</v>
      </c>
    </row>
    <row r="17" spans="1:7" x14ac:dyDescent="0.25">
      <c r="A17" t="s">
        <v>1011</v>
      </c>
      <c r="B17" t="s">
        <v>834</v>
      </c>
      <c r="C17" t="s">
        <v>834</v>
      </c>
      <c r="D17" t="s">
        <v>832</v>
      </c>
      <c r="E17" t="s">
        <v>831</v>
      </c>
      <c r="F17" t="s">
        <v>967</v>
      </c>
      <c r="G17" t="s">
        <v>960</v>
      </c>
    </row>
    <row r="18" spans="1:7" x14ac:dyDescent="0.25">
      <c r="A18" t="s">
        <v>1011</v>
      </c>
      <c r="B18" t="s">
        <v>834</v>
      </c>
      <c r="C18" t="s">
        <v>834</v>
      </c>
      <c r="D18" t="s">
        <v>838</v>
      </c>
      <c r="E18" t="s">
        <v>837</v>
      </c>
      <c r="F18" t="s">
        <v>968</v>
      </c>
      <c r="G18" t="s">
        <v>961</v>
      </c>
    </row>
    <row r="19" spans="1:7" x14ac:dyDescent="0.25">
      <c r="A19" t="s">
        <v>1011</v>
      </c>
      <c r="B19" t="s">
        <v>834</v>
      </c>
      <c r="C19" t="s">
        <v>834</v>
      </c>
      <c r="D19" t="s">
        <v>838</v>
      </c>
      <c r="E19" t="s">
        <v>837</v>
      </c>
      <c r="F19" t="s">
        <v>969</v>
      </c>
      <c r="G19" t="s">
        <v>962</v>
      </c>
    </row>
    <row r="20" spans="1:7" x14ac:dyDescent="0.25">
      <c r="A20" t="s">
        <v>1011</v>
      </c>
      <c r="B20" t="s">
        <v>834</v>
      </c>
      <c r="C20" t="s">
        <v>834</v>
      </c>
      <c r="D20" t="s">
        <v>843</v>
      </c>
      <c r="E20" t="s">
        <v>842</v>
      </c>
      <c r="F20" t="s">
        <v>970</v>
      </c>
      <c r="G20" t="s">
        <v>963</v>
      </c>
    </row>
    <row r="21" spans="1:7" x14ac:dyDescent="0.25">
      <c r="A21" t="s">
        <v>1011</v>
      </c>
      <c r="B21" t="s">
        <v>834</v>
      </c>
      <c r="C21" t="s">
        <v>834</v>
      </c>
      <c r="D21" t="s">
        <v>843</v>
      </c>
      <c r="E21" t="s">
        <v>842</v>
      </c>
      <c r="F21" t="s">
        <v>971</v>
      </c>
      <c r="G21" t="s">
        <v>964</v>
      </c>
    </row>
    <row r="22" spans="1:7" x14ac:dyDescent="0.25">
      <c r="A22" t="s">
        <v>1012</v>
      </c>
      <c r="B22" t="s">
        <v>721</v>
      </c>
      <c r="C22" t="s">
        <v>721</v>
      </c>
      <c r="D22" t="s">
        <v>972</v>
      </c>
      <c r="E22" t="s">
        <v>973</v>
      </c>
      <c r="F22" t="s">
        <v>992</v>
      </c>
      <c r="G22" t="s">
        <v>975</v>
      </c>
    </row>
    <row r="23" spans="1:7" x14ac:dyDescent="0.25">
      <c r="A23" t="s">
        <v>1012</v>
      </c>
      <c r="B23" t="s">
        <v>721</v>
      </c>
      <c r="C23" t="s">
        <v>721</v>
      </c>
      <c r="D23" t="s">
        <v>972</v>
      </c>
      <c r="E23" t="s">
        <v>973</v>
      </c>
      <c r="F23" t="s">
        <v>993</v>
      </c>
      <c r="G23" t="s">
        <v>976</v>
      </c>
    </row>
    <row r="24" spans="1:7" x14ac:dyDescent="0.25">
      <c r="A24" t="s">
        <v>1012</v>
      </c>
      <c r="B24" t="s">
        <v>721</v>
      </c>
      <c r="C24" t="s">
        <v>721</v>
      </c>
      <c r="D24" t="s">
        <v>972</v>
      </c>
      <c r="E24" t="s">
        <v>973</v>
      </c>
      <c r="F24" t="s">
        <v>994</v>
      </c>
      <c r="G24" t="s">
        <v>977</v>
      </c>
    </row>
    <row r="25" spans="1:7" x14ac:dyDescent="0.25">
      <c r="A25" t="s">
        <v>1012</v>
      </c>
      <c r="B25" t="s">
        <v>721</v>
      </c>
      <c r="C25" t="s">
        <v>721</v>
      </c>
      <c r="D25" t="s">
        <v>972</v>
      </c>
      <c r="E25" t="s">
        <v>973</v>
      </c>
      <c r="F25" t="s">
        <v>995</v>
      </c>
      <c r="G25" t="s">
        <v>978</v>
      </c>
    </row>
    <row r="26" spans="1:7" x14ac:dyDescent="0.25">
      <c r="A26" t="s">
        <v>1012</v>
      </c>
      <c r="B26" t="s">
        <v>712</v>
      </c>
      <c r="C26" t="s">
        <v>712</v>
      </c>
      <c r="D26" t="s">
        <v>710</v>
      </c>
      <c r="E26" t="s">
        <v>974</v>
      </c>
      <c r="F26" t="s">
        <v>996</v>
      </c>
      <c r="G26" t="s">
        <v>979</v>
      </c>
    </row>
    <row r="27" spans="1:7" x14ac:dyDescent="0.25">
      <c r="A27" t="s">
        <v>1012</v>
      </c>
      <c r="B27" t="s">
        <v>712</v>
      </c>
      <c r="C27" t="s">
        <v>712</v>
      </c>
      <c r="D27" t="s">
        <v>710</v>
      </c>
      <c r="E27" t="s">
        <v>974</v>
      </c>
      <c r="F27" t="s">
        <v>997</v>
      </c>
      <c r="G27" t="s">
        <v>980</v>
      </c>
    </row>
    <row r="28" spans="1:7" x14ac:dyDescent="0.25">
      <c r="A28" t="s">
        <v>1012</v>
      </c>
      <c r="B28" t="s">
        <v>712</v>
      </c>
      <c r="C28" t="s">
        <v>712</v>
      </c>
      <c r="D28" t="s">
        <v>710</v>
      </c>
      <c r="E28" t="s">
        <v>974</v>
      </c>
      <c r="F28" t="s">
        <v>998</v>
      </c>
      <c r="G28" t="s">
        <v>981</v>
      </c>
    </row>
    <row r="29" spans="1:7" x14ac:dyDescent="0.25">
      <c r="A29" t="s">
        <v>1012</v>
      </c>
      <c r="B29" t="s">
        <v>712</v>
      </c>
      <c r="C29" t="s">
        <v>712</v>
      </c>
      <c r="D29" t="s">
        <v>710</v>
      </c>
      <c r="E29" t="s">
        <v>974</v>
      </c>
      <c r="F29" t="s">
        <v>999</v>
      </c>
      <c r="G29" t="s">
        <v>982</v>
      </c>
    </row>
    <row r="30" spans="1:7" x14ac:dyDescent="0.25">
      <c r="A30" t="s">
        <v>1012</v>
      </c>
      <c r="B30" t="s">
        <v>712</v>
      </c>
      <c r="C30" t="s">
        <v>712</v>
      </c>
      <c r="D30" t="s">
        <v>710</v>
      </c>
      <c r="E30" t="s">
        <v>974</v>
      </c>
      <c r="F30" t="s">
        <v>1000</v>
      </c>
      <c r="G30" t="s">
        <v>983</v>
      </c>
    </row>
    <row r="31" spans="1:7" x14ac:dyDescent="0.25">
      <c r="A31" t="s">
        <v>1012</v>
      </c>
      <c r="B31" t="s">
        <v>712</v>
      </c>
      <c r="C31" t="s">
        <v>712</v>
      </c>
      <c r="D31" t="s">
        <v>710</v>
      </c>
      <c r="E31" t="s">
        <v>974</v>
      </c>
      <c r="F31" t="s">
        <v>1001</v>
      </c>
      <c r="G31" t="s">
        <v>984</v>
      </c>
    </row>
    <row r="32" spans="1:7" x14ac:dyDescent="0.25">
      <c r="A32" t="s">
        <v>1012</v>
      </c>
      <c r="B32" t="s">
        <v>712</v>
      </c>
      <c r="C32" t="s">
        <v>712</v>
      </c>
      <c r="D32" t="s">
        <v>710</v>
      </c>
      <c r="E32" t="s">
        <v>974</v>
      </c>
      <c r="F32" t="s">
        <v>1002</v>
      </c>
      <c r="G32" t="s">
        <v>985</v>
      </c>
    </row>
    <row r="33" spans="1:7" x14ac:dyDescent="0.25">
      <c r="A33" t="s">
        <v>1012</v>
      </c>
      <c r="B33" t="s">
        <v>712</v>
      </c>
      <c r="C33" t="s">
        <v>712</v>
      </c>
      <c r="D33" t="s">
        <v>710</v>
      </c>
      <c r="E33" t="s">
        <v>974</v>
      </c>
      <c r="F33" t="s">
        <v>1003</v>
      </c>
      <c r="G33" t="s">
        <v>986</v>
      </c>
    </row>
    <row r="34" spans="1:7" x14ac:dyDescent="0.25">
      <c r="A34" t="s">
        <v>1012</v>
      </c>
      <c r="B34" t="s">
        <v>712</v>
      </c>
      <c r="C34" t="s">
        <v>712</v>
      </c>
      <c r="D34" t="s">
        <v>710</v>
      </c>
      <c r="E34" t="s">
        <v>974</v>
      </c>
      <c r="F34" t="s">
        <v>1004</v>
      </c>
      <c r="G34" t="s">
        <v>987</v>
      </c>
    </row>
    <row r="35" spans="1:7" x14ac:dyDescent="0.25">
      <c r="A35" t="s">
        <v>1012</v>
      </c>
      <c r="B35" t="s">
        <v>712</v>
      </c>
      <c r="C35" t="s">
        <v>712</v>
      </c>
      <c r="D35" t="s">
        <v>710</v>
      </c>
      <c r="E35" t="s">
        <v>974</v>
      </c>
      <c r="F35" t="s">
        <v>1005</v>
      </c>
      <c r="G35" t="s">
        <v>988</v>
      </c>
    </row>
    <row r="36" spans="1:7" x14ac:dyDescent="0.25">
      <c r="A36" t="s">
        <v>1012</v>
      </c>
      <c r="B36" t="s">
        <v>712</v>
      </c>
      <c r="C36" t="s">
        <v>712</v>
      </c>
      <c r="D36" t="s">
        <v>710</v>
      </c>
      <c r="E36" t="s">
        <v>974</v>
      </c>
      <c r="F36" t="s">
        <v>1006</v>
      </c>
      <c r="G36" t="s">
        <v>989</v>
      </c>
    </row>
    <row r="37" spans="1:7" x14ac:dyDescent="0.25">
      <c r="A37" t="s">
        <v>1012</v>
      </c>
      <c r="B37" t="s">
        <v>712</v>
      </c>
      <c r="C37" t="s">
        <v>712</v>
      </c>
      <c r="D37" t="s">
        <v>710</v>
      </c>
      <c r="E37" t="s">
        <v>974</v>
      </c>
      <c r="F37" t="s">
        <v>1007</v>
      </c>
      <c r="G37" t="s">
        <v>990</v>
      </c>
    </row>
    <row r="38" spans="1:7" x14ac:dyDescent="0.25">
      <c r="A38" t="s">
        <v>1012</v>
      </c>
      <c r="B38" t="s">
        <v>712</v>
      </c>
      <c r="C38" t="s">
        <v>712</v>
      </c>
      <c r="D38" t="s">
        <v>710</v>
      </c>
      <c r="E38" t="s">
        <v>974</v>
      </c>
      <c r="F38" t="s">
        <v>1008</v>
      </c>
      <c r="G38" t="s">
        <v>991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4760F-A650-4B1A-9705-95DED3AAC8E4}">
  <dimension ref="A1:W1815"/>
  <sheetViews>
    <sheetView zoomScale="85" zoomScaleNormal="85" workbookViewId="0"/>
  </sheetViews>
  <sheetFormatPr baseColWidth="10" defaultRowHeight="15" x14ac:dyDescent="0.25"/>
  <cols>
    <col min="1" max="1" width="10.28515625" bestFit="1" customWidth="1"/>
    <col min="2" max="2" width="11.28515625" bestFit="1" customWidth="1"/>
    <col min="5" max="5" width="13.140625" customWidth="1"/>
    <col min="6" max="6" width="17.7109375" customWidth="1"/>
    <col min="7" max="7" width="24.28515625" customWidth="1"/>
    <col min="8" max="8" width="35.7109375" bestFit="1" customWidth="1"/>
    <col min="9" max="9" width="21.28515625" bestFit="1" customWidth="1"/>
    <col min="10" max="10" width="18.140625" bestFit="1" customWidth="1"/>
    <col min="11" max="11" width="17.140625" bestFit="1" customWidth="1"/>
    <col min="13" max="13" width="15.140625" bestFit="1" customWidth="1"/>
    <col min="14" max="14" width="17.5703125" bestFit="1" customWidth="1"/>
    <col min="15" max="15" width="21.28515625" bestFit="1" customWidth="1"/>
    <col min="16" max="16" width="13.7109375" customWidth="1"/>
    <col min="18" max="18" width="17.85546875" bestFit="1" customWidth="1"/>
    <col min="19" max="19" width="19.5703125" customWidth="1"/>
    <col min="20" max="20" width="53" customWidth="1"/>
    <col min="21" max="21" width="74.140625" bestFit="1" customWidth="1"/>
    <col min="22" max="22" width="23.7109375" bestFit="1" customWidth="1"/>
    <col min="23" max="23" width="67.42578125" bestFit="1" customWidth="1"/>
  </cols>
  <sheetData>
    <row r="1" spans="1:23" s="6" customFormat="1" ht="45" x14ac:dyDescent="0.25">
      <c r="A1" s="3" t="s">
        <v>15</v>
      </c>
      <c r="B1" s="3" t="s">
        <v>0</v>
      </c>
      <c r="C1" s="3" t="s">
        <v>1</v>
      </c>
      <c r="D1" s="3" t="s">
        <v>2</v>
      </c>
      <c r="E1" s="3" t="s">
        <v>3</v>
      </c>
      <c r="F1" s="3" t="s">
        <v>4</v>
      </c>
      <c r="G1" s="3" t="s">
        <v>16</v>
      </c>
      <c r="H1" s="3" t="s">
        <v>11</v>
      </c>
      <c r="I1" s="3" t="s">
        <v>12</v>
      </c>
      <c r="J1" s="3" t="s">
        <v>5</v>
      </c>
      <c r="K1" s="3" t="s">
        <v>6</v>
      </c>
      <c r="L1" s="3" t="s">
        <v>8</v>
      </c>
      <c r="M1" s="3" t="s">
        <v>17</v>
      </c>
      <c r="N1" s="3" t="s">
        <v>9</v>
      </c>
      <c r="O1" s="3" t="s">
        <v>7</v>
      </c>
      <c r="P1" s="3" t="s">
        <v>13</v>
      </c>
      <c r="Q1" s="3" t="s">
        <v>10</v>
      </c>
      <c r="R1" s="3" t="s">
        <v>18</v>
      </c>
      <c r="S1" s="3" t="s">
        <v>14</v>
      </c>
      <c r="T1" s="3" t="s">
        <v>23</v>
      </c>
      <c r="U1" s="3" t="s">
        <v>19</v>
      </c>
      <c r="V1" s="3" t="s">
        <v>20</v>
      </c>
      <c r="W1" s="3"/>
    </row>
    <row r="2" spans="1:23" x14ac:dyDescent="0.25">
      <c r="A2" t="s">
        <v>41</v>
      </c>
      <c r="B2" t="s">
        <v>41</v>
      </c>
      <c r="C2" s="14">
        <v>46065</v>
      </c>
      <c r="D2" t="s">
        <v>41</v>
      </c>
      <c r="E2" t="s">
        <v>41</v>
      </c>
      <c r="F2" t="s">
        <v>41</v>
      </c>
      <c r="G2" t="s">
        <v>1013</v>
      </c>
      <c r="H2" t="s">
        <v>1014</v>
      </c>
      <c r="I2" t="s">
        <v>41</v>
      </c>
      <c r="J2" t="s">
        <v>41</v>
      </c>
      <c r="K2" t="s">
        <v>41</v>
      </c>
      <c r="L2" t="s">
        <v>41</v>
      </c>
      <c r="M2" t="s">
        <v>41</v>
      </c>
      <c r="N2" t="s">
        <v>41</v>
      </c>
      <c r="O2" s="4">
        <v>936230</v>
      </c>
      <c r="P2" t="s">
        <v>41</v>
      </c>
      <c r="Q2" t="s">
        <v>41</v>
      </c>
      <c r="R2" t="s">
        <v>41</v>
      </c>
      <c r="S2" t="s">
        <v>1031</v>
      </c>
      <c r="T2" t="s">
        <v>1037</v>
      </c>
      <c r="U2" t="s">
        <v>2685</v>
      </c>
      <c r="V2" t="s">
        <v>41</v>
      </c>
    </row>
    <row r="3" spans="1:23" x14ac:dyDescent="0.25">
      <c r="A3" t="s">
        <v>41</v>
      </c>
      <c r="B3" t="s">
        <v>41</v>
      </c>
      <c r="C3" s="14">
        <v>46065</v>
      </c>
      <c r="D3" t="s">
        <v>41</v>
      </c>
      <c r="E3" t="s">
        <v>41</v>
      </c>
      <c r="F3" t="s">
        <v>41</v>
      </c>
      <c r="G3" t="s">
        <v>1013</v>
      </c>
      <c r="H3" t="s">
        <v>1014</v>
      </c>
      <c r="I3" t="s">
        <v>41</v>
      </c>
      <c r="J3" t="s">
        <v>41</v>
      </c>
      <c r="K3" t="s">
        <v>41</v>
      </c>
      <c r="L3" t="s">
        <v>41</v>
      </c>
      <c r="M3" t="s">
        <v>41</v>
      </c>
      <c r="N3" t="s">
        <v>41</v>
      </c>
      <c r="O3" s="4">
        <v>2972585</v>
      </c>
      <c r="P3" t="s">
        <v>41</v>
      </c>
      <c r="Q3" t="s">
        <v>41</v>
      </c>
      <c r="R3" t="s">
        <v>41</v>
      </c>
      <c r="S3" t="s">
        <v>1031</v>
      </c>
      <c r="T3" t="s">
        <v>1038</v>
      </c>
      <c r="U3" t="s">
        <v>2685</v>
      </c>
      <c r="V3" t="s">
        <v>41</v>
      </c>
    </row>
    <row r="4" spans="1:23" x14ac:dyDescent="0.25">
      <c r="A4" t="s">
        <v>41</v>
      </c>
      <c r="B4" t="s">
        <v>41</v>
      </c>
      <c r="C4" s="14">
        <v>46065</v>
      </c>
      <c r="D4" t="s">
        <v>41</v>
      </c>
      <c r="E4" t="s">
        <v>41</v>
      </c>
      <c r="F4" t="s">
        <v>41</v>
      </c>
      <c r="G4" t="s">
        <v>1013</v>
      </c>
      <c r="H4" t="s">
        <v>1014</v>
      </c>
      <c r="I4" t="s">
        <v>41</v>
      </c>
      <c r="J4" t="s">
        <v>41</v>
      </c>
      <c r="K4" t="s">
        <v>41</v>
      </c>
      <c r="L4" t="s">
        <v>41</v>
      </c>
      <c r="M4" t="s">
        <v>41</v>
      </c>
      <c r="N4" t="s">
        <v>41</v>
      </c>
      <c r="O4" s="4">
        <v>4630495</v>
      </c>
      <c r="P4" t="s">
        <v>41</v>
      </c>
      <c r="Q4" t="s">
        <v>41</v>
      </c>
      <c r="R4" t="s">
        <v>41</v>
      </c>
      <c r="S4" t="s">
        <v>1031</v>
      </c>
      <c r="T4" t="s">
        <v>1039</v>
      </c>
      <c r="U4" t="s">
        <v>2685</v>
      </c>
      <c r="V4" t="s">
        <v>41</v>
      </c>
    </row>
    <row r="5" spans="1:23" x14ac:dyDescent="0.25">
      <c r="A5" t="s">
        <v>41</v>
      </c>
      <c r="B5" t="s">
        <v>41</v>
      </c>
      <c r="C5" s="14">
        <v>46065</v>
      </c>
      <c r="D5" t="s">
        <v>41</v>
      </c>
      <c r="E5" t="s">
        <v>41</v>
      </c>
      <c r="F5" t="s">
        <v>41</v>
      </c>
      <c r="G5" t="s">
        <v>1013</v>
      </c>
      <c r="H5" t="s">
        <v>1014</v>
      </c>
      <c r="I5" t="s">
        <v>41</v>
      </c>
      <c r="J5" t="s">
        <v>41</v>
      </c>
      <c r="K5" t="s">
        <v>41</v>
      </c>
      <c r="L5" t="s">
        <v>41</v>
      </c>
      <c r="M5" t="s">
        <v>41</v>
      </c>
      <c r="N5" t="s">
        <v>41</v>
      </c>
      <c r="O5" s="4">
        <v>3767743</v>
      </c>
      <c r="P5" t="s">
        <v>41</v>
      </c>
      <c r="Q5" t="s">
        <v>41</v>
      </c>
      <c r="R5" t="s">
        <v>41</v>
      </c>
      <c r="S5" t="s">
        <v>1031</v>
      </c>
      <c r="T5" t="s">
        <v>1040</v>
      </c>
      <c r="U5" t="s">
        <v>2685</v>
      </c>
      <c r="V5" t="s">
        <v>41</v>
      </c>
    </row>
    <row r="6" spans="1:23" x14ac:dyDescent="0.25">
      <c r="A6" t="s">
        <v>41</v>
      </c>
      <c r="B6" t="s">
        <v>41</v>
      </c>
      <c r="C6" s="14">
        <v>46065</v>
      </c>
      <c r="D6" t="s">
        <v>41</v>
      </c>
      <c r="E6" t="s">
        <v>41</v>
      </c>
      <c r="F6" t="s">
        <v>41</v>
      </c>
      <c r="G6" t="s">
        <v>1013</v>
      </c>
      <c r="H6" t="s">
        <v>1014</v>
      </c>
      <c r="I6" t="s">
        <v>41</v>
      </c>
      <c r="J6" t="s">
        <v>41</v>
      </c>
      <c r="K6" t="s">
        <v>41</v>
      </c>
      <c r="L6" t="s">
        <v>41</v>
      </c>
      <c r="M6" t="s">
        <v>41</v>
      </c>
      <c r="N6" t="s">
        <v>41</v>
      </c>
      <c r="O6" s="4">
        <v>654152</v>
      </c>
      <c r="P6" t="s">
        <v>41</v>
      </c>
      <c r="Q6" t="s">
        <v>41</v>
      </c>
      <c r="R6" t="s">
        <v>41</v>
      </c>
      <c r="S6" t="s">
        <v>1031</v>
      </c>
      <c r="T6" t="s">
        <v>1041</v>
      </c>
      <c r="U6" t="s">
        <v>2685</v>
      </c>
      <c r="V6" t="s">
        <v>41</v>
      </c>
    </row>
    <row r="7" spans="1:23" x14ac:dyDescent="0.25">
      <c r="A7" t="s">
        <v>41</v>
      </c>
      <c r="B7" t="s">
        <v>41</v>
      </c>
      <c r="C7" s="14">
        <v>46065</v>
      </c>
      <c r="D7" t="s">
        <v>41</v>
      </c>
      <c r="E7" t="s">
        <v>41</v>
      </c>
      <c r="F7" t="s">
        <v>41</v>
      </c>
      <c r="G7" t="s">
        <v>1013</v>
      </c>
      <c r="H7" t="s">
        <v>1014</v>
      </c>
      <c r="I7" t="s">
        <v>41</v>
      </c>
      <c r="J7" t="s">
        <v>41</v>
      </c>
      <c r="K7" t="s">
        <v>41</v>
      </c>
      <c r="L7" t="s">
        <v>41</v>
      </c>
      <c r="M7" t="s">
        <v>41</v>
      </c>
      <c r="N7" t="s">
        <v>41</v>
      </c>
      <c r="O7" s="4">
        <v>3156477</v>
      </c>
      <c r="P7" t="s">
        <v>41</v>
      </c>
      <c r="Q7" t="s">
        <v>41</v>
      </c>
      <c r="R7" t="s">
        <v>41</v>
      </c>
      <c r="S7" t="s">
        <v>1031</v>
      </c>
      <c r="T7" t="s">
        <v>1042</v>
      </c>
      <c r="U7" t="s">
        <v>2685</v>
      </c>
      <c r="V7" t="s">
        <v>41</v>
      </c>
    </row>
    <row r="8" spans="1:23" x14ac:dyDescent="0.25">
      <c r="A8" t="s">
        <v>41</v>
      </c>
      <c r="B8" t="s">
        <v>41</v>
      </c>
      <c r="C8" s="14">
        <v>46065</v>
      </c>
      <c r="D8" t="s">
        <v>41</v>
      </c>
      <c r="E8" t="s">
        <v>41</v>
      </c>
      <c r="F8" t="s">
        <v>41</v>
      </c>
      <c r="G8" t="s">
        <v>1013</v>
      </c>
      <c r="H8" t="s">
        <v>1014</v>
      </c>
      <c r="I8" t="s">
        <v>41</v>
      </c>
      <c r="J8" t="s">
        <v>41</v>
      </c>
      <c r="K8" t="s">
        <v>41</v>
      </c>
      <c r="L8" t="s">
        <v>41</v>
      </c>
      <c r="M8" t="s">
        <v>41</v>
      </c>
      <c r="N8" t="s">
        <v>41</v>
      </c>
      <c r="O8" s="4">
        <v>13084379</v>
      </c>
      <c r="P8" t="s">
        <v>41</v>
      </c>
      <c r="Q8" t="s">
        <v>41</v>
      </c>
      <c r="R8" t="s">
        <v>41</v>
      </c>
      <c r="S8" t="s">
        <v>1031</v>
      </c>
      <c r="T8" t="s">
        <v>1043</v>
      </c>
      <c r="U8" t="s">
        <v>2685</v>
      </c>
      <c r="V8" t="s">
        <v>41</v>
      </c>
    </row>
    <row r="9" spans="1:23" x14ac:dyDescent="0.25">
      <c r="A9" t="s">
        <v>41</v>
      </c>
      <c r="B9" t="s">
        <v>41</v>
      </c>
      <c r="C9" s="14">
        <v>46065</v>
      </c>
      <c r="D9" t="s">
        <v>41</v>
      </c>
      <c r="E9" t="s">
        <v>41</v>
      </c>
      <c r="F9" t="s">
        <v>41</v>
      </c>
      <c r="G9" t="s">
        <v>1013</v>
      </c>
      <c r="H9" t="s">
        <v>1014</v>
      </c>
      <c r="I9" t="s">
        <v>41</v>
      </c>
      <c r="J9" t="s">
        <v>41</v>
      </c>
      <c r="K9" t="s">
        <v>41</v>
      </c>
      <c r="L9" t="s">
        <v>41</v>
      </c>
      <c r="M9" t="s">
        <v>41</v>
      </c>
      <c r="N9" t="s">
        <v>41</v>
      </c>
      <c r="O9" s="4">
        <v>7250027</v>
      </c>
      <c r="P9" t="s">
        <v>41</v>
      </c>
      <c r="Q9" t="s">
        <v>41</v>
      </c>
      <c r="R9" t="s">
        <v>41</v>
      </c>
      <c r="S9" t="s">
        <v>1031</v>
      </c>
      <c r="T9" t="s">
        <v>1044</v>
      </c>
      <c r="U9" t="s">
        <v>2685</v>
      </c>
      <c r="V9" t="s">
        <v>41</v>
      </c>
    </row>
    <row r="10" spans="1:23" x14ac:dyDescent="0.25">
      <c r="A10" t="s">
        <v>41</v>
      </c>
      <c r="B10" t="s">
        <v>41</v>
      </c>
      <c r="C10" s="14">
        <v>46065</v>
      </c>
      <c r="D10" t="s">
        <v>41</v>
      </c>
      <c r="E10" t="s">
        <v>41</v>
      </c>
      <c r="F10" t="s">
        <v>41</v>
      </c>
      <c r="G10" t="s">
        <v>1013</v>
      </c>
      <c r="H10" t="s">
        <v>1014</v>
      </c>
      <c r="I10" t="s">
        <v>41</v>
      </c>
      <c r="J10" t="s">
        <v>41</v>
      </c>
      <c r="K10" t="s">
        <v>41</v>
      </c>
      <c r="L10" t="s">
        <v>41</v>
      </c>
      <c r="M10" t="s">
        <v>41</v>
      </c>
      <c r="N10" t="s">
        <v>41</v>
      </c>
      <c r="O10" s="4">
        <v>7882571</v>
      </c>
      <c r="P10" t="s">
        <v>41</v>
      </c>
      <c r="Q10" t="s">
        <v>41</v>
      </c>
      <c r="R10" t="s">
        <v>41</v>
      </c>
      <c r="S10" t="s">
        <v>1031</v>
      </c>
      <c r="T10" t="s">
        <v>1045</v>
      </c>
      <c r="U10" t="s">
        <v>2685</v>
      </c>
      <c r="V10" t="s">
        <v>41</v>
      </c>
    </row>
    <row r="11" spans="1:23" x14ac:dyDescent="0.25">
      <c r="A11" t="s">
        <v>41</v>
      </c>
      <c r="B11" t="s">
        <v>41</v>
      </c>
      <c r="C11" s="14">
        <v>46065</v>
      </c>
      <c r="D11" t="s">
        <v>41</v>
      </c>
      <c r="E11" t="s">
        <v>41</v>
      </c>
      <c r="F11" t="s">
        <v>41</v>
      </c>
      <c r="G11" t="s">
        <v>1013</v>
      </c>
      <c r="H11" t="s">
        <v>1014</v>
      </c>
      <c r="I11" t="s">
        <v>41</v>
      </c>
      <c r="J11" t="s">
        <v>41</v>
      </c>
      <c r="K11" t="s">
        <v>41</v>
      </c>
      <c r="L11" t="s">
        <v>41</v>
      </c>
      <c r="M11" t="s">
        <v>41</v>
      </c>
      <c r="N11" t="s">
        <v>41</v>
      </c>
      <c r="O11" s="4">
        <v>4671913</v>
      </c>
      <c r="P11" t="s">
        <v>41</v>
      </c>
      <c r="Q11" t="s">
        <v>41</v>
      </c>
      <c r="R11" t="s">
        <v>41</v>
      </c>
      <c r="S11" t="s">
        <v>1031</v>
      </c>
      <c r="T11" t="s">
        <v>1046</v>
      </c>
      <c r="U11" t="s">
        <v>2686</v>
      </c>
      <c r="V11" t="s">
        <v>41</v>
      </c>
    </row>
    <row r="12" spans="1:23" x14ac:dyDescent="0.25">
      <c r="A12" t="s">
        <v>41</v>
      </c>
      <c r="B12" t="s">
        <v>41</v>
      </c>
      <c r="C12" s="14">
        <v>46065</v>
      </c>
      <c r="D12" t="s">
        <v>41</v>
      </c>
      <c r="E12" t="s">
        <v>41</v>
      </c>
      <c r="F12" t="s">
        <v>41</v>
      </c>
      <c r="G12" t="s">
        <v>1013</v>
      </c>
      <c r="H12" t="s">
        <v>1014</v>
      </c>
      <c r="I12" t="s">
        <v>41</v>
      </c>
      <c r="J12" t="s">
        <v>41</v>
      </c>
      <c r="K12" t="s">
        <v>41</v>
      </c>
      <c r="L12" t="s">
        <v>41</v>
      </c>
      <c r="M12" t="s">
        <v>41</v>
      </c>
      <c r="N12" t="s">
        <v>41</v>
      </c>
      <c r="O12" s="4">
        <v>2232565</v>
      </c>
      <c r="P12" t="s">
        <v>41</v>
      </c>
      <c r="Q12" t="s">
        <v>41</v>
      </c>
      <c r="R12" t="s">
        <v>41</v>
      </c>
      <c r="S12" t="s">
        <v>1031</v>
      </c>
      <c r="T12" t="s">
        <v>1047</v>
      </c>
      <c r="U12" t="s">
        <v>2686</v>
      </c>
      <c r="V12" t="s">
        <v>41</v>
      </c>
    </row>
    <row r="13" spans="1:23" x14ac:dyDescent="0.25">
      <c r="A13" t="s">
        <v>41</v>
      </c>
      <c r="B13" t="s">
        <v>41</v>
      </c>
      <c r="C13" s="14">
        <v>46065</v>
      </c>
      <c r="D13" t="s">
        <v>41</v>
      </c>
      <c r="E13" t="s">
        <v>41</v>
      </c>
      <c r="F13" t="s">
        <v>41</v>
      </c>
      <c r="G13" t="s">
        <v>1013</v>
      </c>
      <c r="H13" t="s">
        <v>1014</v>
      </c>
      <c r="I13" t="s">
        <v>41</v>
      </c>
      <c r="J13" t="s">
        <v>41</v>
      </c>
      <c r="K13" t="s">
        <v>41</v>
      </c>
      <c r="L13" t="s">
        <v>41</v>
      </c>
      <c r="M13" t="s">
        <v>41</v>
      </c>
      <c r="N13" t="s">
        <v>41</v>
      </c>
      <c r="O13" s="4">
        <v>3994116</v>
      </c>
      <c r="P13" t="s">
        <v>41</v>
      </c>
      <c r="Q13" t="s">
        <v>41</v>
      </c>
      <c r="R13" t="s">
        <v>41</v>
      </c>
      <c r="S13" t="s">
        <v>1031</v>
      </c>
      <c r="T13" t="s">
        <v>1048</v>
      </c>
      <c r="U13" t="s">
        <v>2686</v>
      </c>
      <c r="V13" t="s">
        <v>41</v>
      </c>
    </row>
    <row r="14" spans="1:23" x14ac:dyDescent="0.25">
      <c r="A14" t="s">
        <v>41</v>
      </c>
      <c r="B14" t="s">
        <v>41</v>
      </c>
      <c r="C14" s="14">
        <v>46065</v>
      </c>
      <c r="D14" t="s">
        <v>41</v>
      </c>
      <c r="E14" t="s">
        <v>41</v>
      </c>
      <c r="F14" t="s">
        <v>41</v>
      </c>
      <c r="G14" t="s">
        <v>1013</v>
      </c>
      <c r="H14" t="s">
        <v>1014</v>
      </c>
      <c r="I14" t="s">
        <v>41</v>
      </c>
      <c r="J14" t="s">
        <v>41</v>
      </c>
      <c r="K14" t="s">
        <v>41</v>
      </c>
      <c r="L14" t="s">
        <v>41</v>
      </c>
      <c r="M14" t="s">
        <v>41</v>
      </c>
      <c r="N14" t="s">
        <v>41</v>
      </c>
      <c r="O14" s="4">
        <v>4323173</v>
      </c>
      <c r="P14" t="s">
        <v>41</v>
      </c>
      <c r="Q14" t="s">
        <v>41</v>
      </c>
      <c r="R14" t="s">
        <v>41</v>
      </c>
      <c r="S14" t="s">
        <v>1031</v>
      </c>
      <c r="T14" t="s">
        <v>1049</v>
      </c>
      <c r="U14" t="s">
        <v>2687</v>
      </c>
      <c r="V14" t="s">
        <v>41</v>
      </c>
    </row>
    <row r="15" spans="1:23" x14ac:dyDescent="0.25">
      <c r="A15" t="s">
        <v>41</v>
      </c>
      <c r="B15" t="s">
        <v>41</v>
      </c>
      <c r="C15" s="14">
        <v>46065</v>
      </c>
      <c r="D15" t="s">
        <v>41</v>
      </c>
      <c r="E15" t="s">
        <v>41</v>
      </c>
      <c r="F15" t="s">
        <v>41</v>
      </c>
      <c r="G15" t="s">
        <v>1013</v>
      </c>
      <c r="H15" t="s">
        <v>1014</v>
      </c>
      <c r="I15" t="s">
        <v>41</v>
      </c>
      <c r="J15" t="s">
        <v>41</v>
      </c>
      <c r="K15" t="s">
        <v>41</v>
      </c>
      <c r="L15" t="s">
        <v>41</v>
      </c>
      <c r="M15" t="s">
        <v>41</v>
      </c>
      <c r="N15" t="s">
        <v>41</v>
      </c>
      <c r="O15" s="4">
        <v>6756757</v>
      </c>
      <c r="P15" t="s">
        <v>41</v>
      </c>
      <c r="Q15" t="s">
        <v>41</v>
      </c>
      <c r="R15" t="s">
        <v>41</v>
      </c>
      <c r="S15" t="s">
        <v>1031</v>
      </c>
      <c r="T15" t="s">
        <v>1050</v>
      </c>
      <c r="U15" t="s">
        <v>2687</v>
      </c>
      <c r="V15" t="s">
        <v>41</v>
      </c>
    </row>
    <row r="16" spans="1:23" x14ac:dyDescent="0.25">
      <c r="A16" t="s">
        <v>41</v>
      </c>
      <c r="B16" t="s">
        <v>41</v>
      </c>
      <c r="C16" s="14">
        <v>46065</v>
      </c>
      <c r="D16" t="s">
        <v>41</v>
      </c>
      <c r="E16" t="s">
        <v>41</v>
      </c>
      <c r="F16" t="s">
        <v>41</v>
      </c>
      <c r="G16" t="s">
        <v>1013</v>
      </c>
      <c r="H16" t="s">
        <v>1014</v>
      </c>
      <c r="I16" t="s">
        <v>41</v>
      </c>
      <c r="J16" t="s">
        <v>41</v>
      </c>
      <c r="K16" t="s">
        <v>41</v>
      </c>
      <c r="L16" t="s">
        <v>41</v>
      </c>
      <c r="M16" t="s">
        <v>41</v>
      </c>
      <c r="N16" t="s">
        <v>41</v>
      </c>
      <c r="O16" s="4">
        <v>16446201</v>
      </c>
      <c r="P16" t="s">
        <v>41</v>
      </c>
      <c r="Q16" t="s">
        <v>41</v>
      </c>
      <c r="R16" t="s">
        <v>41</v>
      </c>
      <c r="S16" t="s">
        <v>1031</v>
      </c>
      <c r="T16" t="s">
        <v>1051</v>
      </c>
      <c r="U16" t="s">
        <v>2687</v>
      </c>
      <c r="V16" t="s">
        <v>41</v>
      </c>
    </row>
    <row r="17" spans="1:22" x14ac:dyDescent="0.25">
      <c r="A17" t="s">
        <v>41</v>
      </c>
      <c r="B17" t="s">
        <v>41</v>
      </c>
      <c r="C17" s="14">
        <v>46065</v>
      </c>
      <c r="D17" t="s">
        <v>41</v>
      </c>
      <c r="E17" t="s">
        <v>41</v>
      </c>
      <c r="F17" t="s">
        <v>41</v>
      </c>
      <c r="G17" t="s">
        <v>1013</v>
      </c>
      <c r="H17" t="s">
        <v>1014</v>
      </c>
      <c r="I17" t="s">
        <v>41</v>
      </c>
      <c r="J17" t="s">
        <v>41</v>
      </c>
      <c r="K17" t="s">
        <v>41</v>
      </c>
      <c r="L17" t="s">
        <v>41</v>
      </c>
      <c r="M17" t="s">
        <v>41</v>
      </c>
      <c r="N17" t="s">
        <v>41</v>
      </c>
      <c r="O17" s="4">
        <v>21676843</v>
      </c>
      <c r="P17" t="s">
        <v>41</v>
      </c>
      <c r="Q17" t="s">
        <v>41</v>
      </c>
      <c r="R17" t="s">
        <v>41</v>
      </c>
      <c r="S17" t="s">
        <v>1031</v>
      </c>
      <c r="T17" t="s">
        <v>1052</v>
      </c>
      <c r="U17" t="s">
        <v>2687</v>
      </c>
      <c r="V17" t="s">
        <v>41</v>
      </c>
    </row>
    <row r="18" spans="1:22" x14ac:dyDescent="0.25">
      <c r="A18" t="s">
        <v>41</v>
      </c>
      <c r="B18" t="s">
        <v>41</v>
      </c>
      <c r="C18" s="16">
        <v>46065</v>
      </c>
      <c r="D18" t="s">
        <v>41</v>
      </c>
      <c r="E18" t="s">
        <v>41</v>
      </c>
      <c r="F18" t="s">
        <v>41</v>
      </c>
      <c r="G18" t="s">
        <v>1013</v>
      </c>
      <c r="H18" t="s">
        <v>1014</v>
      </c>
      <c r="I18" t="s">
        <v>41</v>
      </c>
      <c r="J18" t="s">
        <v>41</v>
      </c>
      <c r="K18" t="s">
        <v>41</v>
      </c>
      <c r="L18" t="s">
        <v>41</v>
      </c>
      <c r="M18" t="s">
        <v>41</v>
      </c>
      <c r="N18" t="s">
        <v>41</v>
      </c>
      <c r="O18" s="4">
        <v>12694655</v>
      </c>
      <c r="P18" t="s">
        <v>41</v>
      </c>
      <c r="Q18" t="s">
        <v>41</v>
      </c>
      <c r="R18" t="s">
        <v>41</v>
      </c>
      <c r="S18" t="s">
        <v>1031</v>
      </c>
      <c r="T18" t="s">
        <v>1053</v>
      </c>
      <c r="U18" t="s">
        <v>2687</v>
      </c>
      <c r="V18" t="s">
        <v>41</v>
      </c>
    </row>
    <row r="19" spans="1:22" x14ac:dyDescent="0.25">
      <c r="A19" t="s">
        <v>41</v>
      </c>
      <c r="B19" t="s">
        <v>41</v>
      </c>
      <c r="C19" s="16">
        <v>46065</v>
      </c>
      <c r="D19" t="s">
        <v>41</v>
      </c>
      <c r="E19" t="s">
        <v>41</v>
      </c>
      <c r="F19" t="s">
        <v>41</v>
      </c>
      <c r="G19" t="s">
        <v>1013</v>
      </c>
      <c r="H19" t="s">
        <v>1014</v>
      </c>
      <c r="I19" t="s">
        <v>41</v>
      </c>
      <c r="J19" t="s">
        <v>41</v>
      </c>
      <c r="K19" t="s">
        <v>41</v>
      </c>
      <c r="L19" t="s">
        <v>41</v>
      </c>
      <c r="M19" t="s">
        <v>41</v>
      </c>
      <c r="N19" t="s">
        <v>41</v>
      </c>
      <c r="O19" s="4">
        <v>44913632</v>
      </c>
      <c r="P19" t="s">
        <v>41</v>
      </c>
      <c r="Q19" t="s">
        <v>41</v>
      </c>
      <c r="R19" t="s">
        <v>41</v>
      </c>
      <c r="S19" t="s">
        <v>1031</v>
      </c>
      <c r="T19" t="s">
        <v>1054</v>
      </c>
      <c r="U19" t="s">
        <v>2687</v>
      </c>
      <c r="V19" t="s">
        <v>41</v>
      </c>
    </row>
    <row r="20" spans="1:22" x14ac:dyDescent="0.25">
      <c r="A20" t="s">
        <v>41</v>
      </c>
      <c r="B20" t="s">
        <v>41</v>
      </c>
      <c r="C20" s="16">
        <v>46065</v>
      </c>
      <c r="D20" t="s">
        <v>41</v>
      </c>
      <c r="E20" t="s">
        <v>41</v>
      </c>
      <c r="F20" t="s">
        <v>41</v>
      </c>
      <c r="G20" t="s">
        <v>1013</v>
      </c>
      <c r="H20" t="s">
        <v>1014</v>
      </c>
      <c r="I20" t="s">
        <v>41</v>
      </c>
      <c r="J20" t="s">
        <v>41</v>
      </c>
      <c r="K20" t="s">
        <v>41</v>
      </c>
      <c r="L20" t="s">
        <v>41</v>
      </c>
      <c r="M20" t="s">
        <v>41</v>
      </c>
      <c r="N20" t="s">
        <v>41</v>
      </c>
      <c r="O20" s="4">
        <v>201346248</v>
      </c>
      <c r="P20" t="s">
        <v>41</v>
      </c>
      <c r="Q20" t="s">
        <v>41</v>
      </c>
      <c r="R20" t="s">
        <v>41</v>
      </c>
      <c r="S20" t="s">
        <v>1031</v>
      </c>
      <c r="T20" t="s">
        <v>1055</v>
      </c>
      <c r="U20" t="s">
        <v>2687</v>
      </c>
      <c r="V20" t="s">
        <v>41</v>
      </c>
    </row>
    <row r="21" spans="1:22" x14ac:dyDescent="0.25">
      <c r="A21" t="s">
        <v>41</v>
      </c>
      <c r="B21" t="s">
        <v>41</v>
      </c>
      <c r="C21" s="14">
        <v>46065</v>
      </c>
      <c r="D21" t="s">
        <v>41</v>
      </c>
      <c r="E21" t="s">
        <v>41</v>
      </c>
      <c r="F21" t="s">
        <v>41</v>
      </c>
      <c r="G21" t="s">
        <v>1013</v>
      </c>
      <c r="H21" t="s">
        <v>1014</v>
      </c>
      <c r="I21" t="s">
        <v>41</v>
      </c>
      <c r="J21" t="s">
        <v>41</v>
      </c>
      <c r="K21" t="s">
        <v>41</v>
      </c>
      <c r="L21" t="s">
        <v>41</v>
      </c>
      <c r="M21" t="s">
        <v>41</v>
      </c>
      <c r="N21" t="s">
        <v>41</v>
      </c>
      <c r="O21" s="4">
        <v>46624267</v>
      </c>
      <c r="P21" t="s">
        <v>41</v>
      </c>
      <c r="Q21" t="s">
        <v>41</v>
      </c>
      <c r="R21" t="s">
        <v>41</v>
      </c>
      <c r="S21" t="s">
        <v>1031</v>
      </c>
      <c r="T21" t="s">
        <v>1056</v>
      </c>
      <c r="U21" t="s">
        <v>2687</v>
      </c>
      <c r="V21" t="s">
        <v>41</v>
      </c>
    </row>
    <row r="22" spans="1:22" x14ac:dyDescent="0.25">
      <c r="A22" t="s">
        <v>41</v>
      </c>
      <c r="B22" t="s">
        <v>41</v>
      </c>
      <c r="C22" s="14">
        <v>46065</v>
      </c>
      <c r="D22" t="s">
        <v>41</v>
      </c>
      <c r="E22" t="s">
        <v>41</v>
      </c>
      <c r="F22" t="s">
        <v>41</v>
      </c>
      <c r="G22" t="s">
        <v>1013</v>
      </c>
      <c r="H22" t="s">
        <v>1014</v>
      </c>
      <c r="I22" t="s">
        <v>41</v>
      </c>
      <c r="J22" t="s">
        <v>41</v>
      </c>
      <c r="K22" t="s">
        <v>41</v>
      </c>
      <c r="L22" t="s">
        <v>41</v>
      </c>
      <c r="M22" t="s">
        <v>41</v>
      </c>
      <c r="N22" t="s">
        <v>41</v>
      </c>
      <c r="O22" s="4">
        <v>10226009</v>
      </c>
      <c r="P22" t="s">
        <v>41</v>
      </c>
      <c r="Q22" t="s">
        <v>41</v>
      </c>
      <c r="R22" t="s">
        <v>41</v>
      </c>
      <c r="S22" t="s">
        <v>1031</v>
      </c>
      <c r="T22" t="s">
        <v>1057</v>
      </c>
      <c r="U22" t="s">
        <v>2687</v>
      </c>
      <c r="V22" t="s">
        <v>41</v>
      </c>
    </row>
    <row r="23" spans="1:22" x14ac:dyDescent="0.25">
      <c r="A23" t="s">
        <v>41</v>
      </c>
      <c r="B23" t="s">
        <v>41</v>
      </c>
      <c r="C23" s="14">
        <v>46065</v>
      </c>
      <c r="D23" t="s">
        <v>41</v>
      </c>
      <c r="E23" t="s">
        <v>41</v>
      </c>
      <c r="F23" t="s">
        <v>41</v>
      </c>
      <c r="G23" t="s">
        <v>1013</v>
      </c>
      <c r="H23" t="s">
        <v>1014</v>
      </c>
      <c r="I23" t="s">
        <v>41</v>
      </c>
      <c r="J23" t="s">
        <v>41</v>
      </c>
      <c r="K23" t="s">
        <v>41</v>
      </c>
      <c r="L23" t="s">
        <v>41</v>
      </c>
      <c r="M23" t="s">
        <v>41</v>
      </c>
      <c r="N23" t="s">
        <v>41</v>
      </c>
      <c r="O23" s="4">
        <v>7825078</v>
      </c>
      <c r="P23" t="s">
        <v>41</v>
      </c>
      <c r="Q23" t="s">
        <v>41</v>
      </c>
      <c r="R23" t="s">
        <v>41</v>
      </c>
      <c r="S23" t="s">
        <v>1031</v>
      </c>
      <c r="T23" t="s">
        <v>1058</v>
      </c>
      <c r="U23" t="s">
        <v>2688</v>
      </c>
      <c r="V23" t="s">
        <v>41</v>
      </c>
    </row>
    <row r="24" spans="1:22" x14ac:dyDescent="0.25">
      <c r="A24" t="s">
        <v>41</v>
      </c>
      <c r="B24" t="s">
        <v>41</v>
      </c>
      <c r="C24" s="14">
        <v>46065</v>
      </c>
      <c r="D24" t="s">
        <v>41</v>
      </c>
      <c r="E24" t="s">
        <v>41</v>
      </c>
      <c r="F24" t="s">
        <v>41</v>
      </c>
      <c r="G24" t="s">
        <v>1013</v>
      </c>
      <c r="H24" t="s">
        <v>1014</v>
      </c>
      <c r="I24" t="s">
        <v>41</v>
      </c>
      <c r="J24" t="s">
        <v>41</v>
      </c>
      <c r="K24" t="s">
        <v>41</v>
      </c>
      <c r="L24" t="s">
        <v>41</v>
      </c>
      <c r="M24" t="s">
        <v>41</v>
      </c>
      <c r="N24" t="s">
        <v>41</v>
      </c>
      <c r="O24" s="4">
        <v>1223216</v>
      </c>
      <c r="P24" t="s">
        <v>41</v>
      </c>
      <c r="Q24" t="s">
        <v>41</v>
      </c>
      <c r="R24" t="s">
        <v>41</v>
      </c>
      <c r="S24" t="s">
        <v>1031</v>
      </c>
      <c r="T24" t="s">
        <v>1059</v>
      </c>
      <c r="U24" t="s">
        <v>2688</v>
      </c>
      <c r="V24" t="s">
        <v>41</v>
      </c>
    </row>
    <row r="25" spans="1:22" x14ac:dyDescent="0.25">
      <c r="A25" t="s">
        <v>41</v>
      </c>
      <c r="B25" t="s">
        <v>41</v>
      </c>
      <c r="C25" s="14">
        <v>46065</v>
      </c>
      <c r="D25" t="s">
        <v>41</v>
      </c>
      <c r="E25" t="s">
        <v>41</v>
      </c>
      <c r="F25" t="s">
        <v>41</v>
      </c>
      <c r="G25" t="s">
        <v>1013</v>
      </c>
      <c r="H25" t="s">
        <v>1014</v>
      </c>
      <c r="I25" t="s">
        <v>41</v>
      </c>
      <c r="J25" t="s">
        <v>41</v>
      </c>
      <c r="K25" t="s">
        <v>41</v>
      </c>
      <c r="L25" t="s">
        <v>41</v>
      </c>
      <c r="M25" t="s">
        <v>41</v>
      </c>
      <c r="N25" t="s">
        <v>41</v>
      </c>
      <c r="O25" s="4">
        <v>23459552</v>
      </c>
      <c r="P25" t="s">
        <v>41</v>
      </c>
      <c r="Q25" t="s">
        <v>41</v>
      </c>
      <c r="R25" t="s">
        <v>41</v>
      </c>
      <c r="S25" t="s">
        <v>1031</v>
      </c>
      <c r="T25" t="s">
        <v>1060</v>
      </c>
      <c r="U25" t="s">
        <v>2688</v>
      </c>
      <c r="V25" t="s">
        <v>41</v>
      </c>
    </row>
    <row r="26" spans="1:22" x14ac:dyDescent="0.25">
      <c r="A26" t="s">
        <v>41</v>
      </c>
      <c r="B26" t="s">
        <v>41</v>
      </c>
      <c r="C26" s="14">
        <v>46065</v>
      </c>
      <c r="D26" t="s">
        <v>41</v>
      </c>
      <c r="E26" t="s">
        <v>41</v>
      </c>
      <c r="F26" t="s">
        <v>41</v>
      </c>
      <c r="G26" t="s">
        <v>1013</v>
      </c>
      <c r="H26" t="s">
        <v>1014</v>
      </c>
      <c r="I26" t="s">
        <v>41</v>
      </c>
      <c r="J26" t="s">
        <v>41</v>
      </c>
      <c r="K26" t="s">
        <v>41</v>
      </c>
      <c r="L26" t="s">
        <v>41</v>
      </c>
      <c r="M26" t="s">
        <v>41</v>
      </c>
      <c r="N26" t="s">
        <v>41</v>
      </c>
      <c r="O26" s="4">
        <v>40268296</v>
      </c>
      <c r="P26" t="s">
        <v>41</v>
      </c>
      <c r="Q26" t="s">
        <v>41</v>
      </c>
      <c r="R26" t="s">
        <v>41</v>
      </c>
      <c r="S26" t="s">
        <v>1031</v>
      </c>
      <c r="T26" t="s">
        <v>1061</v>
      </c>
      <c r="U26" t="s">
        <v>2688</v>
      </c>
      <c r="V26" t="s">
        <v>41</v>
      </c>
    </row>
    <row r="27" spans="1:22" x14ac:dyDescent="0.25">
      <c r="A27" t="s">
        <v>41</v>
      </c>
      <c r="B27" t="s">
        <v>41</v>
      </c>
      <c r="C27" s="14">
        <v>46065</v>
      </c>
      <c r="D27" t="s">
        <v>41</v>
      </c>
      <c r="E27" t="s">
        <v>41</v>
      </c>
      <c r="F27" t="s">
        <v>41</v>
      </c>
      <c r="G27" t="s">
        <v>1013</v>
      </c>
      <c r="H27" t="s">
        <v>1014</v>
      </c>
      <c r="I27" t="s">
        <v>41</v>
      </c>
      <c r="J27" t="s">
        <v>41</v>
      </c>
      <c r="K27" t="s">
        <v>41</v>
      </c>
      <c r="L27" t="s">
        <v>41</v>
      </c>
      <c r="M27" t="s">
        <v>41</v>
      </c>
      <c r="N27" t="s">
        <v>41</v>
      </c>
      <c r="O27" s="4">
        <v>42320351</v>
      </c>
      <c r="P27" t="s">
        <v>41</v>
      </c>
      <c r="Q27" t="s">
        <v>41</v>
      </c>
      <c r="R27" t="s">
        <v>41</v>
      </c>
      <c r="S27" t="s">
        <v>1031</v>
      </c>
      <c r="T27" t="s">
        <v>1062</v>
      </c>
      <c r="U27" t="s">
        <v>2688</v>
      </c>
      <c r="V27" t="s">
        <v>41</v>
      </c>
    </row>
    <row r="28" spans="1:22" x14ac:dyDescent="0.25">
      <c r="A28" t="s">
        <v>41</v>
      </c>
      <c r="B28" t="s">
        <v>41</v>
      </c>
      <c r="C28" s="14">
        <v>46065</v>
      </c>
      <c r="D28" t="s">
        <v>41</v>
      </c>
      <c r="E28" t="s">
        <v>41</v>
      </c>
      <c r="F28" t="s">
        <v>41</v>
      </c>
      <c r="G28" t="s">
        <v>1013</v>
      </c>
      <c r="H28" t="s">
        <v>1014</v>
      </c>
      <c r="I28" t="s">
        <v>41</v>
      </c>
      <c r="J28" t="s">
        <v>41</v>
      </c>
      <c r="K28" t="s">
        <v>41</v>
      </c>
      <c r="L28" t="s">
        <v>41</v>
      </c>
      <c r="M28" t="s">
        <v>41</v>
      </c>
      <c r="N28" t="s">
        <v>41</v>
      </c>
      <c r="O28" s="4">
        <v>27945814</v>
      </c>
      <c r="P28" t="s">
        <v>41</v>
      </c>
      <c r="Q28" t="s">
        <v>41</v>
      </c>
      <c r="R28" t="s">
        <v>41</v>
      </c>
      <c r="S28" t="s">
        <v>1031</v>
      </c>
      <c r="T28" t="s">
        <v>1063</v>
      </c>
      <c r="U28" t="s">
        <v>2688</v>
      </c>
      <c r="V28" t="s">
        <v>41</v>
      </c>
    </row>
    <row r="29" spans="1:22" x14ac:dyDescent="0.25">
      <c r="A29" t="s">
        <v>41</v>
      </c>
      <c r="B29" t="s">
        <v>41</v>
      </c>
      <c r="C29" s="14">
        <v>46065</v>
      </c>
      <c r="D29" t="s">
        <v>41</v>
      </c>
      <c r="E29" t="s">
        <v>41</v>
      </c>
      <c r="F29" t="s">
        <v>41</v>
      </c>
      <c r="G29" t="s">
        <v>1013</v>
      </c>
      <c r="H29" t="s">
        <v>1014</v>
      </c>
      <c r="I29" t="s">
        <v>41</v>
      </c>
      <c r="J29" t="s">
        <v>41</v>
      </c>
      <c r="K29" t="s">
        <v>41</v>
      </c>
      <c r="L29" t="s">
        <v>41</v>
      </c>
      <c r="M29" t="s">
        <v>41</v>
      </c>
      <c r="N29" t="s">
        <v>41</v>
      </c>
      <c r="O29" s="4">
        <v>2171272</v>
      </c>
      <c r="P29" t="s">
        <v>41</v>
      </c>
      <c r="Q29" t="s">
        <v>41</v>
      </c>
      <c r="R29" t="s">
        <v>41</v>
      </c>
      <c r="S29" t="s">
        <v>1031</v>
      </c>
      <c r="T29" t="s">
        <v>1064</v>
      </c>
      <c r="U29" t="s">
        <v>2688</v>
      </c>
      <c r="V29" t="s">
        <v>41</v>
      </c>
    </row>
    <row r="30" spans="1:22" x14ac:dyDescent="0.25">
      <c r="A30" t="s">
        <v>41</v>
      </c>
      <c r="B30" t="s">
        <v>41</v>
      </c>
      <c r="C30" s="14">
        <v>46065</v>
      </c>
      <c r="D30" t="s">
        <v>41</v>
      </c>
      <c r="E30" t="s">
        <v>41</v>
      </c>
      <c r="F30" t="s">
        <v>41</v>
      </c>
      <c r="G30" t="s">
        <v>1013</v>
      </c>
      <c r="H30" t="s">
        <v>1014</v>
      </c>
      <c r="I30" t="s">
        <v>41</v>
      </c>
      <c r="J30" t="s">
        <v>41</v>
      </c>
      <c r="K30" t="s">
        <v>41</v>
      </c>
      <c r="L30" t="s">
        <v>41</v>
      </c>
      <c r="M30" t="s">
        <v>41</v>
      </c>
      <c r="N30" t="s">
        <v>41</v>
      </c>
      <c r="O30" s="4">
        <v>85877284</v>
      </c>
      <c r="P30" t="s">
        <v>41</v>
      </c>
      <c r="Q30" t="s">
        <v>41</v>
      </c>
      <c r="R30" t="s">
        <v>41</v>
      </c>
      <c r="S30" t="s">
        <v>1031</v>
      </c>
      <c r="T30" t="s">
        <v>1065</v>
      </c>
      <c r="U30" t="s">
        <v>2688</v>
      </c>
      <c r="V30" t="s">
        <v>41</v>
      </c>
    </row>
    <row r="31" spans="1:22" x14ac:dyDescent="0.25">
      <c r="A31" t="s">
        <v>41</v>
      </c>
      <c r="B31" t="s">
        <v>41</v>
      </c>
      <c r="C31" s="14">
        <v>46065</v>
      </c>
      <c r="D31" t="s">
        <v>41</v>
      </c>
      <c r="E31" t="s">
        <v>41</v>
      </c>
      <c r="F31" t="s">
        <v>41</v>
      </c>
      <c r="G31" t="s">
        <v>1013</v>
      </c>
      <c r="H31" t="s">
        <v>1014</v>
      </c>
      <c r="I31" t="s">
        <v>41</v>
      </c>
      <c r="J31" t="s">
        <v>41</v>
      </c>
      <c r="K31" t="s">
        <v>41</v>
      </c>
      <c r="L31" t="s">
        <v>41</v>
      </c>
      <c r="M31" t="s">
        <v>41</v>
      </c>
      <c r="N31" t="s">
        <v>41</v>
      </c>
      <c r="O31" s="4">
        <v>9715245</v>
      </c>
      <c r="P31" t="s">
        <v>41</v>
      </c>
      <c r="Q31" t="s">
        <v>41</v>
      </c>
      <c r="R31" t="s">
        <v>41</v>
      </c>
      <c r="S31" t="s">
        <v>1031</v>
      </c>
      <c r="T31" t="s">
        <v>1066</v>
      </c>
      <c r="U31" t="s">
        <v>2688</v>
      </c>
      <c r="V31" t="s">
        <v>41</v>
      </c>
    </row>
    <row r="32" spans="1:22" x14ac:dyDescent="0.25">
      <c r="A32" t="s">
        <v>41</v>
      </c>
      <c r="B32" t="s">
        <v>41</v>
      </c>
      <c r="C32" s="14">
        <v>46065</v>
      </c>
      <c r="D32" t="s">
        <v>41</v>
      </c>
      <c r="E32" t="s">
        <v>41</v>
      </c>
      <c r="F32" t="s">
        <v>41</v>
      </c>
      <c r="G32" t="s">
        <v>1013</v>
      </c>
      <c r="H32" t="s">
        <v>1014</v>
      </c>
      <c r="I32" t="s">
        <v>41</v>
      </c>
      <c r="J32" t="s">
        <v>41</v>
      </c>
      <c r="K32" t="s">
        <v>41</v>
      </c>
      <c r="L32" t="s">
        <v>41</v>
      </c>
      <c r="M32" t="s">
        <v>41</v>
      </c>
      <c r="N32" t="s">
        <v>41</v>
      </c>
      <c r="O32" s="4">
        <v>72797255</v>
      </c>
      <c r="P32" t="s">
        <v>41</v>
      </c>
      <c r="Q32" t="s">
        <v>41</v>
      </c>
      <c r="R32" t="s">
        <v>41</v>
      </c>
      <c r="S32" t="s">
        <v>1031</v>
      </c>
      <c r="T32" t="s">
        <v>1067</v>
      </c>
      <c r="U32" t="s">
        <v>2688</v>
      </c>
      <c r="V32" t="s">
        <v>41</v>
      </c>
    </row>
    <row r="33" spans="1:22" x14ac:dyDescent="0.25">
      <c r="A33" t="s">
        <v>41</v>
      </c>
      <c r="B33" t="s">
        <v>41</v>
      </c>
      <c r="C33" s="14">
        <v>46065</v>
      </c>
      <c r="D33" t="s">
        <v>41</v>
      </c>
      <c r="E33" t="s">
        <v>41</v>
      </c>
      <c r="F33" t="s">
        <v>41</v>
      </c>
      <c r="G33" t="s">
        <v>1013</v>
      </c>
      <c r="H33" t="s">
        <v>1014</v>
      </c>
      <c r="I33" t="s">
        <v>41</v>
      </c>
      <c r="J33" t="s">
        <v>41</v>
      </c>
      <c r="K33" t="s">
        <v>41</v>
      </c>
      <c r="L33" t="s">
        <v>41</v>
      </c>
      <c r="M33" t="s">
        <v>41</v>
      </c>
      <c r="N33" t="s">
        <v>41</v>
      </c>
      <c r="O33" s="4">
        <v>2077732</v>
      </c>
      <c r="P33" t="s">
        <v>41</v>
      </c>
      <c r="Q33" t="s">
        <v>41</v>
      </c>
      <c r="R33" t="s">
        <v>41</v>
      </c>
      <c r="S33" t="s">
        <v>1031</v>
      </c>
      <c r="T33" t="s">
        <v>1068</v>
      </c>
      <c r="U33" t="s">
        <v>2689</v>
      </c>
      <c r="V33" t="s">
        <v>41</v>
      </c>
    </row>
    <row r="34" spans="1:22" x14ac:dyDescent="0.25">
      <c r="A34" t="s">
        <v>41</v>
      </c>
      <c r="B34" t="s">
        <v>41</v>
      </c>
      <c r="C34" s="14">
        <v>46065</v>
      </c>
      <c r="D34" t="s">
        <v>41</v>
      </c>
      <c r="E34" t="s">
        <v>41</v>
      </c>
      <c r="F34" t="s">
        <v>41</v>
      </c>
      <c r="G34" t="s">
        <v>1013</v>
      </c>
      <c r="H34" t="s">
        <v>1014</v>
      </c>
      <c r="I34" t="s">
        <v>41</v>
      </c>
      <c r="J34" t="s">
        <v>41</v>
      </c>
      <c r="K34" t="s">
        <v>41</v>
      </c>
      <c r="L34" t="s">
        <v>41</v>
      </c>
      <c r="M34" t="s">
        <v>41</v>
      </c>
      <c r="N34" t="s">
        <v>41</v>
      </c>
      <c r="O34" s="4">
        <v>531215</v>
      </c>
      <c r="P34" t="s">
        <v>41</v>
      </c>
      <c r="Q34" t="s">
        <v>41</v>
      </c>
      <c r="R34" t="s">
        <v>41</v>
      </c>
      <c r="S34" t="s">
        <v>1031</v>
      </c>
      <c r="T34" t="s">
        <v>1069</v>
      </c>
      <c r="U34" t="s">
        <v>2689</v>
      </c>
      <c r="V34" t="s">
        <v>41</v>
      </c>
    </row>
    <row r="35" spans="1:22" x14ac:dyDescent="0.25">
      <c r="A35" t="s">
        <v>41</v>
      </c>
      <c r="B35" t="s">
        <v>41</v>
      </c>
      <c r="C35" s="14">
        <v>46065</v>
      </c>
      <c r="D35" t="s">
        <v>41</v>
      </c>
      <c r="E35" t="s">
        <v>41</v>
      </c>
      <c r="F35" t="s">
        <v>41</v>
      </c>
      <c r="G35" t="s">
        <v>1013</v>
      </c>
      <c r="H35" t="s">
        <v>1014</v>
      </c>
      <c r="I35" t="s">
        <v>41</v>
      </c>
      <c r="J35" t="s">
        <v>41</v>
      </c>
      <c r="K35" t="s">
        <v>41</v>
      </c>
      <c r="L35" t="s">
        <v>41</v>
      </c>
      <c r="M35" t="s">
        <v>41</v>
      </c>
      <c r="N35" t="s">
        <v>41</v>
      </c>
      <c r="O35" s="4">
        <v>2585346</v>
      </c>
      <c r="P35" t="s">
        <v>41</v>
      </c>
      <c r="Q35" t="s">
        <v>41</v>
      </c>
      <c r="R35" t="s">
        <v>41</v>
      </c>
      <c r="S35" t="s">
        <v>1031</v>
      </c>
      <c r="T35" t="s">
        <v>1070</v>
      </c>
      <c r="U35" t="s">
        <v>2689</v>
      </c>
      <c r="V35" t="s">
        <v>41</v>
      </c>
    </row>
    <row r="36" spans="1:22" x14ac:dyDescent="0.25">
      <c r="A36" t="s">
        <v>41</v>
      </c>
      <c r="B36" t="s">
        <v>41</v>
      </c>
      <c r="C36" s="14">
        <v>46065</v>
      </c>
      <c r="D36" t="s">
        <v>41</v>
      </c>
      <c r="E36" t="s">
        <v>41</v>
      </c>
      <c r="F36" t="s">
        <v>41</v>
      </c>
      <c r="G36" t="s">
        <v>1013</v>
      </c>
      <c r="H36" t="s">
        <v>1014</v>
      </c>
      <c r="I36" t="s">
        <v>41</v>
      </c>
      <c r="J36" t="s">
        <v>41</v>
      </c>
      <c r="K36" t="s">
        <v>41</v>
      </c>
      <c r="L36" t="s">
        <v>41</v>
      </c>
      <c r="M36" t="s">
        <v>41</v>
      </c>
      <c r="N36" t="s">
        <v>41</v>
      </c>
      <c r="O36" s="4">
        <v>345768</v>
      </c>
      <c r="P36" t="s">
        <v>41</v>
      </c>
      <c r="Q36" t="s">
        <v>41</v>
      </c>
      <c r="R36" t="s">
        <v>41</v>
      </c>
      <c r="S36" t="s">
        <v>1031</v>
      </c>
      <c r="T36" t="s">
        <v>1071</v>
      </c>
      <c r="U36" t="s">
        <v>2689</v>
      </c>
      <c r="V36" t="s">
        <v>41</v>
      </c>
    </row>
    <row r="37" spans="1:22" x14ac:dyDescent="0.25">
      <c r="A37" t="s">
        <v>41</v>
      </c>
      <c r="B37" t="s">
        <v>41</v>
      </c>
      <c r="C37" s="14">
        <v>46065</v>
      </c>
      <c r="D37" t="s">
        <v>41</v>
      </c>
      <c r="E37" t="s">
        <v>41</v>
      </c>
      <c r="F37" t="s">
        <v>41</v>
      </c>
      <c r="G37" t="s">
        <v>1013</v>
      </c>
      <c r="H37" t="s">
        <v>1014</v>
      </c>
      <c r="I37" t="s">
        <v>41</v>
      </c>
      <c r="J37" t="s">
        <v>41</v>
      </c>
      <c r="K37" t="s">
        <v>41</v>
      </c>
      <c r="L37" t="s">
        <v>41</v>
      </c>
      <c r="M37" t="s">
        <v>41</v>
      </c>
      <c r="N37" t="s">
        <v>41</v>
      </c>
      <c r="O37" s="4">
        <v>2242417</v>
      </c>
      <c r="P37" t="s">
        <v>41</v>
      </c>
      <c r="Q37" t="s">
        <v>41</v>
      </c>
      <c r="R37" t="s">
        <v>41</v>
      </c>
      <c r="S37" t="s">
        <v>1031</v>
      </c>
      <c r="T37" t="s">
        <v>1072</v>
      </c>
      <c r="U37" t="s">
        <v>2689</v>
      </c>
      <c r="V37" t="s">
        <v>41</v>
      </c>
    </row>
    <row r="38" spans="1:22" x14ac:dyDescent="0.25">
      <c r="A38" t="s">
        <v>41</v>
      </c>
      <c r="B38" t="s">
        <v>41</v>
      </c>
      <c r="C38" s="14">
        <v>46065</v>
      </c>
      <c r="D38" t="s">
        <v>41</v>
      </c>
      <c r="E38" t="s">
        <v>41</v>
      </c>
      <c r="F38" t="s">
        <v>41</v>
      </c>
      <c r="G38" t="s">
        <v>1013</v>
      </c>
      <c r="H38" t="s">
        <v>1014</v>
      </c>
      <c r="I38" t="s">
        <v>41</v>
      </c>
      <c r="J38" t="s">
        <v>41</v>
      </c>
      <c r="K38" t="s">
        <v>41</v>
      </c>
      <c r="L38" t="s">
        <v>41</v>
      </c>
      <c r="M38" t="s">
        <v>41</v>
      </c>
      <c r="N38" t="s">
        <v>41</v>
      </c>
      <c r="O38" s="4">
        <v>2176786</v>
      </c>
      <c r="P38" t="s">
        <v>41</v>
      </c>
      <c r="Q38" t="s">
        <v>41</v>
      </c>
      <c r="R38" t="s">
        <v>41</v>
      </c>
      <c r="S38" t="s">
        <v>1031</v>
      </c>
      <c r="T38" t="s">
        <v>1073</v>
      </c>
      <c r="U38" t="s">
        <v>2689</v>
      </c>
      <c r="V38" t="s">
        <v>41</v>
      </c>
    </row>
    <row r="39" spans="1:22" x14ac:dyDescent="0.25">
      <c r="A39" t="s">
        <v>41</v>
      </c>
      <c r="B39" t="s">
        <v>41</v>
      </c>
      <c r="C39" s="14">
        <v>46065</v>
      </c>
      <c r="D39" t="s">
        <v>41</v>
      </c>
      <c r="E39" t="s">
        <v>41</v>
      </c>
      <c r="F39" t="s">
        <v>41</v>
      </c>
      <c r="G39" t="s">
        <v>1013</v>
      </c>
      <c r="H39" t="s">
        <v>1014</v>
      </c>
      <c r="I39" t="s">
        <v>41</v>
      </c>
      <c r="J39" t="s">
        <v>41</v>
      </c>
      <c r="K39" t="s">
        <v>41</v>
      </c>
      <c r="L39" t="s">
        <v>41</v>
      </c>
      <c r="M39" t="s">
        <v>41</v>
      </c>
      <c r="N39" t="s">
        <v>41</v>
      </c>
      <c r="O39" s="4">
        <v>7284721</v>
      </c>
      <c r="P39" t="s">
        <v>41</v>
      </c>
      <c r="Q39" t="s">
        <v>41</v>
      </c>
      <c r="R39" t="s">
        <v>41</v>
      </c>
      <c r="S39" t="s">
        <v>1031</v>
      </c>
      <c r="T39" t="s">
        <v>1074</v>
      </c>
      <c r="U39" t="s">
        <v>2689</v>
      </c>
      <c r="V39" t="s">
        <v>41</v>
      </c>
    </row>
    <row r="40" spans="1:22" x14ac:dyDescent="0.25">
      <c r="A40" t="s">
        <v>41</v>
      </c>
      <c r="B40" t="s">
        <v>41</v>
      </c>
      <c r="C40" s="14">
        <v>46065</v>
      </c>
      <c r="D40" t="s">
        <v>41</v>
      </c>
      <c r="E40" t="s">
        <v>41</v>
      </c>
      <c r="F40" t="s">
        <v>41</v>
      </c>
      <c r="G40" t="s">
        <v>1013</v>
      </c>
      <c r="H40" t="s">
        <v>1014</v>
      </c>
      <c r="I40" t="s">
        <v>41</v>
      </c>
      <c r="J40" t="s">
        <v>41</v>
      </c>
      <c r="K40" t="s">
        <v>41</v>
      </c>
      <c r="L40" t="s">
        <v>41</v>
      </c>
      <c r="M40" t="s">
        <v>41</v>
      </c>
      <c r="N40" t="s">
        <v>41</v>
      </c>
      <c r="O40" s="4">
        <v>23770711</v>
      </c>
      <c r="P40" t="s">
        <v>41</v>
      </c>
      <c r="Q40" t="s">
        <v>41</v>
      </c>
      <c r="R40" t="s">
        <v>41</v>
      </c>
      <c r="S40" t="s">
        <v>1031</v>
      </c>
      <c r="T40" t="s">
        <v>1075</v>
      </c>
      <c r="U40" t="s">
        <v>2689</v>
      </c>
      <c r="V40" t="s">
        <v>41</v>
      </c>
    </row>
    <row r="41" spans="1:22" x14ac:dyDescent="0.25">
      <c r="A41" t="s">
        <v>41</v>
      </c>
      <c r="B41" t="s">
        <v>41</v>
      </c>
      <c r="C41" s="14">
        <v>46065</v>
      </c>
      <c r="D41" t="s">
        <v>41</v>
      </c>
      <c r="E41" t="s">
        <v>41</v>
      </c>
      <c r="F41" t="s">
        <v>41</v>
      </c>
      <c r="G41" t="s">
        <v>1013</v>
      </c>
      <c r="H41" t="s">
        <v>1014</v>
      </c>
      <c r="I41" t="s">
        <v>41</v>
      </c>
      <c r="J41" t="s">
        <v>41</v>
      </c>
      <c r="K41" t="s">
        <v>41</v>
      </c>
      <c r="L41" t="s">
        <v>41</v>
      </c>
      <c r="M41" t="s">
        <v>41</v>
      </c>
      <c r="N41" t="s">
        <v>41</v>
      </c>
      <c r="O41" s="4">
        <v>9589146</v>
      </c>
      <c r="P41" t="s">
        <v>41</v>
      </c>
      <c r="Q41" t="s">
        <v>41</v>
      </c>
      <c r="R41" t="s">
        <v>41</v>
      </c>
      <c r="S41" t="s">
        <v>1031</v>
      </c>
      <c r="T41" t="s">
        <v>1076</v>
      </c>
      <c r="U41" t="s">
        <v>2689</v>
      </c>
      <c r="V41" t="s">
        <v>41</v>
      </c>
    </row>
    <row r="42" spans="1:22" x14ac:dyDescent="0.25">
      <c r="A42" t="s">
        <v>41</v>
      </c>
      <c r="B42" t="s">
        <v>41</v>
      </c>
      <c r="C42" s="14">
        <v>46065</v>
      </c>
      <c r="D42" t="s">
        <v>41</v>
      </c>
      <c r="E42" t="s">
        <v>41</v>
      </c>
      <c r="F42" t="s">
        <v>41</v>
      </c>
      <c r="G42" t="s">
        <v>1013</v>
      </c>
      <c r="H42" t="s">
        <v>1014</v>
      </c>
      <c r="I42" t="s">
        <v>41</v>
      </c>
      <c r="J42" t="s">
        <v>41</v>
      </c>
      <c r="K42" t="s">
        <v>41</v>
      </c>
      <c r="L42" t="s">
        <v>41</v>
      </c>
      <c r="M42" t="s">
        <v>41</v>
      </c>
      <c r="N42" t="s">
        <v>41</v>
      </c>
      <c r="O42" s="4">
        <v>14063820</v>
      </c>
      <c r="P42" t="s">
        <v>41</v>
      </c>
      <c r="Q42" t="s">
        <v>41</v>
      </c>
      <c r="R42" t="s">
        <v>41</v>
      </c>
      <c r="S42" t="s">
        <v>1031</v>
      </c>
      <c r="T42" t="s">
        <v>1077</v>
      </c>
      <c r="U42" t="s">
        <v>2689</v>
      </c>
      <c r="V42" t="s">
        <v>41</v>
      </c>
    </row>
    <row r="43" spans="1:22" x14ac:dyDescent="0.25">
      <c r="A43" t="s">
        <v>41</v>
      </c>
      <c r="B43" t="s">
        <v>41</v>
      </c>
      <c r="C43" s="14">
        <v>46065</v>
      </c>
      <c r="D43" t="s">
        <v>41</v>
      </c>
      <c r="E43" t="s">
        <v>41</v>
      </c>
      <c r="F43" t="s">
        <v>41</v>
      </c>
      <c r="G43" t="s">
        <v>1013</v>
      </c>
      <c r="H43" t="s">
        <v>1014</v>
      </c>
      <c r="I43" t="s">
        <v>41</v>
      </c>
      <c r="J43" t="s">
        <v>41</v>
      </c>
      <c r="K43" t="s">
        <v>41</v>
      </c>
      <c r="L43" t="s">
        <v>41</v>
      </c>
      <c r="M43" t="s">
        <v>41</v>
      </c>
      <c r="N43" t="s">
        <v>41</v>
      </c>
      <c r="O43" s="4">
        <v>5775971</v>
      </c>
      <c r="P43" t="s">
        <v>41</v>
      </c>
      <c r="Q43" t="s">
        <v>41</v>
      </c>
      <c r="R43" t="s">
        <v>41</v>
      </c>
      <c r="S43" t="s">
        <v>1031</v>
      </c>
      <c r="T43" t="s">
        <v>1078</v>
      </c>
      <c r="U43" t="s">
        <v>2689</v>
      </c>
      <c r="V43" t="s">
        <v>41</v>
      </c>
    </row>
    <row r="44" spans="1:22" x14ac:dyDescent="0.25">
      <c r="A44" t="s">
        <v>41</v>
      </c>
      <c r="B44" t="s">
        <v>41</v>
      </c>
      <c r="C44" s="14">
        <v>46065</v>
      </c>
      <c r="D44" t="s">
        <v>41</v>
      </c>
      <c r="E44" t="s">
        <v>41</v>
      </c>
      <c r="F44" t="s">
        <v>41</v>
      </c>
      <c r="G44" t="s">
        <v>1013</v>
      </c>
      <c r="H44" t="s">
        <v>1014</v>
      </c>
      <c r="I44" t="s">
        <v>41</v>
      </c>
      <c r="J44" t="s">
        <v>41</v>
      </c>
      <c r="K44" t="s">
        <v>41</v>
      </c>
      <c r="L44" t="s">
        <v>41</v>
      </c>
      <c r="M44" t="s">
        <v>41</v>
      </c>
      <c r="N44" t="s">
        <v>41</v>
      </c>
      <c r="O44" s="4">
        <v>4746627</v>
      </c>
      <c r="P44" t="s">
        <v>41</v>
      </c>
      <c r="Q44" t="s">
        <v>41</v>
      </c>
      <c r="R44" t="s">
        <v>41</v>
      </c>
      <c r="S44" t="s">
        <v>1031</v>
      </c>
      <c r="T44" t="s">
        <v>1079</v>
      </c>
      <c r="U44" t="s">
        <v>2689</v>
      </c>
      <c r="V44" t="s">
        <v>41</v>
      </c>
    </row>
    <row r="45" spans="1:22" x14ac:dyDescent="0.25">
      <c r="A45" t="s">
        <v>41</v>
      </c>
      <c r="B45" t="s">
        <v>41</v>
      </c>
      <c r="C45" s="14">
        <v>46065</v>
      </c>
      <c r="D45" t="s">
        <v>41</v>
      </c>
      <c r="E45" t="s">
        <v>41</v>
      </c>
      <c r="F45" t="s">
        <v>41</v>
      </c>
      <c r="G45" t="s">
        <v>1013</v>
      </c>
      <c r="H45" t="s">
        <v>1014</v>
      </c>
      <c r="I45" t="s">
        <v>41</v>
      </c>
      <c r="J45" t="s">
        <v>41</v>
      </c>
      <c r="K45" t="s">
        <v>41</v>
      </c>
      <c r="L45" t="s">
        <v>41</v>
      </c>
      <c r="M45" t="s">
        <v>41</v>
      </c>
      <c r="N45" t="s">
        <v>41</v>
      </c>
      <c r="O45" s="4">
        <v>6067591</v>
      </c>
      <c r="P45" t="s">
        <v>41</v>
      </c>
      <c r="Q45" t="s">
        <v>41</v>
      </c>
      <c r="R45" t="s">
        <v>41</v>
      </c>
      <c r="S45" t="s">
        <v>1031</v>
      </c>
      <c r="T45" t="s">
        <v>1080</v>
      </c>
      <c r="U45" t="s">
        <v>2689</v>
      </c>
      <c r="V45" t="s">
        <v>41</v>
      </c>
    </row>
    <row r="46" spans="1:22" x14ac:dyDescent="0.25">
      <c r="A46" t="s">
        <v>41</v>
      </c>
      <c r="B46" t="s">
        <v>41</v>
      </c>
      <c r="C46" s="14">
        <v>46065</v>
      </c>
      <c r="D46" t="s">
        <v>41</v>
      </c>
      <c r="E46" t="s">
        <v>41</v>
      </c>
      <c r="F46" t="s">
        <v>41</v>
      </c>
      <c r="G46" t="s">
        <v>1013</v>
      </c>
      <c r="H46" t="s">
        <v>1014</v>
      </c>
      <c r="I46" t="s">
        <v>41</v>
      </c>
      <c r="J46" t="s">
        <v>41</v>
      </c>
      <c r="K46" t="s">
        <v>41</v>
      </c>
      <c r="L46" t="s">
        <v>41</v>
      </c>
      <c r="M46" t="s">
        <v>41</v>
      </c>
      <c r="N46" t="s">
        <v>41</v>
      </c>
      <c r="O46" s="4">
        <v>10367116</v>
      </c>
      <c r="P46" t="s">
        <v>41</v>
      </c>
      <c r="Q46" t="s">
        <v>41</v>
      </c>
      <c r="R46" t="s">
        <v>41</v>
      </c>
      <c r="S46" t="s">
        <v>1031</v>
      </c>
      <c r="T46" t="s">
        <v>1081</v>
      </c>
      <c r="U46" t="s">
        <v>2689</v>
      </c>
      <c r="V46" t="s">
        <v>41</v>
      </c>
    </row>
    <row r="47" spans="1:22" x14ac:dyDescent="0.25">
      <c r="A47" t="s">
        <v>41</v>
      </c>
      <c r="B47" t="s">
        <v>41</v>
      </c>
      <c r="C47" s="14">
        <v>46065</v>
      </c>
      <c r="D47" t="s">
        <v>41</v>
      </c>
      <c r="E47" t="s">
        <v>41</v>
      </c>
      <c r="F47" t="s">
        <v>41</v>
      </c>
      <c r="G47" t="s">
        <v>1013</v>
      </c>
      <c r="H47" t="s">
        <v>1014</v>
      </c>
      <c r="I47" t="s">
        <v>41</v>
      </c>
      <c r="J47" t="s">
        <v>41</v>
      </c>
      <c r="K47" t="s">
        <v>41</v>
      </c>
      <c r="L47" t="s">
        <v>41</v>
      </c>
      <c r="M47" t="s">
        <v>41</v>
      </c>
      <c r="N47" t="s">
        <v>41</v>
      </c>
      <c r="O47" s="4">
        <v>14369758</v>
      </c>
      <c r="P47" t="s">
        <v>41</v>
      </c>
      <c r="Q47" t="s">
        <v>41</v>
      </c>
      <c r="R47" t="s">
        <v>41</v>
      </c>
      <c r="S47" t="s">
        <v>1031</v>
      </c>
      <c r="T47" t="s">
        <v>1082</v>
      </c>
      <c r="U47" t="s">
        <v>2689</v>
      </c>
      <c r="V47" t="s">
        <v>41</v>
      </c>
    </row>
    <row r="48" spans="1:22" x14ac:dyDescent="0.25">
      <c r="A48" t="s">
        <v>41</v>
      </c>
      <c r="B48" t="s">
        <v>41</v>
      </c>
      <c r="C48" s="14">
        <v>46065</v>
      </c>
      <c r="D48" t="s">
        <v>41</v>
      </c>
      <c r="E48" t="s">
        <v>41</v>
      </c>
      <c r="F48" t="s">
        <v>41</v>
      </c>
      <c r="G48" t="s">
        <v>1013</v>
      </c>
      <c r="H48" t="s">
        <v>1014</v>
      </c>
      <c r="I48" t="s">
        <v>41</v>
      </c>
      <c r="J48" t="s">
        <v>41</v>
      </c>
      <c r="K48" t="s">
        <v>41</v>
      </c>
      <c r="L48" t="s">
        <v>41</v>
      </c>
      <c r="M48" t="s">
        <v>41</v>
      </c>
      <c r="N48" t="s">
        <v>41</v>
      </c>
      <c r="O48" s="4">
        <v>6673381</v>
      </c>
      <c r="P48" t="s">
        <v>41</v>
      </c>
      <c r="Q48" t="s">
        <v>41</v>
      </c>
      <c r="R48" t="s">
        <v>41</v>
      </c>
      <c r="S48" t="s">
        <v>1031</v>
      </c>
      <c r="T48" t="s">
        <v>1083</v>
      </c>
      <c r="U48" t="s">
        <v>2689</v>
      </c>
      <c r="V48" t="s">
        <v>41</v>
      </c>
    </row>
    <row r="49" spans="1:22" x14ac:dyDescent="0.25">
      <c r="A49" t="s">
        <v>41</v>
      </c>
      <c r="B49" t="s">
        <v>41</v>
      </c>
      <c r="C49" s="14">
        <v>46065</v>
      </c>
      <c r="D49" t="s">
        <v>41</v>
      </c>
      <c r="E49" t="s">
        <v>41</v>
      </c>
      <c r="F49" t="s">
        <v>41</v>
      </c>
      <c r="G49" t="s">
        <v>1013</v>
      </c>
      <c r="H49" t="s">
        <v>1014</v>
      </c>
      <c r="I49" t="s">
        <v>41</v>
      </c>
      <c r="J49" t="s">
        <v>41</v>
      </c>
      <c r="K49" t="s">
        <v>41</v>
      </c>
      <c r="L49" t="s">
        <v>41</v>
      </c>
      <c r="M49" t="s">
        <v>41</v>
      </c>
      <c r="N49" t="s">
        <v>41</v>
      </c>
      <c r="O49" s="4">
        <v>5358292</v>
      </c>
      <c r="P49" t="s">
        <v>41</v>
      </c>
      <c r="Q49" t="s">
        <v>41</v>
      </c>
      <c r="R49" t="s">
        <v>41</v>
      </c>
      <c r="S49" t="s">
        <v>1031</v>
      </c>
      <c r="T49" t="s">
        <v>1084</v>
      </c>
      <c r="U49" t="s">
        <v>2689</v>
      </c>
      <c r="V49" t="s">
        <v>41</v>
      </c>
    </row>
    <row r="50" spans="1:22" x14ac:dyDescent="0.25">
      <c r="A50" t="s">
        <v>41</v>
      </c>
      <c r="B50" t="s">
        <v>41</v>
      </c>
      <c r="C50" s="14">
        <v>46065</v>
      </c>
      <c r="D50" t="s">
        <v>41</v>
      </c>
      <c r="E50" t="s">
        <v>41</v>
      </c>
      <c r="F50" t="s">
        <v>41</v>
      </c>
      <c r="G50" t="s">
        <v>1013</v>
      </c>
      <c r="H50" t="s">
        <v>1014</v>
      </c>
      <c r="I50" t="s">
        <v>41</v>
      </c>
      <c r="J50" t="s">
        <v>41</v>
      </c>
      <c r="K50" t="s">
        <v>41</v>
      </c>
      <c r="L50" t="s">
        <v>41</v>
      </c>
      <c r="M50" t="s">
        <v>41</v>
      </c>
      <c r="N50" t="s">
        <v>41</v>
      </c>
      <c r="O50" s="4">
        <v>1176593</v>
      </c>
      <c r="P50" t="s">
        <v>41</v>
      </c>
      <c r="Q50" t="s">
        <v>41</v>
      </c>
      <c r="R50" t="s">
        <v>41</v>
      </c>
      <c r="S50" t="s">
        <v>1031</v>
      </c>
      <c r="T50" t="s">
        <v>1085</v>
      </c>
      <c r="U50" t="s">
        <v>2689</v>
      </c>
      <c r="V50" t="s">
        <v>41</v>
      </c>
    </row>
    <row r="51" spans="1:22" x14ac:dyDescent="0.25">
      <c r="A51" t="s">
        <v>41</v>
      </c>
      <c r="B51" t="s">
        <v>41</v>
      </c>
      <c r="C51" s="14">
        <v>46065</v>
      </c>
      <c r="D51" t="s">
        <v>41</v>
      </c>
      <c r="E51" t="s">
        <v>41</v>
      </c>
      <c r="F51" t="s">
        <v>41</v>
      </c>
      <c r="G51" t="s">
        <v>1013</v>
      </c>
      <c r="H51" t="s">
        <v>1014</v>
      </c>
      <c r="I51" t="s">
        <v>41</v>
      </c>
      <c r="J51" t="s">
        <v>41</v>
      </c>
      <c r="K51" t="s">
        <v>41</v>
      </c>
      <c r="L51" t="s">
        <v>41</v>
      </c>
      <c r="M51" t="s">
        <v>41</v>
      </c>
      <c r="N51" t="s">
        <v>41</v>
      </c>
      <c r="O51" s="4">
        <v>4721389</v>
      </c>
      <c r="P51" t="s">
        <v>41</v>
      </c>
      <c r="Q51" t="s">
        <v>41</v>
      </c>
      <c r="R51" t="s">
        <v>41</v>
      </c>
      <c r="S51" t="s">
        <v>1031</v>
      </c>
      <c r="T51" t="s">
        <v>1086</v>
      </c>
      <c r="U51" t="s">
        <v>2689</v>
      </c>
      <c r="V51" t="s">
        <v>41</v>
      </c>
    </row>
    <row r="52" spans="1:22" x14ac:dyDescent="0.25">
      <c r="A52" t="s">
        <v>41</v>
      </c>
      <c r="B52" t="s">
        <v>41</v>
      </c>
      <c r="C52" s="14">
        <v>46065</v>
      </c>
      <c r="D52" t="s">
        <v>41</v>
      </c>
      <c r="E52" t="s">
        <v>41</v>
      </c>
      <c r="F52" t="s">
        <v>41</v>
      </c>
      <c r="G52" t="s">
        <v>1013</v>
      </c>
      <c r="H52" t="s">
        <v>1014</v>
      </c>
      <c r="I52" t="s">
        <v>41</v>
      </c>
      <c r="J52" t="s">
        <v>41</v>
      </c>
      <c r="K52" t="s">
        <v>41</v>
      </c>
      <c r="L52" t="s">
        <v>41</v>
      </c>
      <c r="M52" t="s">
        <v>41</v>
      </c>
      <c r="N52" t="s">
        <v>41</v>
      </c>
      <c r="O52" s="4">
        <v>8545138</v>
      </c>
      <c r="P52" t="s">
        <v>41</v>
      </c>
      <c r="Q52" t="s">
        <v>41</v>
      </c>
      <c r="R52" t="s">
        <v>41</v>
      </c>
      <c r="S52" t="s">
        <v>1031</v>
      </c>
      <c r="T52" t="s">
        <v>1087</v>
      </c>
      <c r="U52" t="s">
        <v>2689</v>
      </c>
      <c r="V52" t="s">
        <v>41</v>
      </c>
    </row>
    <row r="53" spans="1:22" x14ac:dyDescent="0.25">
      <c r="A53" t="s">
        <v>41</v>
      </c>
      <c r="B53" t="s">
        <v>41</v>
      </c>
      <c r="C53" s="14">
        <v>46065</v>
      </c>
      <c r="D53" t="s">
        <v>41</v>
      </c>
      <c r="E53" t="s">
        <v>41</v>
      </c>
      <c r="F53" t="s">
        <v>41</v>
      </c>
      <c r="G53" t="s">
        <v>1013</v>
      </c>
      <c r="H53" t="s">
        <v>1014</v>
      </c>
      <c r="I53" t="s">
        <v>41</v>
      </c>
      <c r="J53" t="s">
        <v>41</v>
      </c>
      <c r="K53" t="s">
        <v>41</v>
      </c>
      <c r="L53" t="s">
        <v>41</v>
      </c>
      <c r="M53" t="s">
        <v>41</v>
      </c>
      <c r="N53" t="s">
        <v>41</v>
      </c>
      <c r="O53" s="4">
        <v>14200953</v>
      </c>
      <c r="P53" t="s">
        <v>41</v>
      </c>
      <c r="Q53" t="s">
        <v>41</v>
      </c>
      <c r="R53" t="s">
        <v>41</v>
      </c>
      <c r="S53" t="s">
        <v>1031</v>
      </c>
      <c r="T53" t="s">
        <v>1088</v>
      </c>
      <c r="U53" t="s">
        <v>2689</v>
      </c>
      <c r="V53" t="s">
        <v>41</v>
      </c>
    </row>
    <row r="54" spans="1:22" x14ac:dyDescent="0.25">
      <c r="A54" t="s">
        <v>41</v>
      </c>
      <c r="B54" t="s">
        <v>41</v>
      </c>
      <c r="C54" s="14">
        <v>46065</v>
      </c>
      <c r="D54" t="s">
        <v>41</v>
      </c>
      <c r="E54" t="s">
        <v>41</v>
      </c>
      <c r="F54" t="s">
        <v>41</v>
      </c>
      <c r="G54" t="s">
        <v>1013</v>
      </c>
      <c r="H54" t="s">
        <v>1014</v>
      </c>
      <c r="I54" t="s">
        <v>41</v>
      </c>
      <c r="J54" t="s">
        <v>41</v>
      </c>
      <c r="K54" t="s">
        <v>41</v>
      </c>
      <c r="L54" t="s">
        <v>41</v>
      </c>
      <c r="M54" t="s">
        <v>41</v>
      </c>
      <c r="N54" t="s">
        <v>41</v>
      </c>
      <c r="O54" s="4">
        <v>1523537</v>
      </c>
      <c r="P54" t="s">
        <v>41</v>
      </c>
      <c r="Q54" t="s">
        <v>41</v>
      </c>
      <c r="R54" t="s">
        <v>41</v>
      </c>
      <c r="S54" t="s">
        <v>1031</v>
      </c>
      <c r="T54" t="s">
        <v>1089</v>
      </c>
      <c r="U54" t="s">
        <v>2689</v>
      </c>
      <c r="V54" t="s">
        <v>41</v>
      </c>
    </row>
    <row r="55" spans="1:22" x14ac:dyDescent="0.25">
      <c r="A55" t="s">
        <v>41</v>
      </c>
      <c r="B55" t="s">
        <v>41</v>
      </c>
      <c r="C55" s="14">
        <v>46065</v>
      </c>
      <c r="D55" t="s">
        <v>41</v>
      </c>
      <c r="E55" t="s">
        <v>41</v>
      </c>
      <c r="F55" t="s">
        <v>41</v>
      </c>
      <c r="G55" t="s">
        <v>1013</v>
      </c>
      <c r="H55" t="s">
        <v>1014</v>
      </c>
      <c r="I55" t="s">
        <v>41</v>
      </c>
      <c r="J55" t="s">
        <v>41</v>
      </c>
      <c r="K55" t="s">
        <v>41</v>
      </c>
      <c r="L55" t="s">
        <v>41</v>
      </c>
      <c r="M55" t="s">
        <v>41</v>
      </c>
      <c r="N55" t="s">
        <v>41</v>
      </c>
      <c r="O55" s="4">
        <v>4734220</v>
      </c>
      <c r="P55" t="s">
        <v>41</v>
      </c>
      <c r="Q55" t="s">
        <v>41</v>
      </c>
      <c r="R55" t="s">
        <v>41</v>
      </c>
      <c r="S55" t="s">
        <v>1031</v>
      </c>
      <c r="T55" t="s">
        <v>1090</v>
      </c>
      <c r="U55" t="s">
        <v>2689</v>
      </c>
      <c r="V55" t="s">
        <v>41</v>
      </c>
    </row>
    <row r="56" spans="1:22" x14ac:dyDescent="0.25">
      <c r="A56" t="s">
        <v>41</v>
      </c>
      <c r="B56" t="s">
        <v>41</v>
      </c>
      <c r="C56" s="14">
        <v>46065</v>
      </c>
      <c r="D56" t="s">
        <v>41</v>
      </c>
      <c r="E56" t="s">
        <v>41</v>
      </c>
      <c r="F56" t="s">
        <v>41</v>
      </c>
      <c r="G56" t="s">
        <v>1013</v>
      </c>
      <c r="H56" t="s">
        <v>1014</v>
      </c>
      <c r="I56" t="s">
        <v>41</v>
      </c>
      <c r="J56" t="s">
        <v>41</v>
      </c>
      <c r="K56" t="s">
        <v>41</v>
      </c>
      <c r="L56" t="s">
        <v>41</v>
      </c>
      <c r="M56" t="s">
        <v>41</v>
      </c>
      <c r="N56" t="s">
        <v>41</v>
      </c>
      <c r="O56" s="4">
        <v>1899849</v>
      </c>
      <c r="P56" t="s">
        <v>41</v>
      </c>
      <c r="Q56" t="s">
        <v>41</v>
      </c>
      <c r="R56" t="s">
        <v>41</v>
      </c>
      <c r="S56" t="s">
        <v>1031</v>
      </c>
      <c r="T56" t="s">
        <v>1091</v>
      </c>
      <c r="U56" t="s">
        <v>2689</v>
      </c>
      <c r="V56" t="s">
        <v>41</v>
      </c>
    </row>
    <row r="57" spans="1:22" x14ac:dyDescent="0.25">
      <c r="A57" t="s">
        <v>41</v>
      </c>
      <c r="B57" t="s">
        <v>41</v>
      </c>
      <c r="C57" s="14">
        <v>46065</v>
      </c>
      <c r="D57" t="s">
        <v>41</v>
      </c>
      <c r="E57" t="s">
        <v>41</v>
      </c>
      <c r="F57" t="s">
        <v>41</v>
      </c>
      <c r="G57" t="s">
        <v>1013</v>
      </c>
      <c r="H57" t="s">
        <v>1014</v>
      </c>
      <c r="I57" t="s">
        <v>41</v>
      </c>
      <c r="J57" t="s">
        <v>41</v>
      </c>
      <c r="K57" t="s">
        <v>41</v>
      </c>
      <c r="L57" t="s">
        <v>41</v>
      </c>
      <c r="M57" t="s">
        <v>41</v>
      </c>
      <c r="N57" t="s">
        <v>41</v>
      </c>
      <c r="O57" s="4">
        <v>810518</v>
      </c>
      <c r="P57" t="s">
        <v>41</v>
      </c>
      <c r="Q57" t="s">
        <v>41</v>
      </c>
      <c r="R57" t="s">
        <v>41</v>
      </c>
      <c r="S57" t="s">
        <v>1031</v>
      </c>
      <c r="T57" t="s">
        <v>1092</v>
      </c>
      <c r="U57" t="s">
        <v>2689</v>
      </c>
      <c r="V57" t="s">
        <v>41</v>
      </c>
    </row>
    <row r="58" spans="1:22" x14ac:dyDescent="0.25">
      <c r="A58" t="s">
        <v>41</v>
      </c>
      <c r="B58" t="s">
        <v>41</v>
      </c>
      <c r="C58" s="14">
        <v>46065</v>
      </c>
      <c r="D58" t="s">
        <v>41</v>
      </c>
      <c r="E58" t="s">
        <v>41</v>
      </c>
      <c r="F58" t="s">
        <v>41</v>
      </c>
      <c r="G58" t="s">
        <v>1013</v>
      </c>
      <c r="H58" t="s">
        <v>1014</v>
      </c>
      <c r="I58" t="s">
        <v>41</v>
      </c>
      <c r="J58" t="s">
        <v>41</v>
      </c>
      <c r="K58" t="s">
        <v>41</v>
      </c>
      <c r="L58" t="s">
        <v>41</v>
      </c>
      <c r="M58" t="s">
        <v>41</v>
      </c>
      <c r="N58" t="s">
        <v>41</v>
      </c>
      <c r="O58" s="4">
        <v>2226602</v>
      </c>
      <c r="P58" t="s">
        <v>41</v>
      </c>
      <c r="Q58" t="s">
        <v>41</v>
      </c>
      <c r="R58" t="s">
        <v>41</v>
      </c>
      <c r="S58" t="s">
        <v>1031</v>
      </c>
      <c r="T58" t="s">
        <v>1093</v>
      </c>
      <c r="U58" t="s">
        <v>2689</v>
      </c>
      <c r="V58" t="s">
        <v>41</v>
      </c>
    </row>
    <row r="59" spans="1:22" x14ac:dyDescent="0.25">
      <c r="A59" t="s">
        <v>41</v>
      </c>
      <c r="B59" t="s">
        <v>41</v>
      </c>
      <c r="C59" s="14">
        <v>46065</v>
      </c>
      <c r="D59" t="s">
        <v>41</v>
      </c>
      <c r="E59" t="s">
        <v>41</v>
      </c>
      <c r="F59" t="s">
        <v>41</v>
      </c>
      <c r="G59" t="s">
        <v>1013</v>
      </c>
      <c r="H59" t="s">
        <v>1014</v>
      </c>
      <c r="I59" t="s">
        <v>41</v>
      </c>
      <c r="J59" t="s">
        <v>41</v>
      </c>
      <c r="K59" t="s">
        <v>41</v>
      </c>
      <c r="L59" t="s">
        <v>41</v>
      </c>
      <c r="M59" t="s">
        <v>41</v>
      </c>
      <c r="N59" t="s">
        <v>41</v>
      </c>
      <c r="O59" s="4">
        <v>4569074</v>
      </c>
      <c r="P59" t="s">
        <v>41</v>
      </c>
      <c r="Q59" t="s">
        <v>41</v>
      </c>
      <c r="R59" t="s">
        <v>41</v>
      </c>
      <c r="S59" t="s">
        <v>1031</v>
      </c>
      <c r="T59" t="s">
        <v>1094</v>
      </c>
      <c r="U59" t="s">
        <v>2689</v>
      </c>
      <c r="V59" t="s">
        <v>41</v>
      </c>
    </row>
    <row r="60" spans="1:22" x14ac:dyDescent="0.25">
      <c r="A60" t="s">
        <v>41</v>
      </c>
      <c r="B60" t="s">
        <v>41</v>
      </c>
      <c r="C60" s="14">
        <v>46065</v>
      </c>
      <c r="D60" t="s">
        <v>41</v>
      </c>
      <c r="E60" t="s">
        <v>41</v>
      </c>
      <c r="F60" t="s">
        <v>41</v>
      </c>
      <c r="G60" t="s">
        <v>1013</v>
      </c>
      <c r="H60" t="s">
        <v>1014</v>
      </c>
      <c r="I60" t="s">
        <v>41</v>
      </c>
      <c r="J60" t="s">
        <v>41</v>
      </c>
      <c r="K60" t="s">
        <v>41</v>
      </c>
      <c r="L60" t="s">
        <v>41</v>
      </c>
      <c r="M60" t="s">
        <v>41</v>
      </c>
      <c r="N60" t="s">
        <v>41</v>
      </c>
      <c r="O60" s="4">
        <v>5836178</v>
      </c>
      <c r="P60" t="s">
        <v>41</v>
      </c>
      <c r="Q60" t="s">
        <v>41</v>
      </c>
      <c r="R60" t="s">
        <v>41</v>
      </c>
      <c r="S60" t="s">
        <v>1031</v>
      </c>
      <c r="T60" t="s">
        <v>1095</v>
      </c>
      <c r="U60" t="s">
        <v>2689</v>
      </c>
      <c r="V60" t="s">
        <v>41</v>
      </c>
    </row>
    <row r="61" spans="1:22" x14ac:dyDescent="0.25">
      <c r="A61" t="s">
        <v>41</v>
      </c>
      <c r="B61" t="s">
        <v>41</v>
      </c>
      <c r="C61" s="14">
        <v>46065</v>
      </c>
      <c r="D61" t="s">
        <v>41</v>
      </c>
      <c r="E61" t="s">
        <v>41</v>
      </c>
      <c r="F61" t="s">
        <v>41</v>
      </c>
      <c r="G61" t="s">
        <v>1013</v>
      </c>
      <c r="H61" t="s">
        <v>1014</v>
      </c>
      <c r="I61" t="s">
        <v>41</v>
      </c>
      <c r="J61" t="s">
        <v>41</v>
      </c>
      <c r="K61" t="s">
        <v>41</v>
      </c>
      <c r="L61" t="s">
        <v>41</v>
      </c>
      <c r="M61" t="s">
        <v>41</v>
      </c>
      <c r="N61" t="s">
        <v>41</v>
      </c>
      <c r="O61" s="4">
        <v>8956443</v>
      </c>
      <c r="P61" t="s">
        <v>41</v>
      </c>
      <c r="Q61" t="s">
        <v>41</v>
      </c>
      <c r="R61" t="s">
        <v>41</v>
      </c>
      <c r="S61" t="s">
        <v>1031</v>
      </c>
      <c r="T61" t="s">
        <v>1096</v>
      </c>
      <c r="U61" t="s">
        <v>2689</v>
      </c>
      <c r="V61" t="s">
        <v>41</v>
      </c>
    </row>
    <row r="62" spans="1:22" x14ac:dyDescent="0.25">
      <c r="A62" t="s">
        <v>41</v>
      </c>
      <c r="B62" t="s">
        <v>41</v>
      </c>
      <c r="C62" s="14">
        <v>46065</v>
      </c>
      <c r="D62" t="s">
        <v>41</v>
      </c>
      <c r="E62" t="s">
        <v>41</v>
      </c>
      <c r="F62" t="s">
        <v>41</v>
      </c>
      <c r="G62" t="s">
        <v>1013</v>
      </c>
      <c r="H62" t="s">
        <v>1014</v>
      </c>
      <c r="I62" t="s">
        <v>41</v>
      </c>
      <c r="J62" t="s">
        <v>41</v>
      </c>
      <c r="K62" t="s">
        <v>41</v>
      </c>
      <c r="L62" t="s">
        <v>41</v>
      </c>
      <c r="M62" t="s">
        <v>41</v>
      </c>
      <c r="N62" t="s">
        <v>41</v>
      </c>
      <c r="O62" s="4">
        <v>2986202</v>
      </c>
      <c r="P62" t="s">
        <v>41</v>
      </c>
      <c r="Q62" t="s">
        <v>41</v>
      </c>
      <c r="R62" t="s">
        <v>41</v>
      </c>
      <c r="S62" t="s">
        <v>1031</v>
      </c>
      <c r="T62" t="s">
        <v>1097</v>
      </c>
      <c r="U62" t="s">
        <v>2689</v>
      </c>
      <c r="V62" t="s">
        <v>41</v>
      </c>
    </row>
    <row r="63" spans="1:22" x14ac:dyDescent="0.25">
      <c r="A63" t="s">
        <v>41</v>
      </c>
      <c r="B63" t="s">
        <v>41</v>
      </c>
      <c r="C63" s="14">
        <v>46065</v>
      </c>
      <c r="D63" t="s">
        <v>41</v>
      </c>
      <c r="E63" t="s">
        <v>41</v>
      </c>
      <c r="F63" t="s">
        <v>41</v>
      </c>
      <c r="G63" t="s">
        <v>1013</v>
      </c>
      <c r="H63" t="s">
        <v>1014</v>
      </c>
      <c r="I63" t="s">
        <v>41</v>
      </c>
      <c r="J63" t="s">
        <v>41</v>
      </c>
      <c r="K63" t="s">
        <v>41</v>
      </c>
      <c r="L63" t="s">
        <v>41</v>
      </c>
      <c r="M63" t="s">
        <v>41</v>
      </c>
      <c r="N63" t="s">
        <v>41</v>
      </c>
      <c r="O63" s="4">
        <v>3278212</v>
      </c>
      <c r="P63" t="s">
        <v>41</v>
      </c>
      <c r="Q63" t="s">
        <v>41</v>
      </c>
      <c r="R63" t="s">
        <v>41</v>
      </c>
      <c r="S63" t="s">
        <v>1031</v>
      </c>
      <c r="T63" t="s">
        <v>1098</v>
      </c>
      <c r="U63" t="s">
        <v>2689</v>
      </c>
      <c r="V63" t="s">
        <v>41</v>
      </c>
    </row>
    <row r="64" spans="1:22" x14ac:dyDescent="0.25">
      <c r="A64" t="s">
        <v>41</v>
      </c>
      <c r="B64" t="s">
        <v>41</v>
      </c>
      <c r="C64" s="14">
        <v>46065</v>
      </c>
      <c r="D64" t="s">
        <v>41</v>
      </c>
      <c r="E64" t="s">
        <v>41</v>
      </c>
      <c r="F64" t="s">
        <v>41</v>
      </c>
      <c r="G64" t="s">
        <v>1013</v>
      </c>
      <c r="H64" t="s">
        <v>1014</v>
      </c>
      <c r="I64" t="s">
        <v>41</v>
      </c>
      <c r="J64" t="s">
        <v>41</v>
      </c>
      <c r="K64" t="s">
        <v>41</v>
      </c>
      <c r="L64" t="s">
        <v>41</v>
      </c>
      <c r="M64" t="s">
        <v>41</v>
      </c>
      <c r="N64" t="s">
        <v>41</v>
      </c>
      <c r="O64" s="4">
        <v>579924</v>
      </c>
      <c r="P64" t="s">
        <v>41</v>
      </c>
      <c r="Q64" t="s">
        <v>41</v>
      </c>
      <c r="R64" t="s">
        <v>41</v>
      </c>
      <c r="S64" t="s">
        <v>1031</v>
      </c>
      <c r="T64" t="s">
        <v>1099</v>
      </c>
      <c r="U64" t="s">
        <v>2689</v>
      </c>
      <c r="V64" t="s">
        <v>41</v>
      </c>
    </row>
    <row r="65" spans="1:22" x14ac:dyDescent="0.25">
      <c r="A65" t="s">
        <v>41</v>
      </c>
      <c r="B65" t="s">
        <v>41</v>
      </c>
      <c r="C65" s="14">
        <v>46065</v>
      </c>
      <c r="D65" t="s">
        <v>41</v>
      </c>
      <c r="E65" t="s">
        <v>41</v>
      </c>
      <c r="F65" t="s">
        <v>41</v>
      </c>
      <c r="G65" t="s">
        <v>1013</v>
      </c>
      <c r="H65" t="s">
        <v>1014</v>
      </c>
      <c r="I65" t="s">
        <v>41</v>
      </c>
      <c r="J65" t="s">
        <v>41</v>
      </c>
      <c r="K65" t="s">
        <v>41</v>
      </c>
      <c r="L65" t="s">
        <v>41</v>
      </c>
      <c r="M65" t="s">
        <v>41</v>
      </c>
      <c r="N65" t="s">
        <v>41</v>
      </c>
      <c r="O65" s="4">
        <v>1391638</v>
      </c>
      <c r="P65" t="s">
        <v>41</v>
      </c>
      <c r="Q65" t="s">
        <v>41</v>
      </c>
      <c r="R65" t="s">
        <v>41</v>
      </c>
      <c r="S65" t="s">
        <v>1031</v>
      </c>
      <c r="T65" t="s">
        <v>1100</v>
      </c>
      <c r="U65" t="s">
        <v>2689</v>
      </c>
      <c r="V65" t="s">
        <v>41</v>
      </c>
    </row>
    <row r="66" spans="1:22" x14ac:dyDescent="0.25">
      <c r="A66" t="s">
        <v>41</v>
      </c>
      <c r="B66" t="s">
        <v>41</v>
      </c>
      <c r="C66" s="14">
        <v>46065</v>
      </c>
      <c r="D66" t="s">
        <v>41</v>
      </c>
      <c r="E66" t="s">
        <v>41</v>
      </c>
      <c r="F66" t="s">
        <v>41</v>
      </c>
      <c r="G66" t="s">
        <v>1013</v>
      </c>
      <c r="H66" t="s">
        <v>1014</v>
      </c>
      <c r="I66" t="s">
        <v>41</v>
      </c>
      <c r="J66" t="s">
        <v>41</v>
      </c>
      <c r="K66" t="s">
        <v>41</v>
      </c>
      <c r="L66" t="s">
        <v>41</v>
      </c>
      <c r="M66" t="s">
        <v>41</v>
      </c>
      <c r="N66" t="s">
        <v>41</v>
      </c>
      <c r="O66" s="4">
        <v>243350</v>
      </c>
      <c r="P66" t="s">
        <v>41</v>
      </c>
      <c r="Q66" t="s">
        <v>41</v>
      </c>
      <c r="R66" t="s">
        <v>41</v>
      </c>
      <c r="S66" t="s">
        <v>1031</v>
      </c>
      <c r="T66" t="s">
        <v>1101</v>
      </c>
      <c r="U66" t="s">
        <v>2689</v>
      </c>
      <c r="V66" t="s">
        <v>41</v>
      </c>
    </row>
    <row r="67" spans="1:22" x14ac:dyDescent="0.25">
      <c r="A67" t="s">
        <v>41</v>
      </c>
      <c r="B67" t="s">
        <v>41</v>
      </c>
      <c r="C67" s="14">
        <v>46065</v>
      </c>
      <c r="D67" t="s">
        <v>41</v>
      </c>
      <c r="E67" t="s">
        <v>41</v>
      </c>
      <c r="F67" t="s">
        <v>41</v>
      </c>
      <c r="G67" t="s">
        <v>1013</v>
      </c>
      <c r="H67" t="s">
        <v>1014</v>
      </c>
      <c r="I67" t="s">
        <v>41</v>
      </c>
      <c r="J67" t="s">
        <v>41</v>
      </c>
      <c r="K67" t="s">
        <v>41</v>
      </c>
      <c r="L67" t="s">
        <v>41</v>
      </c>
      <c r="M67" t="s">
        <v>41</v>
      </c>
      <c r="N67" t="s">
        <v>41</v>
      </c>
      <c r="O67" s="4">
        <v>1961054</v>
      </c>
      <c r="P67" t="s">
        <v>41</v>
      </c>
      <c r="Q67" t="s">
        <v>41</v>
      </c>
      <c r="R67" t="s">
        <v>41</v>
      </c>
      <c r="S67" t="s">
        <v>1031</v>
      </c>
      <c r="T67" t="s">
        <v>1102</v>
      </c>
      <c r="U67" t="s">
        <v>2689</v>
      </c>
      <c r="V67" t="s">
        <v>41</v>
      </c>
    </row>
    <row r="68" spans="1:22" x14ac:dyDescent="0.25">
      <c r="A68" t="s">
        <v>41</v>
      </c>
      <c r="B68" t="s">
        <v>41</v>
      </c>
      <c r="C68" s="14">
        <v>46065</v>
      </c>
      <c r="D68" t="s">
        <v>41</v>
      </c>
      <c r="E68" t="s">
        <v>41</v>
      </c>
      <c r="F68" t="s">
        <v>41</v>
      </c>
      <c r="G68" t="s">
        <v>1013</v>
      </c>
      <c r="H68" t="s">
        <v>1014</v>
      </c>
      <c r="I68" t="s">
        <v>41</v>
      </c>
      <c r="J68" t="s">
        <v>41</v>
      </c>
      <c r="K68" t="s">
        <v>41</v>
      </c>
      <c r="L68" t="s">
        <v>41</v>
      </c>
      <c r="M68" t="s">
        <v>41</v>
      </c>
      <c r="N68" t="s">
        <v>41</v>
      </c>
      <c r="O68" s="4">
        <v>2961340</v>
      </c>
      <c r="P68" t="s">
        <v>41</v>
      </c>
      <c r="Q68" t="s">
        <v>41</v>
      </c>
      <c r="R68" t="s">
        <v>41</v>
      </c>
      <c r="S68" t="s">
        <v>1031</v>
      </c>
      <c r="T68" t="s">
        <v>1103</v>
      </c>
      <c r="U68" t="s">
        <v>2689</v>
      </c>
      <c r="V68" t="s">
        <v>41</v>
      </c>
    </row>
    <row r="69" spans="1:22" x14ac:dyDescent="0.25">
      <c r="A69" t="s">
        <v>41</v>
      </c>
      <c r="B69" t="s">
        <v>41</v>
      </c>
      <c r="C69" s="14">
        <v>46065</v>
      </c>
      <c r="D69" t="s">
        <v>41</v>
      </c>
      <c r="E69" t="s">
        <v>41</v>
      </c>
      <c r="F69" t="s">
        <v>41</v>
      </c>
      <c r="G69" t="s">
        <v>1013</v>
      </c>
      <c r="H69" t="s">
        <v>1014</v>
      </c>
      <c r="I69" t="s">
        <v>41</v>
      </c>
      <c r="J69" t="s">
        <v>41</v>
      </c>
      <c r="K69" t="s">
        <v>41</v>
      </c>
      <c r="L69" t="s">
        <v>41</v>
      </c>
      <c r="M69" t="s">
        <v>41</v>
      </c>
      <c r="N69" t="s">
        <v>41</v>
      </c>
      <c r="O69" s="4">
        <v>492035</v>
      </c>
      <c r="P69" t="s">
        <v>41</v>
      </c>
      <c r="Q69" t="s">
        <v>41</v>
      </c>
      <c r="R69" t="s">
        <v>41</v>
      </c>
      <c r="S69" t="s">
        <v>1031</v>
      </c>
      <c r="T69" t="s">
        <v>1104</v>
      </c>
      <c r="U69" t="s">
        <v>2689</v>
      </c>
      <c r="V69" t="s">
        <v>41</v>
      </c>
    </row>
    <row r="70" spans="1:22" x14ac:dyDescent="0.25">
      <c r="A70" t="s">
        <v>41</v>
      </c>
      <c r="B70" t="s">
        <v>41</v>
      </c>
      <c r="C70" s="14">
        <v>46065</v>
      </c>
      <c r="D70" t="s">
        <v>41</v>
      </c>
      <c r="E70" t="s">
        <v>41</v>
      </c>
      <c r="F70" t="s">
        <v>41</v>
      </c>
      <c r="G70" t="s">
        <v>1013</v>
      </c>
      <c r="H70" t="s">
        <v>1014</v>
      </c>
      <c r="I70" t="s">
        <v>41</v>
      </c>
      <c r="J70" t="s">
        <v>41</v>
      </c>
      <c r="K70" t="s">
        <v>41</v>
      </c>
      <c r="L70" t="s">
        <v>41</v>
      </c>
      <c r="M70" t="s">
        <v>41</v>
      </c>
      <c r="N70" t="s">
        <v>41</v>
      </c>
      <c r="O70" s="4">
        <v>1024921</v>
      </c>
      <c r="P70" t="s">
        <v>41</v>
      </c>
      <c r="Q70" t="s">
        <v>41</v>
      </c>
      <c r="R70" t="s">
        <v>41</v>
      </c>
      <c r="S70" t="s">
        <v>1031</v>
      </c>
      <c r="T70" t="s">
        <v>1105</v>
      </c>
      <c r="U70" t="s">
        <v>2689</v>
      </c>
      <c r="V70" t="s">
        <v>41</v>
      </c>
    </row>
    <row r="71" spans="1:22" x14ac:dyDescent="0.25">
      <c r="A71" t="s">
        <v>41</v>
      </c>
      <c r="B71" t="s">
        <v>41</v>
      </c>
      <c r="C71" s="14">
        <v>46065</v>
      </c>
      <c r="D71" t="s">
        <v>41</v>
      </c>
      <c r="E71" t="s">
        <v>41</v>
      </c>
      <c r="F71" t="s">
        <v>41</v>
      </c>
      <c r="G71" t="s">
        <v>1013</v>
      </c>
      <c r="H71" t="s">
        <v>1014</v>
      </c>
      <c r="I71" t="s">
        <v>41</v>
      </c>
      <c r="J71" t="s">
        <v>41</v>
      </c>
      <c r="K71" t="s">
        <v>41</v>
      </c>
      <c r="L71" t="s">
        <v>41</v>
      </c>
      <c r="M71" t="s">
        <v>41</v>
      </c>
      <c r="N71" t="s">
        <v>41</v>
      </c>
      <c r="O71" s="4">
        <v>20880143</v>
      </c>
      <c r="P71" t="s">
        <v>41</v>
      </c>
      <c r="Q71" t="s">
        <v>41</v>
      </c>
      <c r="R71" t="s">
        <v>41</v>
      </c>
      <c r="S71" t="s">
        <v>1031</v>
      </c>
      <c r="T71" t="s">
        <v>1106</v>
      </c>
      <c r="U71" t="s">
        <v>2689</v>
      </c>
      <c r="V71" t="s">
        <v>41</v>
      </c>
    </row>
    <row r="72" spans="1:22" x14ac:dyDescent="0.25">
      <c r="A72" t="s">
        <v>41</v>
      </c>
      <c r="B72" t="s">
        <v>41</v>
      </c>
      <c r="C72" s="14">
        <v>46065</v>
      </c>
      <c r="D72" t="s">
        <v>41</v>
      </c>
      <c r="E72" t="s">
        <v>41</v>
      </c>
      <c r="F72" t="s">
        <v>41</v>
      </c>
      <c r="G72" t="s">
        <v>1013</v>
      </c>
      <c r="H72" t="s">
        <v>1014</v>
      </c>
      <c r="I72" t="s">
        <v>41</v>
      </c>
      <c r="J72" t="s">
        <v>41</v>
      </c>
      <c r="K72" t="s">
        <v>41</v>
      </c>
      <c r="L72" t="s">
        <v>41</v>
      </c>
      <c r="M72" t="s">
        <v>41</v>
      </c>
      <c r="N72" t="s">
        <v>41</v>
      </c>
      <c r="O72" s="4">
        <v>7902195</v>
      </c>
      <c r="P72" t="s">
        <v>41</v>
      </c>
      <c r="Q72" t="s">
        <v>41</v>
      </c>
      <c r="R72" t="s">
        <v>41</v>
      </c>
      <c r="S72" t="s">
        <v>1031</v>
      </c>
      <c r="T72" t="s">
        <v>1107</v>
      </c>
      <c r="U72" t="s">
        <v>2689</v>
      </c>
      <c r="V72" t="s">
        <v>41</v>
      </c>
    </row>
    <row r="73" spans="1:22" x14ac:dyDescent="0.25">
      <c r="A73" t="s">
        <v>41</v>
      </c>
      <c r="B73" t="s">
        <v>41</v>
      </c>
      <c r="C73" s="14">
        <v>46065</v>
      </c>
      <c r="D73" t="s">
        <v>41</v>
      </c>
      <c r="E73" t="s">
        <v>41</v>
      </c>
      <c r="F73" t="s">
        <v>41</v>
      </c>
      <c r="G73" t="s">
        <v>1013</v>
      </c>
      <c r="H73" t="s">
        <v>1014</v>
      </c>
      <c r="I73" t="s">
        <v>41</v>
      </c>
      <c r="J73" t="s">
        <v>41</v>
      </c>
      <c r="K73" t="s">
        <v>41</v>
      </c>
      <c r="L73" t="s">
        <v>41</v>
      </c>
      <c r="M73" t="s">
        <v>41</v>
      </c>
      <c r="N73" t="s">
        <v>41</v>
      </c>
      <c r="O73" s="4">
        <v>1524236</v>
      </c>
      <c r="P73" t="s">
        <v>41</v>
      </c>
      <c r="Q73" t="s">
        <v>41</v>
      </c>
      <c r="R73" t="s">
        <v>41</v>
      </c>
      <c r="S73" t="s">
        <v>1031</v>
      </c>
      <c r="T73" t="s">
        <v>1108</v>
      </c>
      <c r="U73" t="s">
        <v>2689</v>
      </c>
      <c r="V73" t="s">
        <v>41</v>
      </c>
    </row>
    <row r="74" spans="1:22" x14ac:dyDescent="0.25">
      <c r="A74" t="s">
        <v>41</v>
      </c>
      <c r="B74" t="s">
        <v>41</v>
      </c>
      <c r="C74" s="14">
        <v>46065</v>
      </c>
      <c r="D74" t="s">
        <v>41</v>
      </c>
      <c r="E74" t="s">
        <v>41</v>
      </c>
      <c r="F74" t="s">
        <v>41</v>
      </c>
      <c r="G74" t="s">
        <v>1013</v>
      </c>
      <c r="H74" t="s">
        <v>1014</v>
      </c>
      <c r="I74" t="s">
        <v>41</v>
      </c>
      <c r="J74" t="s">
        <v>41</v>
      </c>
      <c r="K74" t="s">
        <v>41</v>
      </c>
      <c r="L74" t="s">
        <v>41</v>
      </c>
      <c r="M74" t="s">
        <v>41</v>
      </c>
      <c r="N74" t="s">
        <v>41</v>
      </c>
      <c r="O74" s="4">
        <v>7540475</v>
      </c>
      <c r="P74" t="s">
        <v>41</v>
      </c>
      <c r="Q74" t="s">
        <v>41</v>
      </c>
      <c r="R74" t="s">
        <v>41</v>
      </c>
      <c r="S74" t="s">
        <v>1031</v>
      </c>
      <c r="T74" t="s">
        <v>1109</v>
      </c>
      <c r="U74" t="s">
        <v>2689</v>
      </c>
      <c r="V74" t="s">
        <v>41</v>
      </c>
    </row>
    <row r="75" spans="1:22" x14ac:dyDescent="0.25">
      <c r="A75" t="s">
        <v>41</v>
      </c>
      <c r="B75" t="s">
        <v>41</v>
      </c>
      <c r="C75" s="14">
        <v>46065</v>
      </c>
      <c r="D75" t="s">
        <v>41</v>
      </c>
      <c r="E75" t="s">
        <v>41</v>
      </c>
      <c r="F75" t="s">
        <v>41</v>
      </c>
      <c r="G75" t="s">
        <v>1013</v>
      </c>
      <c r="H75" t="s">
        <v>1014</v>
      </c>
      <c r="I75" t="s">
        <v>41</v>
      </c>
      <c r="J75" t="s">
        <v>41</v>
      </c>
      <c r="K75" t="s">
        <v>41</v>
      </c>
      <c r="L75" t="s">
        <v>41</v>
      </c>
      <c r="M75" t="s">
        <v>41</v>
      </c>
      <c r="N75" t="s">
        <v>41</v>
      </c>
      <c r="O75" s="4">
        <v>77420874</v>
      </c>
      <c r="P75" t="s">
        <v>41</v>
      </c>
      <c r="Q75" t="s">
        <v>41</v>
      </c>
      <c r="R75" t="s">
        <v>41</v>
      </c>
      <c r="S75" t="s">
        <v>1031</v>
      </c>
      <c r="T75" t="s">
        <v>1110</v>
      </c>
      <c r="U75" t="s">
        <v>2689</v>
      </c>
      <c r="V75" t="s">
        <v>41</v>
      </c>
    </row>
    <row r="76" spans="1:22" x14ac:dyDescent="0.25">
      <c r="A76" t="s">
        <v>41</v>
      </c>
      <c r="B76" t="s">
        <v>41</v>
      </c>
      <c r="C76" s="14">
        <v>46065</v>
      </c>
      <c r="D76" t="s">
        <v>41</v>
      </c>
      <c r="E76" t="s">
        <v>41</v>
      </c>
      <c r="F76" t="s">
        <v>41</v>
      </c>
      <c r="G76" t="s">
        <v>1013</v>
      </c>
      <c r="H76" t="s">
        <v>1014</v>
      </c>
      <c r="I76" t="s">
        <v>41</v>
      </c>
      <c r="J76" t="s">
        <v>41</v>
      </c>
      <c r="K76" t="s">
        <v>41</v>
      </c>
      <c r="L76" t="s">
        <v>41</v>
      </c>
      <c r="M76" t="s">
        <v>41</v>
      </c>
      <c r="N76" t="s">
        <v>41</v>
      </c>
      <c r="O76" s="4">
        <v>593552</v>
      </c>
      <c r="P76" t="s">
        <v>41</v>
      </c>
      <c r="Q76" t="s">
        <v>41</v>
      </c>
      <c r="R76" t="s">
        <v>41</v>
      </c>
      <c r="S76" t="s">
        <v>1031</v>
      </c>
      <c r="T76" t="s">
        <v>1111</v>
      </c>
      <c r="U76" t="s">
        <v>2689</v>
      </c>
      <c r="V76" t="s">
        <v>41</v>
      </c>
    </row>
    <row r="77" spans="1:22" x14ac:dyDescent="0.25">
      <c r="A77" t="s">
        <v>41</v>
      </c>
      <c r="B77" t="s">
        <v>41</v>
      </c>
      <c r="C77" s="14">
        <v>46065</v>
      </c>
      <c r="D77" t="s">
        <v>41</v>
      </c>
      <c r="E77" t="s">
        <v>41</v>
      </c>
      <c r="F77" t="s">
        <v>41</v>
      </c>
      <c r="G77" t="s">
        <v>1013</v>
      </c>
      <c r="H77" t="s">
        <v>1014</v>
      </c>
      <c r="I77" t="s">
        <v>41</v>
      </c>
      <c r="J77" t="s">
        <v>41</v>
      </c>
      <c r="K77" t="s">
        <v>41</v>
      </c>
      <c r="L77" t="s">
        <v>41</v>
      </c>
      <c r="M77" t="s">
        <v>41</v>
      </c>
      <c r="N77" t="s">
        <v>41</v>
      </c>
      <c r="O77" s="4">
        <v>5717131</v>
      </c>
      <c r="P77" t="s">
        <v>41</v>
      </c>
      <c r="Q77" t="s">
        <v>41</v>
      </c>
      <c r="R77" t="s">
        <v>41</v>
      </c>
      <c r="S77" t="s">
        <v>1031</v>
      </c>
      <c r="T77" t="s">
        <v>1112</v>
      </c>
      <c r="U77" t="s">
        <v>2689</v>
      </c>
      <c r="V77" t="s">
        <v>41</v>
      </c>
    </row>
    <row r="78" spans="1:22" x14ac:dyDescent="0.25">
      <c r="A78" t="s">
        <v>41</v>
      </c>
      <c r="B78" t="s">
        <v>41</v>
      </c>
      <c r="C78" s="14">
        <v>46065</v>
      </c>
      <c r="D78" t="s">
        <v>41</v>
      </c>
      <c r="E78" t="s">
        <v>41</v>
      </c>
      <c r="F78" t="s">
        <v>41</v>
      </c>
      <c r="G78" t="s">
        <v>1013</v>
      </c>
      <c r="H78" t="s">
        <v>1014</v>
      </c>
      <c r="I78" t="s">
        <v>41</v>
      </c>
      <c r="J78" t="s">
        <v>41</v>
      </c>
      <c r="K78" t="s">
        <v>41</v>
      </c>
      <c r="L78" t="s">
        <v>41</v>
      </c>
      <c r="M78" t="s">
        <v>41</v>
      </c>
      <c r="N78" t="s">
        <v>41</v>
      </c>
      <c r="O78" s="4">
        <v>8305980</v>
      </c>
      <c r="P78" t="s">
        <v>41</v>
      </c>
      <c r="Q78" t="s">
        <v>41</v>
      </c>
      <c r="R78" t="s">
        <v>41</v>
      </c>
      <c r="S78" t="s">
        <v>1031</v>
      </c>
      <c r="T78" t="s">
        <v>1113</v>
      </c>
      <c r="U78" t="s">
        <v>2689</v>
      </c>
      <c r="V78" t="s">
        <v>41</v>
      </c>
    </row>
    <row r="79" spans="1:22" x14ac:dyDescent="0.25">
      <c r="A79" t="s">
        <v>41</v>
      </c>
      <c r="B79" t="s">
        <v>41</v>
      </c>
      <c r="C79" s="14">
        <v>46065</v>
      </c>
      <c r="D79" t="s">
        <v>41</v>
      </c>
      <c r="E79" t="s">
        <v>41</v>
      </c>
      <c r="F79" t="s">
        <v>41</v>
      </c>
      <c r="G79" t="s">
        <v>1013</v>
      </c>
      <c r="H79" t="s">
        <v>1014</v>
      </c>
      <c r="I79" t="s">
        <v>41</v>
      </c>
      <c r="J79" t="s">
        <v>41</v>
      </c>
      <c r="K79" t="s">
        <v>41</v>
      </c>
      <c r="L79" t="s">
        <v>41</v>
      </c>
      <c r="M79" t="s">
        <v>41</v>
      </c>
      <c r="N79" t="s">
        <v>41</v>
      </c>
      <c r="O79" s="4">
        <v>71202457</v>
      </c>
      <c r="P79" t="s">
        <v>41</v>
      </c>
      <c r="Q79" t="s">
        <v>41</v>
      </c>
      <c r="R79" t="s">
        <v>41</v>
      </c>
      <c r="S79" t="s">
        <v>1031</v>
      </c>
      <c r="T79" t="s">
        <v>1114</v>
      </c>
      <c r="U79" t="s">
        <v>2689</v>
      </c>
      <c r="V79" t="s">
        <v>41</v>
      </c>
    </row>
    <row r="80" spans="1:22" x14ac:dyDescent="0.25">
      <c r="A80" t="s">
        <v>41</v>
      </c>
      <c r="B80" t="s">
        <v>41</v>
      </c>
      <c r="C80" s="14">
        <v>46065</v>
      </c>
      <c r="D80" t="s">
        <v>41</v>
      </c>
      <c r="E80" t="s">
        <v>41</v>
      </c>
      <c r="F80" t="s">
        <v>41</v>
      </c>
      <c r="G80" t="s">
        <v>1013</v>
      </c>
      <c r="H80" t="s">
        <v>1014</v>
      </c>
      <c r="I80" t="s">
        <v>41</v>
      </c>
      <c r="J80" t="s">
        <v>41</v>
      </c>
      <c r="K80" t="s">
        <v>41</v>
      </c>
      <c r="L80" t="s">
        <v>41</v>
      </c>
      <c r="M80" t="s">
        <v>41</v>
      </c>
      <c r="N80" t="s">
        <v>41</v>
      </c>
      <c r="O80" s="4">
        <v>10999319</v>
      </c>
      <c r="P80" t="s">
        <v>41</v>
      </c>
      <c r="Q80" t="s">
        <v>41</v>
      </c>
      <c r="R80" t="s">
        <v>41</v>
      </c>
      <c r="S80" t="s">
        <v>1031</v>
      </c>
      <c r="T80" t="s">
        <v>1115</v>
      </c>
      <c r="U80" t="s">
        <v>2689</v>
      </c>
      <c r="V80" t="s">
        <v>41</v>
      </c>
    </row>
    <row r="81" spans="1:22" x14ac:dyDescent="0.25">
      <c r="A81" t="s">
        <v>41</v>
      </c>
      <c r="B81" t="s">
        <v>41</v>
      </c>
      <c r="C81" s="14">
        <v>46065</v>
      </c>
      <c r="D81" t="s">
        <v>41</v>
      </c>
      <c r="E81" t="s">
        <v>41</v>
      </c>
      <c r="F81" t="s">
        <v>41</v>
      </c>
      <c r="G81" t="s">
        <v>1013</v>
      </c>
      <c r="H81" t="s">
        <v>1014</v>
      </c>
      <c r="I81" t="s">
        <v>41</v>
      </c>
      <c r="J81" t="s">
        <v>41</v>
      </c>
      <c r="K81" t="s">
        <v>41</v>
      </c>
      <c r="L81" t="s">
        <v>41</v>
      </c>
      <c r="M81" t="s">
        <v>41</v>
      </c>
      <c r="N81" t="s">
        <v>41</v>
      </c>
      <c r="O81" s="4">
        <v>3470192</v>
      </c>
      <c r="P81" t="s">
        <v>41</v>
      </c>
      <c r="Q81" t="s">
        <v>41</v>
      </c>
      <c r="R81" t="s">
        <v>41</v>
      </c>
      <c r="S81" t="s">
        <v>1031</v>
      </c>
      <c r="T81" t="s">
        <v>1116</v>
      </c>
      <c r="U81" t="s">
        <v>2689</v>
      </c>
      <c r="V81" t="s">
        <v>41</v>
      </c>
    </row>
    <row r="82" spans="1:22" x14ac:dyDescent="0.25">
      <c r="A82" t="s">
        <v>41</v>
      </c>
      <c r="B82" t="s">
        <v>41</v>
      </c>
      <c r="C82" s="14">
        <v>46065</v>
      </c>
      <c r="D82" t="s">
        <v>41</v>
      </c>
      <c r="E82" t="s">
        <v>41</v>
      </c>
      <c r="F82" t="s">
        <v>41</v>
      </c>
      <c r="G82" t="s">
        <v>1013</v>
      </c>
      <c r="H82" t="s">
        <v>1014</v>
      </c>
      <c r="I82" t="s">
        <v>41</v>
      </c>
      <c r="J82" t="s">
        <v>41</v>
      </c>
      <c r="K82" t="s">
        <v>41</v>
      </c>
      <c r="L82" t="s">
        <v>41</v>
      </c>
      <c r="M82" t="s">
        <v>41</v>
      </c>
      <c r="N82" t="s">
        <v>41</v>
      </c>
      <c r="O82" s="4">
        <v>8947462</v>
      </c>
      <c r="P82" t="s">
        <v>41</v>
      </c>
      <c r="Q82" t="s">
        <v>41</v>
      </c>
      <c r="R82" t="s">
        <v>41</v>
      </c>
      <c r="S82" t="s">
        <v>1031</v>
      </c>
      <c r="T82" t="s">
        <v>1117</v>
      </c>
      <c r="U82" t="s">
        <v>2689</v>
      </c>
      <c r="V82" t="s">
        <v>41</v>
      </c>
    </row>
    <row r="83" spans="1:22" x14ac:dyDescent="0.25">
      <c r="A83" t="s">
        <v>41</v>
      </c>
      <c r="B83" t="s">
        <v>41</v>
      </c>
      <c r="C83" s="14">
        <v>46065</v>
      </c>
      <c r="D83" t="s">
        <v>41</v>
      </c>
      <c r="E83" t="s">
        <v>41</v>
      </c>
      <c r="F83" t="s">
        <v>41</v>
      </c>
      <c r="G83" t="s">
        <v>1013</v>
      </c>
      <c r="H83" t="s">
        <v>1014</v>
      </c>
      <c r="I83" t="s">
        <v>41</v>
      </c>
      <c r="J83" t="s">
        <v>41</v>
      </c>
      <c r="K83" t="s">
        <v>41</v>
      </c>
      <c r="L83" t="s">
        <v>41</v>
      </c>
      <c r="M83" t="s">
        <v>41</v>
      </c>
      <c r="N83" t="s">
        <v>41</v>
      </c>
      <c r="O83" s="4">
        <v>9344140</v>
      </c>
      <c r="P83" t="s">
        <v>41</v>
      </c>
      <c r="Q83" t="s">
        <v>41</v>
      </c>
      <c r="R83" t="s">
        <v>41</v>
      </c>
      <c r="S83" t="s">
        <v>1031</v>
      </c>
      <c r="T83" t="s">
        <v>1118</v>
      </c>
      <c r="U83" t="s">
        <v>2689</v>
      </c>
      <c r="V83" t="s">
        <v>41</v>
      </c>
    </row>
    <row r="84" spans="1:22" x14ac:dyDescent="0.25">
      <c r="A84" t="s">
        <v>41</v>
      </c>
      <c r="B84" t="s">
        <v>41</v>
      </c>
      <c r="C84" s="14">
        <v>46065</v>
      </c>
      <c r="D84" t="s">
        <v>41</v>
      </c>
      <c r="E84" t="s">
        <v>41</v>
      </c>
      <c r="F84" t="s">
        <v>41</v>
      </c>
      <c r="G84" t="s">
        <v>1013</v>
      </c>
      <c r="H84" t="s">
        <v>1014</v>
      </c>
      <c r="I84" t="s">
        <v>41</v>
      </c>
      <c r="J84" t="s">
        <v>41</v>
      </c>
      <c r="K84" t="s">
        <v>41</v>
      </c>
      <c r="L84" t="s">
        <v>41</v>
      </c>
      <c r="M84" t="s">
        <v>41</v>
      </c>
      <c r="N84" t="s">
        <v>41</v>
      </c>
      <c r="O84" s="4">
        <v>4119386</v>
      </c>
      <c r="P84" t="s">
        <v>41</v>
      </c>
      <c r="Q84" t="s">
        <v>41</v>
      </c>
      <c r="R84" t="s">
        <v>41</v>
      </c>
      <c r="S84" t="s">
        <v>1031</v>
      </c>
      <c r="T84" t="s">
        <v>1119</v>
      </c>
      <c r="U84" t="s">
        <v>2689</v>
      </c>
      <c r="V84" t="s">
        <v>41</v>
      </c>
    </row>
    <row r="85" spans="1:22" x14ac:dyDescent="0.25">
      <c r="A85" t="s">
        <v>41</v>
      </c>
      <c r="B85" t="s">
        <v>41</v>
      </c>
      <c r="C85" s="14">
        <v>46065</v>
      </c>
      <c r="D85" t="s">
        <v>41</v>
      </c>
      <c r="E85" t="s">
        <v>41</v>
      </c>
      <c r="F85" t="s">
        <v>41</v>
      </c>
      <c r="G85" t="s">
        <v>1013</v>
      </c>
      <c r="H85" t="s">
        <v>1014</v>
      </c>
      <c r="I85" t="s">
        <v>41</v>
      </c>
      <c r="J85" t="s">
        <v>41</v>
      </c>
      <c r="K85" t="s">
        <v>41</v>
      </c>
      <c r="L85" t="s">
        <v>41</v>
      </c>
      <c r="M85" t="s">
        <v>41</v>
      </c>
      <c r="N85" t="s">
        <v>41</v>
      </c>
      <c r="O85" s="4">
        <v>2045679</v>
      </c>
      <c r="P85" t="s">
        <v>41</v>
      </c>
      <c r="Q85" t="s">
        <v>41</v>
      </c>
      <c r="R85" t="s">
        <v>41</v>
      </c>
      <c r="S85" t="s">
        <v>1031</v>
      </c>
      <c r="T85" t="s">
        <v>1120</v>
      </c>
      <c r="U85" t="s">
        <v>2689</v>
      </c>
      <c r="V85" t="s">
        <v>41</v>
      </c>
    </row>
    <row r="86" spans="1:22" x14ac:dyDescent="0.25">
      <c r="A86" t="s">
        <v>41</v>
      </c>
      <c r="B86" t="s">
        <v>41</v>
      </c>
      <c r="C86" s="14">
        <v>46065</v>
      </c>
      <c r="D86" t="s">
        <v>41</v>
      </c>
      <c r="E86" t="s">
        <v>41</v>
      </c>
      <c r="F86" t="s">
        <v>41</v>
      </c>
      <c r="G86" t="s">
        <v>1013</v>
      </c>
      <c r="H86" t="s">
        <v>1014</v>
      </c>
      <c r="I86" t="s">
        <v>41</v>
      </c>
      <c r="J86" t="s">
        <v>41</v>
      </c>
      <c r="K86" t="s">
        <v>41</v>
      </c>
      <c r="L86" t="s">
        <v>41</v>
      </c>
      <c r="M86" t="s">
        <v>41</v>
      </c>
      <c r="N86" t="s">
        <v>41</v>
      </c>
      <c r="O86" s="4">
        <v>6892987</v>
      </c>
      <c r="P86" t="s">
        <v>41</v>
      </c>
      <c r="Q86" t="s">
        <v>41</v>
      </c>
      <c r="R86" t="s">
        <v>41</v>
      </c>
      <c r="S86" t="s">
        <v>1031</v>
      </c>
      <c r="T86" t="s">
        <v>1121</v>
      </c>
      <c r="U86" t="s">
        <v>2689</v>
      </c>
      <c r="V86" t="s">
        <v>41</v>
      </c>
    </row>
    <row r="87" spans="1:22" x14ac:dyDescent="0.25">
      <c r="A87" t="s">
        <v>41</v>
      </c>
      <c r="B87" t="s">
        <v>41</v>
      </c>
      <c r="C87" s="14">
        <v>46065</v>
      </c>
      <c r="D87" t="s">
        <v>41</v>
      </c>
      <c r="E87" t="s">
        <v>41</v>
      </c>
      <c r="F87" t="s">
        <v>41</v>
      </c>
      <c r="G87" t="s">
        <v>1013</v>
      </c>
      <c r="H87" t="s">
        <v>1014</v>
      </c>
      <c r="I87" t="s">
        <v>41</v>
      </c>
      <c r="J87" t="s">
        <v>41</v>
      </c>
      <c r="K87" t="s">
        <v>41</v>
      </c>
      <c r="L87" t="s">
        <v>41</v>
      </c>
      <c r="M87" t="s">
        <v>41</v>
      </c>
      <c r="N87" t="s">
        <v>41</v>
      </c>
      <c r="O87" s="4">
        <v>3241658</v>
      </c>
      <c r="P87" t="s">
        <v>41</v>
      </c>
      <c r="Q87" t="s">
        <v>41</v>
      </c>
      <c r="R87" t="s">
        <v>41</v>
      </c>
      <c r="S87" t="s">
        <v>1031</v>
      </c>
      <c r="T87" t="s">
        <v>1122</v>
      </c>
      <c r="U87" t="s">
        <v>2689</v>
      </c>
      <c r="V87" t="s">
        <v>41</v>
      </c>
    </row>
    <row r="88" spans="1:22" x14ac:dyDescent="0.25">
      <c r="A88" t="s">
        <v>41</v>
      </c>
      <c r="B88" t="s">
        <v>41</v>
      </c>
      <c r="C88" s="14">
        <v>46065</v>
      </c>
      <c r="D88" t="s">
        <v>41</v>
      </c>
      <c r="E88" t="s">
        <v>41</v>
      </c>
      <c r="F88" t="s">
        <v>41</v>
      </c>
      <c r="G88" t="s">
        <v>1013</v>
      </c>
      <c r="H88" t="s">
        <v>1014</v>
      </c>
      <c r="I88" t="s">
        <v>41</v>
      </c>
      <c r="J88" t="s">
        <v>41</v>
      </c>
      <c r="K88" t="s">
        <v>41</v>
      </c>
      <c r="L88" t="s">
        <v>41</v>
      </c>
      <c r="M88" t="s">
        <v>41</v>
      </c>
      <c r="N88" t="s">
        <v>41</v>
      </c>
      <c r="O88" s="4">
        <v>4092405</v>
      </c>
      <c r="P88" t="s">
        <v>41</v>
      </c>
      <c r="Q88" t="s">
        <v>41</v>
      </c>
      <c r="R88" t="s">
        <v>41</v>
      </c>
      <c r="S88" t="s">
        <v>1031</v>
      </c>
      <c r="T88" t="s">
        <v>1123</v>
      </c>
      <c r="U88" t="s">
        <v>2689</v>
      </c>
      <c r="V88" t="s">
        <v>41</v>
      </c>
    </row>
    <row r="89" spans="1:22" x14ac:dyDescent="0.25">
      <c r="A89" t="s">
        <v>41</v>
      </c>
      <c r="B89" t="s">
        <v>41</v>
      </c>
      <c r="C89" s="14">
        <v>46065</v>
      </c>
      <c r="D89" t="s">
        <v>41</v>
      </c>
      <c r="E89" t="s">
        <v>41</v>
      </c>
      <c r="F89" t="s">
        <v>41</v>
      </c>
      <c r="G89" t="s">
        <v>1013</v>
      </c>
      <c r="H89" t="s">
        <v>1014</v>
      </c>
      <c r="I89" t="s">
        <v>41</v>
      </c>
      <c r="J89" t="s">
        <v>41</v>
      </c>
      <c r="K89" t="s">
        <v>41</v>
      </c>
      <c r="L89" t="s">
        <v>41</v>
      </c>
      <c r="M89" t="s">
        <v>41</v>
      </c>
      <c r="N89" t="s">
        <v>41</v>
      </c>
      <c r="O89" s="4">
        <v>1851538</v>
      </c>
      <c r="P89" t="s">
        <v>41</v>
      </c>
      <c r="Q89" t="s">
        <v>41</v>
      </c>
      <c r="R89" t="s">
        <v>41</v>
      </c>
      <c r="S89" t="s">
        <v>1031</v>
      </c>
      <c r="T89" t="s">
        <v>1124</v>
      </c>
      <c r="U89" t="s">
        <v>2689</v>
      </c>
      <c r="V89" t="s">
        <v>41</v>
      </c>
    </row>
    <row r="90" spans="1:22" x14ac:dyDescent="0.25">
      <c r="A90" t="s">
        <v>41</v>
      </c>
      <c r="B90" t="s">
        <v>41</v>
      </c>
      <c r="C90" s="14">
        <v>46065</v>
      </c>
      <c r="D90" t="s">
        <v>41</v>
      </c>
      <c r="E90" t="s">
        <v>41</v>
      </c>
      <c r="F90" t="s">
        <v>41</v>
      </c>
      <c r="G90" t="s">
        <v>1013</v>
      </c>
      <c r="H90" t="s">
        <v>1014</v>
      </c>
      <c r="I90" t="s">
        <v>41</v>
      </c>
      <c r="J90" t="s">
        <v>41</v>
      </c>
      <c r="K90" t="s">
        <v>41</v>
      </c>
      <c r="L90" t="s">
        <v>41</v>
      </c>
      <c r="M90" t="s">
        <v>41</v>
      </c>
      <c r="N90" t="s">
        <v>41</v>
      </c>
      <c r="O90" s="4">
        <v>343412</v>
      </c>
      <c r="P90" t="s">
        <v>41</v>
      </c>
      <c r="Q90" t="s">
        <v>41</v>
      </c>
      <c r="R90" t="s">
        <v>41</v>
      </c>
      <c r="S90" t="s">
        <v>1031</v>
      </c>
      <c r="T90" t="s">
        <v>1125</v>
      </c>
      <c r="U90" t="s">
        <v>2689</v>
      </c>
      <c r="V90" t="s">
        <v>41</v>
      </c>
    </row>
    <row r="91" spans="1:22" x14ac:dyDescent="0.25">
      <c r="A91" t="s">
        <v>41</v>
      </c>
      <c r="B91" t="s">
        <v>41</v>
      </c>
      <c r="C91" s="14">
        <v>46065</v>
      </c>
      <c r="D91" t="s">
        <v>41</v>
      </c>
      <c r="E91" t="s">
        <v>41</v>
      </c>
      <c r="F91" t="s">
        <v>41</v>
      </c>
      <c r="G91" t="s">
        <v>1013</v>
      </c>
      <c r="H91" t="s">
        <v>1014</v>
      </c>
      <c r="I91" t="s">
        <v>41</v>
      </c>
      <c r="J91" t="s">
        <v>41</v>
      </c>
      <c r="K91" t="s">
        <v>41</v>
      </c>
      <c r="L91" t="s">
        <v>41</v>
      </c>
      <c r="M91" t="s">
        <v>41</v>
      </c>
      <c r="N91" t="s">
        <v>41</v>
      </c>
      <c r="O91" s="4">
        <v>17027994</v>
      </c>
      <c r="P91" t="s">
        <v>41</v>
      </c>
      <c r="Q91" t="s">
        <v>41</v>
      </c>
      <c r="R91" t="s">
        <v>41</v>
      </c>
      <c r="S91" t="s">
        <v>1031</v>
      </c>
      <c r="T91" t="s">
        <v>1126</v>
      </c>
      <c r="U91" t="s">
        <v>2689</v>
      </c>
      <c r="V91" t="s">
        <v>41</v>
      </c>
    </row>
    <row r="92" spans="1:22" x14ac:dyDescent="0.25">
      <c r="A92" t="s">
        <v>41</v>
      </c>
      <c r="B92" t="s">
        <v>41</v>
      </c>
      <c r="C92" s="14">
        <v>46065</v>
      </c>
      <c r="D92" t="s">
        <v>41</v>
      </c>
      <c r="E92" t="s">
        <v>41</v>
      </c>
      <c r="F92" t="s">
        <v>41</v>
      </c>
      <c r="G92" t="s">
        <v>1013</v>
      </c>
      <c r="H92" t="s">
        <v>1014</v>
      </c>
      <c r="I92" t="s">
        <v>41</v>
      </c>
      <c r="J92" t="s">
        <v>41</v>
      </c>
      <c r="K92" t="s">
        <v>41</v>
      </c>
      <c r="L92" t="s">
        <v>41</v>
      </c>
      <c r="M92" t="s">
        <v>41</v>
      </c>
      <c r="N92" t="s">
        <v>41</v>
      </c>
      <c r="O92" s="4">
        <v>2861659</v>
      </c>
      <c r="P92" t="s">
        <v>41</v>
      </c>
      <c r="Q92" t="s">
        <v>41</v>
      </c>
      <c r="R92" t="s">
        <v>41</v>
      </c>
      <c r="S92" t="s">
        <v>1031</v>
      </c>
      <c r="T92" t="s">
        <v>1127</v>
      </c>
      <c r="U92" t="s">
        <v>2689</v>
      </c>
      <c r="V92" t="s">
        <v>41</v>
      </c>
    </row>
    <row r="93" spans="1:22" x14ac:dyDescent="0.25">
      <c r="A93" t="s">
        <v>41</v>
      </c>
      <c r="B93" t="s">
        <v>41</v>
      </c>
      <c r="C93" s="14">
        <v>46065</v>
      </c>
      <c r="D93" t="s">
        <v>41</v>
      </c>
      <c r="E93" t="s">
        <v>41</v>
      </c>
      <c r="F93" t="s">
        <v>41</v>
      </c>
      <c r="G93" t="s">
        <v>1013</v>
      </c>
      <c r="H93" t="s">
        <v>1014</v>
      </c>
      <c r="I93" t="s">
        <v>41</v>
      </c>
      <c r="J93" t="s">
        <v>41</v>
      </c>
      <c r="K93" t="s">
        <v>41</v>
      </c>
      <c r="L93" t="s">
        <v>41</v>
      </c>
      <c r="M93" t="s">
        <v>41</v>
      </c>
      <c r="N93" t="s">
        <v>41</v>
      </c>
      <c r="O93" s="4">
        <v>8135201</v>
      </c>
      <c r="P93" t="s">
        <v>41</v>
      </c>
      <c r="Q93" t="s">
        <v>41</v>
      </c>
      <c r="R93" t="s">
        <v>41</v>
      </c>
      <c r="S93" t="s">
        <v>1031</v>
      </c>
      <c r="T93" t="s">
        <v>1128</v>
      </c>
      <c r="U93" t="s">
        <v>2689</v>
      </c>
      <c r="V93" t="s">
        <v>41</v>
      </c>
    </row>
    <row r="94" spans="1:22" x14ac:dyDescent="0.25">
      <c r="A94" t="s">
        <v>41</v>
      </c>
      <c r="B94" t="s">
        <v>41</v>
      </c>
      <c r="C94" s="14">
        <v>46065</v>
      </c>
      <c r="D94" t="s">
        <v>41</v>
      </c>
      <c r="E94" t="s">
        <v>41</v>
      </c>
      <c r="F94" t="s">
        <v>41</v>
      </c>
      <c r="G94" t="s">
        <v>1013</v>
      </c>
      <c r="H94" t="s">
        <v>1014</v>
      </c>
      <c r="I94" t="s">
        <v>41</v>
      </c>
      <c r="J94" t="s">
        <v>41</v>
      </c>
      <c r="K94" t="s">
        <v>41</v>
      </c>
      <c r="L94" t="s">
        <v>41</v>
      </c>
      <c r="M94" t="s">
        <v>41</v>
      </c>
      <c r="N94" t="s">
        <v>41</v>
      </c>
      <c r="O94" s="4">
        <v>6031833</v>
      </c>
      <c r="P94" t="s">
        <v>41</v>
      </c>
      <c r="Q94" t="s">
        <v>41</v>
      </c>
      <c r="R94" t="s">
        <v>41</v>
      </c>
      <c r="S94" t="s">
        <v>1031</v>
      </c>
      <c r="T94" t="s">
        <v>1129</v>
      </c>
      <c r="U94" t="s">
        <v>2689</v>
      </c>
      <c r="V94" t="s">
        <v>41</v>
      </c>
    </row>
    <row r="95" spans="1:22" x14ac:dyDescent="0.25">
      <c r="A95" t="s">
        <v>41</v>
      </c>
      <c r="B95" t="s">
        <v>41</v>
      </c>
      <c r="C95" s="14">
        <v>46065</v>
      </c>
      <c r="D95" t="s">
        <v>41</v>
      </c>
      <c r="E95" t="s">
        <v>41</v>
      </c>
      <c r="F95" t="s">
        <v>41</v>
      </c>
      <c r="G95" t="s">
        <v>1013</v>
      </c>
      <c r="H95" t="s">
        <v>1014</v>
      </c>
      <c r="I95" t="s">
        <v>41</v>
      </c>
      <c r="J95" t="s">
        <v>41</v>
      </c>
      <c r="K95" t="s">
        <v>41</v>
      </c>
      <c r="L95" t="s">
        <v>41</v>
      </c>
      <c r="M95" t="s">
        <v>41</v>
      </c>
      <c r="N95" t="s">
        <v>41</v>
      </c>
      <c r="O95" s="4">
        <v>29639671</v>
      </c>
      <c r="P95" t="s">
        <v>41</v>
      </c>
      <c r="Q95" t="s">
        <v>41</v>
      </c>
      <c r="R95" t="s">
        <v>41</v>
      </c>
      <c r="S95" t="s">
        <v>1031</v>
      </c>
      <c r="T95" t="s">
        <v>1130</v>
      </c>
      <c r="U95" t="s">
        <v>2689</v>
      </c>
      <c r="V95" t="s">
        <v>41</v>
      </c>
    </row>
    <row r="96" spans="1:22" x14ac:dyDescent="0.25">
      <c r="A96" t="s">
        <v>41</v>
      </c>
      <c r="B96" t="s">
        <v>41</v>
      </c>
      <c r="C96" s="14">
        <v>46065</v>
      </c>
      <c r="D96" t="s">
        <v>41</v>
      </c>
      <c r="E96" t="s">
        <v>41</v>
      </c>
      <c r="F96" t="s">
        <v>41</v>
      </c>
      <c r="G96" t="s">
        <v>1013</v>
      </c>
      <c r="H96" t="s">
        <v>1014</v>
      </c>
      <c r="I96" t="s">
        <v>41</v>
      </c>
      <c r="J96" t="s">
        <v>41</v>
      </c>
      <c r="K96" t="s">
        <v>41</v>
      </c>
      <c r="L96" t="s">
        <v>41</v>
      </c>
      <c r="M96" t="s">
        <v>41</v>
      </c>
      <c r="N96" t="s">
        <v>41</v>
      </c>
      <c r="O96" s="4">
        <v>14718404</v>
      </c>
      <c r="P96" t="s">
        <v>41</v>
      </c>
      <c r="Q96" t="s">
        <v>41</v>
      </c>
      <c r="R96" t="s">
        <v>41</v>
      </c>
      <c r="S96" t="s">
        <v>1031</v>
      </c>
      <c r="T96" t="s">
        <v>1131</v>
      </c>
      <c r="U96" t="s">
        <v>2689</v>
      </c>
      <c r="V96" t="s">
        <v>41</v>
      </c>
    </row>
    <row r="97" spans="1:22" x14ac:dyDescent="0.25">
      <c r="A97" t="s">
        <v>41</v>
      </c>
      <c r="B97" t="s">
        <v>41</v>
      </c>
      <c r="C97" s="14">
        <v>46065</v>
      </c>
      <c r="D97" t="s">
        <v>41</v>
      </c>
      <c r="E97" t="s">
        <v>41</v>
      </c>
      <c r="F97" t="s">
        <v>41</v>
      </c>
      <c r="G97" t="s">
        <v>1013</v>
      </c>
      <c r="H97" t="s">
        <v>1014</v>
      </c>
      <c r="I97" t="s">
        <v>41</v>
      </c>
      <c r="J97" t="s">
        <v>41</v>
      </c>
      <c r="K97" t="s">
        <v>41</v>
      </c>
      <c r="L97" t="s">
        <v>41</v>
      </c>
      <c r="M97" t="s">
        <v>41</v>
      </c>
      <c r="N97" t="s">
        <v>41</v>
      </c>
      <c r="O97" s="4">
        <v>22632235</v>
      </c>
      <c r="P97" t="s">
        <v>41</v>
      </c>
      <c r="Q97" t="s">
        <v>41</v>
      </c>
      <c r="R97" t="s">
        <v>41</v>
      </c>
      <c r="S97" t="s">
        <v>1031</v>
      </c>
      <c r="T97" t="s">
        <v>1132</v>
      </c>
      <c r="U97" t="s">
        <v>2689</v>
      </c>
      <c r="V97" t="s">
        <v>41</v>
      </c>
    </row>
    <row r="98" spans="1:22" x14ac:dyDescent="0.25">
      <c r="A98" t="s">
        <v>41</v>
      </c>
      <c r="B98" t="s">
        <v>41</v>
      </c>
      <c r="C98" s="14">
        <v>46065</v>
      </c>
      <c r="D98" t="s">
        <v>41</v>
      </c>
      <c r="E98" t="s">
        <v>41</v>
      </c>
      <c r="F98" t="s">
        <v>41</v>
      </c>
      <c r="G98" t="s">
        <v>1013</v>
      </c>
      <c r="H98" t="s">
        <v>1014</v>
      </c>
      <c r="I98" t="s">
        <v>41</v>
      </c>
      <c r="J98" t="s">
        <v>41</v>
      </c>
      <c r="K98" t="s">
        <v>41</v>
      </c>
      <c r="L98" t="s">
        <v>41</v>
      </c>
      <c r="M98" t="s">
        <v>41</v>
      </c>
      <c r="N98" t="s">
        <v>41</v>
      </c>
      <c r="O98" s="4">
        <v>10707938</v>
      </c>
      <c r="P98" t="s">
        <v>41</v>
      </c>
      <c r="Q98" t="s">
        <v>41</v>
      </c>
      <c r="R98" t="s">
        <v>41</v>
      </c>
      <c r="S98" t="s">
        <v>1031</v>
      </c>
      <c r="T98" t="s">
        <v>1133</v>
      </c>
      <c r="U98" t="s">
        <v>2689</v>
      </c>
      <c r="V98" t="s">
        <v>41</v>
      </c>
    </row>
    <row r="99" spans="1:22" x14ac:dyDescent="0.25">
      <c r="A99" t="s">
        <v>41</v>
      </c>
      <c r="B99" t="s">
        <v>41</v>
      </c>
      <c r="C99" s="14">
        <v>46065</v>
      </c>
      <c r="D99" t="s">
        <v>41</v>
      </c>
      <c r="E99" t="s">
        <v>41</v>
      </c>
      <c r="F99" t="s">
        <v>41</v>
      </c>
      <c r="G99" t="s">
        <v>1013</v>
      </c>
      <c r="H99" t="s">
        <v>1014</v>
      </c>
      <c r="I99" t="s">
        <v>41</v>
      </c>
      <c r="J99" t="s">
        <v>41</v>
      </c>
      <c r="K99" t="s">
        <v>41</v>
      </c>
      <c r="L99" t="s">
        <v>41</v>
      </c>
      <c r="M99" t="s">
        <v>41</v>
      </c>
      <c r="N99" t="s">
        <v>41</v>
      </c>
      <c r="O99" s="4">
        <v>3661380</v>
      </c>
      <c r="P99" t="s">
        <v>41</v>
      </c>
      <c r="Q99" t="s">
        <v>41</v>
      </c>
      <c r="R99" t="s">
        <v>41</v>
      </c>
      <c r="S99" t="s">
        <v>1031</v>
      </c>
      <c r="T99" t="s">
        <v>1134</v>
      </c>
      <c r="U99" t="s">
        <v>2689</v>
      </c>
      <c r="V99" t="s">
        <v>41</v>
      </c>
    </row>
    <row r="100" spans="1:22" x14ac:dyDescent="0.25">
      <c r="A100" t="s">
        <v>41</v>
      </c>
      <c r="B100" t="s">
        <v>41</v>
      </c>
      <c r="C100" s="14">
        <v>46065</v>
      </c>
      <c r="D100" t="s">
        <v>41</v>
      </c>
      <c r="E100" t="s">
        <v>41</v>
      </c>
      <c r="F100" t="s">
        <v>41</v>
      </c>
      <c r="G100" t="s">
        <v>1013</v>
      </c>
      <c r="H100" t="s">
        <v>1014</v>
      </c>
      <c r="I100" t="s">
        <v>41</v>
      </c>
      <c r="J100" t="s">
        <v>41</v>
      </c>
      <c r="K100" t="s">
        <v>41</v>
      </c>
      <c r="L100" t="s">
        <v>41</v>
      </c>
      <c r="M100" t="s">
        <v>41</v>
      </c>
      <c r="N100" t="s">
        <v>41</v>
      </c>
      <c r="O100" s="4">
        <v>9708516</v>
      </c>
      <c r="P100" t="s">
        <v>41</v>
      </c>
      <c r="Q100" t="s">
        <v>41</v>
      </c>
      <c r="R100" t="s">
        <v>41</v>
      </c>
      <c r="S100" t="s">
        <v>1031</v>
      </c>
      <c r="T100" t="s">
        <v>1135</v>
      </c>
      <c r="U100" t="s">
        <v>2689</v>
      </c>
      <c r="V100" t="s">
        <v>41</v>
      </c>
    </row>
    <row r="101" spans="1:22" x14ac:dyDescent="0.25">
      <c r="A101" t="s">
        <v>41</v>
      </c>
      <c r="B101" t="s">
        <v>41</v>
      </c>
      <c r="C101" s="14">
        <v>46065</v>
      </c>
      <c r="D101" t="s">
        <v>41</v>
      </c>
      <c r="E101" t="s">
        <v>41</v>
      </c>
      <c r="F101" t="s">
        <v>41</v>
      </c>
      <c r="G101" t="s">
        <v>1013</v>
      </c>
      <c r="H101" t="s">
        <v>1014</v>
      </c>
      <c r="I101" t="s">
        <v>41</v>
      </c>
      <c r="J101" t="s">
        <v>41</v>
      </c>
      <c r="K101" t="s">
        <v>41</v>
      </c>
      <c r="L101" t="s">
        <v>41</v>
      </c>
      <c r="M101" t="s">
        <v>41</v>
      </c>
      <c r="N101" t="s">
        <v>41</v>
      </c>
      <c r="O101" s="4">
        <v>8771623</v>
      </c>
      <c r="P101" t="s">
        <v>41</v>
      </c>
      <c r="Q101" t="s">
        <v>41</v>
      </c>
      <c r="R101" t="s">
        <v>41</v>
      </c>
      <c r="S101" t="s">
        <v>1031</v>
      </c>
      <c r="T101" t="s">
        <v>1136</v>
      </c>
      <c r="U101" t="s">
        <v>2689</v>
      </c>
      <c r="V101" t="s">
        <v>41</v>
      </c>
    </row>
    <row r="102" spans="1:22" x14ac:dyDescent="0.25">
      <c r="A102" t="s">
        <v>41</v>
      </c>
      <c r="B102" t="s">
        <v>41</v>
      </c>
      <c r="C102" s="14">
        <v>46065</v>
      </c>
      <c r="D102" t="s">
        <v>41</v>
      </c>
      <c r="E102" t="s">
        <v>41</v>
      </c>
      <c r="F102" t="s">
        <v>41</v>
      </c>
      <c r="G102" t="s">
        <v>1013</v>
      </c>
      <c r="H102" t="s">
        <v>1014</v>
      </c>
      <c r="I102" t="s">
        <v>41</v>
      </c>
      <c r="J102" t="s">
        <v>41</v>
      </c>
      <c r="K102" t="s">
        <v>41</v>
      </c>
      <c r="L102" t="s">
        <v>41</v>
      </c>
      <c r="M102" t="s">
        <v>41</v>
      </c>
      <c r="N102" t="s">
        <v>41</v>
      </c>
      <c r="O102" s="4">
        <v>4395636</v>
      </c>
      <c r="P102" t="s">
        <v>41</v>
      </c>
      <c r="Q102" t="s">
        <v>41</v>
      </c>
      <c r="R102" t="s">
        <v>41</v>
      </c>
      <c r="S102" t="s">
        <v>1031</v>
      </c>
      <c r="T102" t="s">
        <v>1137</v>
      </c>
      <c r="U102" t="s">
        <v>2689</v>
      </c>
      <c r="V102" t="s">
        <v>41</v>
      </c>
    </row>
    <row r="103" spans="1:22" x14ac:dyDescent="0.25">
      <c r="A103" t="s">
        <v>41</v>
      </c>
      <c r="B103" t="s">
        <v>41</v>
      </c>
      <c r="C103" s="14">
        <v>46065</v>
      </c>
      <c r="D103" t="s">
        <v>41</v>
      </c>
      <c r="E103" t="s">
        <v>41</v>
      </c>
      <c r="F103" t="s">
        <v>41</v>
      </c>
      <c r="G103" t="s">
        <v>1013</v>
      </c>
      <c r="H103" t="s">
        <v>1014</v>
      </c>
      <c r="I103" t="s">
        <v>41</v>
      </c>
      <c r="J103" t="s">
        <v>41</v>
      </c>
      <c r="K103" t="s">
        <v>41</v>
      </c>
      <c r="L103" t="s">
        <v>41</v>
      </c>
      <c r="M103" t="s">
        <v>41</v>
      </c>
      <c r="N103" t="s">
        <v>41</v>
      </c>
      <c r="O103" s="4">
        <v>23942771</v>
      </c>
      <c r="P103" t="s">
        <v>41</v>
      </c>
      <c r="Q103" t="s">
        <v>41</v>
      </c>
      <c r="R103" t="s">
        <v>41</v>
      </c>
      <c r="S103" t="s">
        <v>1031</v>
      </c>
      <c r="T103" t="s">
        <v>1138</v>
      </c>
      <c r="U103" t="s">
        <v>2689</v>
      </c>
      <c r="V103" t="s">
        <v>41</v>
      </c>
    </row>
    <row r="104" spans="1:22" x14ac:dyDescent="0.25">
      <c r="A104" t="s">
        <v>41</v>
      </c>
      <c r="B104" t="s">
        <v>41</v>
      </c>
      <c r="C104" s="14">
        <v>46065</v>
      </c>
      <c r="D104" t="s">
        <v>41</v>
      </c>
      <c r="E104" t="s">
        <v>41</v>
      </c>
      <c r="F104" t="s">
        <v>41</v>
      </c>
      <c r="G104" t="s">
        <v>1013</v>
      </c>
      <c r="H104" t="s">
        <v>1014</v>
      </c>
      <c r="I104" t="s">
        <v>41</v>
      </c>
      <c r="J104" t="s">
        <v>41</v>
      </c>
      <c r="K104" t="s">
        <v>41</v>
      </c>
      <c r="L104" t="s">
        <v>41</v>
      </c>
      <c r="M104" t="s">
        <v>41</v>
      </c>
      <c r="N104" t="s">
        <v>41</v>
      </c>
      <c r="O104" s="4">
        <v>1759094</v>
      </c>
      <c r="P104" t="s">
        <v>41</v>
      </c>
      <c r="Q104" t="s">
        <v>41</v>
      </c>
      <c r="R104" t="s">
        <v>41</v>
      </c>
      <c r="S104" t="s">
        <v>1031</v>
      </c>
      <c r="T104" t="s">
        <v>1139</v>
      </c>
      <c r="U104" t="s">
        <v>2689</v>
      </c>
      <c r="V104" t="s">
        <v>41</v>
      </c>
    </row>
    <row r="105" spans="1:22" x14ac:dyDescent="0.25">
      <c r="A105" t="s">
        <v>41</v>
      </c>
      <c r="B105" t="s">
        <v>41</v>
      </c>
      <c r="C105" s="14">
        <v>46065</v>
      </c>
      <c r="D105" t="s">
        <v>41</v>
      </c>
      <c r="E105" t="s">
        <v>41</v>
      </c>
      <c r="F105" t="s">
        <v>41</v>
      </c>
      <c r="G105" t="s">
        <v>1013</v>
      </c>
      <c r="H105" t="s">
        <v>1014</v>
      </c>
      <c r="I105" t="s">
        <v>41</v>
      </c>
      <c r="J105" t="s">
        <v>41</v>
      </c>
      <c r="K105" t="s">
        <v>41</v>
      </c>
      <c r="L105" t="s">
        <v>41</v>
      </c>
      <c r="M105" t="s">
        <v>41</v>
      </c>
      <c r="N105" t="s">
        <v>41</v>
      </c>
      <c r="O105" s="4">
        <v>12430615</v>
      </c>
      <c r="P105" t="s">
        <v>41</v>
      </c>
      <c r="Q105" t="s">
        <v>41</v>
      </c>
      <c r="R105" t="s">
        <v>41</v>
      </c>
      <c r="S105" t="s">
        <v>1031</v>
      </c>
      <c r="T105" t="s">
        <v>1140</v>
      </c>
      <c r="U105" t="s">
        <v>2689</v>
      </c>
      <c r="V105" t="s">
        <v>41</v>
      </c>
    </row>
    <row r="106" spans="1:22" x14ac:dyDescent="0.25">
      <c r="A106" t="s">
        <v>41</v>
      </c>
      <c r="B106" t="s">
        <v>41</v>
      </c>
      <c r="C106" s="14">
        <v>46065</v>
      </c>
      <c r="D106" t="s">
        <v>41</v>
      </c>
      <c r="E106" t="s">
        <v>41</v>
      </c>
      <c r="F106" t="s">
        <v>41</v>
      </c>
      <c r="G106" t="s">
        <v>1013</v>
      </c>
      <c r="H106" t="s">
        <v>1014</v>
      </c>
      <c r="I106" t="s">
        <v>41</v>
      </c>
      <c r="J106" t="s">
        <v>41</v>
      </c>
      <c r="K106" t="s">
        <v>41</v>
      </c>
      <c r="L106" t="s">
        <v>41</v>
      </c>
      <c r="M106" t="s">
        <v>41</v>
      </c>
      <c r="N106" t="s">
        <v>41</v>
      </c>
      <c r="O106" s="4">
        <v>3280407</v>
      </c>
      <c r="P106" t="s">
        <v>41</v>
      </c>
      <c r="Q106" t="s">
        <v>41</v>
      </c>
      <c r="R106" t="s">
        <v>41</v>
      </c>
      <c r="S106" t="s">
        <v>1031</v>
      </c>
      <c r="T106" t="s">
        <v>1141</v>
      </c>
      <c r="U106" t="s">
        <v>2689</v>
      </c>
      <c r="V106" t="s">
        <v>41</v>
      </c>
    </row>
    <row r="107" spans="1:22" x14ac:dyDescent="0.25">
      <c r="A107" t="s">
        <v>41</v>
      </c>
      <c r="B107" t="s">
        <v>41</v>
      </c>
      <c r="C107" s="14">
        <v>46065</v>
      </c>
      <c r="D107" t="s">
        <v>41</v>
      </c>
      <c r="E107" t="s">
        <v>41</v>
      </c>
      <c r="F107" t="s">
        <v>41</v>
      </c>
      <c r="G107" t="s">
        <v>1013</v>
      </c>
      <c r="H107" t="s">
        <v>1014</v>
      </c>
      <c r="I107" t="s">
        <v>41</v>
      </c>
      <c r="J107" t="s">
        <v>41</v>
      </c>
      <c r="K107" t="s">
        <v>41</v>
      </c>
      <c r="L107" t="s">
        <v>41</v>
      </c>
      <c r="M107" t="s">
        <v>41</v>
      </c>
      <c r="N107" t="s">
        <v>41</v>
      </c>
      <c r="O107" s="4">
        <v>7200000</v>
      </c>
      <c r="P107" t="s">
        <v>41</v>
      </c>
      <c r="Q107" t="s">
        <v>41</v>
      </c>
      <c r="R107" t="s">
        <v>41</v>
      </c>
      <c r="S107" t="s">
        <v>1031</v>
      </c>
      <c r="T107" t="s">
        <v>1142</v>
      </c>
      <c r="U107" t="s">
        <v>2689</v>
      </c>
      <c r="V107" t="s">
        <v>41</v>
      </c>
    </row>
    <row r="108" spans="1:22" x14ac:dyDescent="0.25">
      <c r="A108" t="s">
        <v>41</v>
      </c>
      <c r="B108" t="s">
        <v>41</v>
      </c>
      <c r="C108" s="14">
        <v>46065</v>
      </c>
      <c r="D108" t="s">
        <v>41</v>
      </c>
      <c r="E108" t="s">
        <v>41</v>
      </c>
      <c r="F108" t="s">
        <v>41</v>
      </c>
      <c r="G108" t="s">
        <v>1013</v>
      </c>
      <c r="H108" t="s">
        <v>1014</v>
      </c>
      <c r="I108" t="s">
        <v>41</v>
      </c>
      <c r="J108" t="s">
        <v>41</v>
      </c>
      <c r="K108" t="s">
        <v>41</v>
      </c>
      <c r="L108" t="s">
        <v>41</v>
      </c>
      <c r="M108" t="s">
        <v>41</v>
      </c>
      <c r="N108" t="s">
        <v>41</v>
      </c>
      <c r="O108" s="4">
        <v>3225570</v>
      </c>
      <c r="P108" t="s">
        <v>41</v>
      </c>
      <c r="Q108" t="s">
        <v>41</v>
      </c>
      <c r="R108" t="s">
        <v>41</v>
      </c>
      <c r="S108" t="s">
        <v>1031</v>
      </c>
      <c r="T108" t="s">
        <v>1143</v>
      </c>
      <c r="U108" t="s">
        <v>2689</v>
      </c>
      <c r="V108" t="s">
        <v>41</v>
      </c>
    </row>
    <row r="109" spans="1:22" x14ac:dyDescent="0.25">
      <c r="A109" t="s">
        <v>41</v>
      </c>
      <c r="B109" t="s">
        <v>41</v>
      </c>
      <c r="C109" s="14">
        <v>46065</v>
      </c>
      <c r="D109" t="s">
        <v>41</v>
      </c>
      <c r="E109" t="s">
        <v>41</v>
      </c>
      <c r="F109" t="s">
        <v>41</v>
      </c>
      <c r="G109" t="s">
        <v>1013</v>
      </c>
      <c r="H109" t="s">
        <v>1014</v>
      </c>
      <c r="I109" t="s">
        <v>41</v>
      </c>
      <c r="J109" t="s">
        <v>41</v>
      </c>
      <c r="K109" t="s">
        <v>41</v>
      </c>
      <c r="L109" t="s">
        <v>41</v>
      </c>
      <c r="M109" t="s">
        <v>41</v>
      </c>
      <c r="N109" t="s">
        <v>41</v>
      </c>
      <c r="O109" s="4">
        <v>11043934</v>
      </c>
      <c r="P109" t="s">
        <v>41</v>
      </c>
      <c r="Q109" t="s">
        <v>41</v>
      </c>
      <c r="R109" t="s">
        <v>41</v>
      </c>
      <c r="S109" t="s">
        <v>1031</v>
      </c>
      <c r="T109" t="s">
        <v>1144</v>
      </c>
      <c r="U109" t="s">
        <v>2689</v>
      </c>
      <c r="V109" t="s">
        <v>41</v>
      </c>
    </row>
    <row r="110" spans="1:22" x14ac:dyDescent="0.25">
      <c r="A110" t="s">
        <v>41</v>
      </c>
      <c r="B110" t="s">
        <v>41</v>
      </c>
      <c r="C110" s="14">
        <v>46065</v>
      </c>
      <c r="D110" t="s">
        <v>41</v>
      </c>
      <c r="E110" t="s">
        <v>41</v>
      </c>
      <c r="F110" t="s">
        <v>41</v>
      </c>
      <c r="G110" t="s">
        <v>1013</v>
      </c>
      <c r="H110" t="s">
        <v>1014</v>
      </c>
      <c r="I110" t="s">
        <v>41</v>
      </c>
      <c r="J110" t="s">
        <v>41</v>
      </c>
      <c r="K110" t="s">
        <v>41</v>
      </c>
      <c r="L110" t="s">
        <v>41</v>
      </c>
      <c r="M110" t="s">
        <v>41</v>
      </c>
      <c r="N110" t="s">
        <v>41</v>
      </c>
      <c r="O110" s="4">
        <v>12360453</v>
      </c>
      <c r="P110" t="s">
        <v>41</v>
      </c>
      <c r="Q110" t="s">
        <v>41</v>
      </c>
      <c r="R110" t="s">
        <v>41</v>
      </c>
      <c r="S110" t="s">
        <v>1031</v>
      </c>
      <c r="T110" t="s">
        <v>1145</v>
      </c>
      <c r="U110" t="s">
        <v>2689</v>
      </c>
      <c r="V110" t="s">
        <v>41</v>
      </c>
    </row>
    <row r="111" spans="1:22" x14ac:dyDescent="0.25">
      <c r="A111" t="s">
        <v>41</v>
      </c>
      <c r="B111" t="s">
        <v>41</v>
      </c>
      <c r="C111" s="14">
        <v>46065</v>
      </c>
      <c r="D111" t="s">
        <v>41</v>
      </c>
      <c r="E111" t="s">
        <v>41</v>
      </c>
      <c r="F111" t="s">
        <v>41</v>
      </c>
      <c r="G111" t="s">
        <v>1013</v>
      </c>
      <c r="H111" t="s">
        <v>1014</v>
      </c>
      <c r="I111" t="s">
        <v>41</v>
      </c>
      <c r="J111" t="s">
        <v>41</v>
      </c>
      <c r="K111" t="s">
        <v>41</v>
      </c>
      <c r="L111" t="s">
        <v>41</v>
      </c>
      <c r="M111" t="s">
        <v>41</v>
      </c>
      <c r="N111" t="s">
        <v>41</v>
      </c>
      <c r="O111" s="4">
        <v>2514312</v>
      </c>
      <c r="P111" t="s">
        <v>41</v>
      </c>
      <c r="Q111" t="s">
        <v>41</v>
      </c>
      <c r="R111" t="s">
        <v>41</v>
      </c>
      <c r="S111" t="s">
        <v>1031</v>
      </c>
      <c r="T111" t="s">
        <v>1146</v>
      </c>
      <c r="U111" t="s">
        <v>2689</v>
      </c>
      <c r="V111" t="s">
        <v>41</v>
      </c>
    </row>
    <row r="112" spans="1:22" x14ac:dyDescent="0.25">
      <c r="A112" t="s">
        <v>41</v>
      </c>
      <c r="B112" t="s">
        <v>41</v>
      </c>
      <c r="C112" s="14">
        <v>46065</v>
      </c>
      <c r="D112" t="s">
        <v>41</v>
      </c>
      <c r="E112" t="s">
        <v>41</v>
      </c>
      <c r="F112" t="s">
        <v>41</v>
      </c>
      <c r="G112" t="s">
        <v>1013</v>
      </c>
      <c r="H112" t="s">
        <v>1014</v>
      </c>
      <c r="I112" t="s">
        <v>41</v>
      </c>
      <c r="J112" t="s">
        <v>41</v>
      </c>
      <c r="K112" t="s">
        <v>41</v>
      </c>
      <c r="L112" t="s">
        <v>41</v>
      </c>
      <c r="M112" t="s">
        <v>41</v>
      </c>
      <c r="N112" t="s">
        <v>41</v>
      </c>
      <c r="O112" s="4">
        <v>13541752</v>
      </c>
      <c r="P112" t="s">
        <v>41</v>
      </c>
      <c r="Q112" t="s">
        <v>41</v>
      </c>
      <c r="R112" t="s">
        <v>41</v>
      </c>
      <c r="S112" t="s">
        <v>1031</v>
      </c>
      <c r="T112" t="s">
        <v>1147</v>
      </c>
      <c r="U112" t="s">
        <v>2689</v>
      </c>
      <c r="V112" t="s">
        <v>41</v>
      </c>
    </row>
    <row r="113" spans="1:22" x14ac:dyDescent="0.25">
      <c r="A113" t="s">
        <v>41</v>
      </c>
      <c r="B113" t="s">
        <v>41</v>
      </c>
      <c r="C113" s="14">
        <v>46065</v>
      </c>
      <c r="D113" t="s">
        <v>41</v>
      </c>
      <c r="E113" t="s">
        <v>41</v>
      </c>
      <c r="F113" t="s">
        <v>41</v>
      </c>
      <c r="G113" t="s">
        <v>1013</v>
      </c>
      <c r="H113" t="s">
        <v>1014</v>
      </c>
      <c r="I113" t="s">
        <v>41</v>
      </c>
      <c r="J113" t="s">
        <v>41</v>
      </c>
      <c r="K113" t="s">
        <v>41</v>
      </c>
      <c r="L113" t="s">
        <v>41</v>
      </c>
      <c r="M113" t="s">
        <v>41</v>
      </c>
      <c r="N113" t="s">
        <v>41</v>
      </c>
      <c r="O113" s="4">
        <v>9415712</v>
      </c>
      <c r="P113" t="s">
        <v>41</v>
      </c>
      <c r="Q113" t="s">
        <v>41</v>
      </c>
      <c r="R113" t="s">
        <v>41</v>
      </c>
      <c r="S113" t="s">
        <v>1031</v>
      </c>
      <c r="T113" t="s">
        <v>1148</v>
      </c>
      <c r="U113" t="s">
        <v>2689</v>
      </c>
      <c r="V113" t="s">
        <v>41</v>
      </c>
    </row>
    <row r="114" spans="1:22" x14ac:dyDescent="0.25">
      <c r="A114" t="s">
        <v>41</v>
      </c>
      <c r="B114" t="s">
        <v>41</v>
      </c>
      <c r="C114" s="14">
        <v>46065</v>
      </c>
      <c r="D114" t="s">
        <v>41</v>
      </c>
      <c r="E114" t="s">
        <v>41</v>
      </c>
      <c r="F114" t="s">
        <v>41</v>
      </c>
      <c r="G114" t="s">
        <v>1013</v>
      </c>
      <c r="H114" t="s">
        <v>1014</v>
      </c>
      <c r="I114" t="s">
        <v>41</v>
      </c>
      <c r="J114" t="s">
        <v>41</v>
      </c>
      <c r="K114" t="s">
        <v>41</v>
      </c>
      <c r="L114" t="s">
        <v>41</v>
      </c>
      <c r="M114" t="s">
        <v>41</v>
      </c>
      <c r="N114" t="s">
        <v>41</v>
      </c>
      <c r="O114" s="4">
        <v>32101270</v>
      </c>
      <c r="P114" t="s">
        <v>41</v>
      </c>
      <c r="Q114" t="s">
        <v>41</v>
      </c>
      <c r="R114" t="s">
        <v>41</v>
      </c>
      <c r="S114" t="s">
        <v>1031</v>
      </c>
      <c r="T114" t="s">
        <v>1149</v>
      </c>
      <c r="U114" t="s">
        <v>2689</v>
      </c>
      <c r="V114" t="s">
        <v>41</v>
      </c>
    </row>
    <row r="115" spans="1:22" x14ac:dyDescent="0.25">
      <c r="A115" t="s">
        <v>41</v>
      </c>
      <c r="B115" t="s">
        <v>41</v>
      </c>
      <c r="C115" s="14">
        <v>46065</v>
      </c>
      <c r="D115" t="s">
        <v>41</v>
      </c>
      <c r="E115" t="s">
        <v>41</v>
      </c>
      <c r="F115" t="s">
        <v>41</v>
      </c>
      <c r="G115" t="s">
        <v>1013</v>
      </c>
      <c r="H115" t="s">
        <v>1014</v>
      </c>
      <c r="I115" t="s">
        <v>41</v>
      </c>
      <c r="J115" t="s">
        <v>41</v>
      </c>
      <c r="K115" t="s">
        <v>41</v>
      </c>
      <c r="L115" t="s">
        <v>41</v>
      </c>
      <c r="M115" t="s">
        <v>41</v>
      </c>
      <c r="N115" t="s">
        <v>41</v>
      </c>
      <c r="O115" s="4">
        <v>4415795</v>
      </c>
      <c r="P115" t="s">
        <v>41</v>
      </c>
      <c r="Q115" t="s">
        <v>41</v>
      </c>
      <c r="R115" t="s">
        <v>41</v>
      </c>
      <c r="S115" t="s">
        <v>1031</v>
      </c>
      <c r="T115" t="s">
        <v>1150</v>
      </c>
      <c r="U115" t="s">
        <v>2689</v>
      </c>
      <c r="V115" t="s">
        <v>41</v>
      </c>
    </row>
    <row r="116" spans="1:22" x14ac:dyDescent="0.25">
      <c r="A116" t="s">
        <v>41</v>
      </c>
      <c r="B116" t="s">
        <v>41</v>
      </c>
      <c r="C116" s="14">
        <v>46065</v>
      </c>
      <c r="D116" t="s">
        <v>41</v>
      </c>
      <c r="E116" t="s">
        <v>41</v>
      </c>
      <c r="F116" t="s">
        <v>41</v>
      </c>
      <c r="G116" t="s">
        <v>1013</v>
      </c>
      <c r="H116" t="s">
        <v>1014</v>
      </c>
      <c r="I116" t="s">
        <v>41</v>
      </c>
      <c r="J116" t="s">
        <v>41</v>
      </c>
      <c r="K116" t="s">
        <v>41</v>
      </c>
      <c r="L116" t="s">
        <v>41</v>
      </c>
      <c r="M116" t="s">
        <v>41</v>
      </c>
      <c r="N116" t="s">
        <v>41</v>
      </c>
      <c r="O116" s="4">
        <v>11131918</v>
      </c>
      <c r="P116" t="s">
        <v>41</v>
      </c>
      <c r="Q116" t="s">
        <v>41</v>
      </c>
      <c r="R116" t="s">
        <v>41</v>
      </c>
      <c r="S116" t="s">
        <v>1031</v>
      </c>
      <c r="T116" t="s">
        <v>1151</v>
      </c>
      <c r="U116" t="s">
        <v>2689</v>
      </c>
      <c r="V116" t="s">
        <v>41</v>
      </c>
    </row>
    <row r="117" spans="1:22" x14ac:dyDescent="0.25">
      <c r="A117" t="s">
        <v>41</v>
      </c>
      <c r="B117" t="s">
        <v>41</v>
      </c>
      <c r="C117" s="14">
        <v>46065</v>
      </c>
      <c r="D117" t="s">
        <v>41</v>
      </c>
      <c r="E117" t="s">
        <v>41</v>
      </c>
      <c r="F117" t="s">
        <v>41</v>
      </c>
      <c r="G117" t="s">
        <v>1013</v>
      </c>
      <c r="H117" t="s">
        <v>1014</v>
      </c>
      <c r="I117" t="s">
        <v>41</v>
      </c>
      <c r="J117" t="s">
        <v>41</v>
      </c>
      <c r="K117" t="s">
        <v>41</v>
      </c>
      <c r="L117" t="s">
        <v>41</v>
      </c>
      <c r="M117" t="s">
        <v>41</v>
      </c>
      <c r="N117" t="s">
        <v>41</v>
      </c>
      <c r="O117" s="4">
        <v>16847198</v>
      </c>
      <c r="P117" t="s">
        <v>41</v>
      </c>
      <c r="Q117" t="s">
        <v>41</v>
      </c>
      <c r="R117" t="s">
        <v>41</v>
      </c>
      <c r="S117" t="s">
        <v>1031</v>
      </c>
      <c r="T117" t="s">
        <v>1152</v>
      </c>
      <c r="U117" t="s">
        <v>2689</v>
      </c>
      <c r="V117" t="s">
        <v>41</v>
      </c>
    </row>
    <row r="118" spans="1:22" x14ac:dyDescent="0.25">
      <c r="A118" t="s">
        <v>41</v>
      </c>
      <c r="B118" t="s">
        <v>41</v>
      </c>
      <c r="C118" s="14">
        <v>46065</v>
      </c>
      <c r="D118" t="s">
        <v>41</v>
      </c>
      <c r="E118" t="s">
        <v>41</v>
      </c>
      <c r="F118" t="s">
        <v>41</v>
      </c>
      <c r="G118" t="s">
        <v>1013</v>
      </c>
      <c r="H118" t="s">
        <v>1014</v>
      </c>
      <c r="I118" t="s">
        <v>41</v>
      </c>
      <c r="J118" t="s">
        <v>41</v>
      </c>
      <c r="K118" t="s">
        <v>41</v>
      </c>
      <c r="L118" t="s">
        <v>41</v>
      </c>
      <c r="M118" t="s">
        <v>41</v>
      </c>
      <c r="N118" t="s">
        <v>41</v>
      </c>
      <c r="O118" s="4">
        <v>3033814</v>
      </c>
      <c r="P118" t="s">
        <v>41</v>
      </c>
      <c r="Q118" t="s">
        <v>41</v>
      </c>
      <c r="R118" t="s">
        <v>41</v>
      </c>
      <c r="S118" t="s">
        <v>1031</v>
      </c>
      <c r="T118" t="s">
        <v>1153</v>
      </c>
      <c r="U118" t="s">
        <v>2689</v>
      </c>
      <c r="V118" t="s">
        <v>41</v>
      </c>
    </row>
    <row r="119" spans="1:22" x14ac:dyDescent="0.25">
      <c r="A119" t="s">
        <v>41</v>
      </c>
      <c r="B119" t="s">
        <v>41</v>
      </c>
      <c r="C119" s="14">
        <v>46065</v>
      </c>
      <c r="D119" t="s">
        <v>41</v>
      </c>
      <c r="E119" t="s">
        <v>41</v>
      </c>
      <c r="F119" t="s">
        <v>41</v>
      </c>
      <c r="G119" t="s">
        <v>1013</v>
      </c>
      <c r="H119" t="s">
        <v>1014</v>
      </c>
      <c r="I119" t="s">
        <v>41</v>
      </c>
      <c r="J119" t="s">
        <v>41</v>
      </c>
      <c r="K119" t="s">
        <v>41</v>
      </c>
      <c r="L119" t="s">
        <v>41</v>
      </c>
      <c r="M119" t="s">
        <v>41</v>
      </c>
      <c r="N119" t="s">
        <v>41</v>
      </c>
      <c r="O119" s="4">
        <v>2074388</v>
      </c>
      <c r="P119" t="s">
        <v>41</v>
      </c>
      <c r="Q119" t="s">
        <v>41</v>
      </c>
      <c r="R119" t="s">
        <v>41</v>
      </c>
      <c r="S119" t="s">
        <v>1031</v>
      </c>
      <c r="T119" t="s">
        <v>1154</v>
      </c>
      <c r="U119" t="s">
        <v>2689</v>
      </c>
      <c r="V119" t="s">
        <v>41</v>
      </c>
    </row>
    <row r="120" spans="1:22" x14ac:dyDescent="0.25">
      <c r="A120" t="s">
        <v>41</v>
      </c>
      <c r="B120" t="s">
        <v>41</v>
      </c>
      <c r="C120" s="14">
        <v>46065</v>
      </c>
      <c r="D120" t="s">
        <v>41</v>
      </c>
      <c r="E120" t="s">
        <v>41</v>
      </c>
      <c r="F120" t="s">
        <v>41</v>
      </c>
      <c r="G120" t="s">
        <v>1013</v>
      </c>
      <c r="H120" t="s">
        <v>1015</v>
      </c>
      <c r="I120" t="s">
        <v>41</v>
      </c>
      <c r="J120" t="s">
        <v>41</v>
      </c>
      <c r="K120" t="s">
        <v>41</v>
      </c>
      <c r="L120" t="s">
        <v>41</v>
      </c>
      <c r="M120" t="s">
        <v>41</v>
      </c>
      <c r="N120" t="s">
        <v>41</v>
      </c>
      <c r="O120" s="4">
        <v>795217</v>
      </c>
      <c r="P120" t="s">
        <v>41</v>
      </c>
      <c r="Q120" t="s">
        <v>41</v>
      </c>
      <c r="R120" t="s">
        <v>41</v>
      </c>
      <c r="S120" t="s">
        <v>1031</v>
      </c>
      <c r="T120" t="s">
        <v>1155</v>
      </c>
      <c r="U120" t="s">
        <v>2689</v>
      </c>
      <c r="V120" t="s">
        <v>41</v>
      </c>
    </row>
    <row r="121" spans="1:22" x14ac:dyDescent="0.25">
      <c r="A121" t="s">
        <v>41</v>
      </c>
      <c r="B121" t="s">
        <v>41</v>
      </c>
      <c r="C121" s="14">
        <v>46065</v>
      </c>
      <c r="D121" t="s">
        <v>41</v>
      </c>
      <c r="E121" t="s">
        <v>41</v>
      </c>
      <c r="F121" t="s">
        <v>41</v>
      </c>
      <c r="G121" t="s">
        <v>1013</v>
      </c>
      <c r="H121" t="s">
        <v>1015</v>
      </c>
      <c r="I121" t="s">
        <v>41</v>
      </c>
      <c r="J121" t="s">
        <v>41</v>
      </c>
      <c r="K121" t="s">
        <v>41</v>
      </c>
      <c r="L121" t="s">
        <v>41</v>
      </c>
      <c r="M121" t="s">
        <v>41</v>
      </c>
      <c r="N121" t="s">
        <v>41</v>
      </c>
      <c r="O121" s="4">
        <v>7754056</v>
      </c>
      <c r="P121" t="s">
        <v>41</v>
      </c>
      <c r="Q121" t="s">
        <v>41</v>
      </c>
      <c r="R121" t="s">
        <v>41</v>
      </c>
      <c r="S121" t="s">
        <v>1031</v>
      </c>
      <c r="T121" t="s">
        <v>1156</v>
      </c>
      <c r="U121" t="s">
        <v>2689</v>
      </c>
      <c r="V121" t="s">
        <v>41</v>
      </c>
    </row>
    <row r="122" spans="1:22" x14ac:dyDescent="0.25">
      <c r="A122" t="s">
        <v>41</v>
      </c>
      <c r="B122" t="s">
        <v>41</v>
      </c>
      <c r="C122" s="14">
        <v>46065</v>
      </c>
      <c r="D122" t="s">
        <v>41</v>
      </c>
      <c r="E122" t="s">
        <v>41</v>
      </c>
      <c r="F122" t="s">
        <v>41</v>
      </c>
      <c r="G122" t="s">
        <v>1013</v>
      </c>
      <c r="H122" t="s">
        <v>1015</v>
      </c>
      <c r="I122" t="s">
        <v>41</v>
      </c>
      <c r="J122" t="s">
        <v>41</v>
      </c>
      <c r="K122" t="s">
        <v>41</v>
      </c>
      <c r="L122" t="s">
        <v>41</v>
      </c>
      <c r="M122" t="s">
        <v>41</v>
      </c>
      <c r="N122" t="s">
        <v>41</v>
      </c>
      <c r="O122" s="4">
        <v>1629550</v>
      </c>
      <c r="P122" t="s">
        <v>41</v>
      </c>
      <c r="Q122" t="s">
        <v>41</v>
      </c>
      <c r="R122" t="s">
        <v>41</v>
      </c>
      <c r="S122" t="s">
        <v>1031</v>
      </c>
      <c r="T122" t="s">
        <v>1157</v>
      </c>
      <c r="U122" t="s">
        <v>2689</v>
      </c>
      <c r="V122" t="s">
        <v>41</v>
      </c>
    </row>
    <row r="123" spans="1:22" x14ac:dyDescent="0.25">
      <c r="A123" t="s">
        <v>41</v>
      </c>
      <c r="B123" t="s">
        <v>41</v>
      </c>
      <c r="C123" s="14">
        <v>46065</v>
      </c>
      <c r="D123" t="s">
        <v>41</v>
      </c>
      <c r="E123" t="s">
        <v>41</v>
      </c>
      <c r="F123" t="s">
        <v>41</v>
      </c>
      <c r="G123" t="s">
        <v>1013</v>
      </c>
      <c r="H123" t="s">
        <v>1015</v>
      </c>
      <c r="I123" t="s">
        <v>41</v>
      </c>
      <c r="J123" t="s">
        <v>41</v>
      </c>
      <c r="K123" t="s">
        <v>41</v>
      </c>
      <c r="L123" t="s">
        <v>41</v>
      </c>
      <c r="M123" t="s">
        <v>41</v>
      </c>
      <c r="N123" t="s">
        <v>41</v>
      </c>
      <c r="O123" s="4">
        <v>8170189</v>
      </c>
      <c r="P123" t="s">
        <v>41</v>
      </c>
      <c r="Q123" t="s">
        <v>41</v>
      </c>
      <c r="R123" t="s">
        <v>41</v>
      </c>
      <c r="S123" t="s">
        <v>1031</v>
      </c>
      <c r="T123" t="s">
        <v>1158</v>
      </c>
      <c r="U123" t="s">
        <v>2689</v>
      </c>
      <c r="V123" t="s">
        <v>41</v>
      </c>
    </row>
    <row r="124" spans="1:22" x14ac:dyDescent="0.25">
      <c r="A124" t="s">
        <v>41</v>
      </c>
      <c r="B124" t="s">
        <v>41</v>
      </c>
      <c r="C124" s="14">
        <v>46065</v>
      </c>
      <c r="D124" t="s">
        <v>41</v>
      </c>
      <c r="E124" t="s">
        <v>41</v>
      </c>
      <c r="F124" t="s">
        <v>41</v>
      </c>
      <c r="G124" t="s">
        <v>1013</v>
      </c>
      <c r="H124" t="s">
        <v>1014</v>
      </c>
      <c r="I124" t="s">
        <v>41</v>
      </c>
      <c r="J124" t="s">
        <v>41</v>
      </c>
      <c r="K124" t="s">
        <v>41</v>
      </c>
      <c r="L124" t="s">
        <v>41</v>
      </c>
      <c r="M124" t="s">
        <v>41</v>
      </c>
      <c r="N124" t="s">
        <v>41</v>
      </c>
      <c r="O124" s="4">
        <v>7301450</v>
      </c>
      <c r="P124" t="s">
        <v>41</v>
      </c>
      <c r="Q124" t="s">
        <v>41</v>
      </c>
      <c r="R124" t="s">
        <v>41</v>
      </c>
      <c r="S124" t="s">
        <v>1031</v>
      </c>
      <c r="T124" t="s">
        <v>1159</v>
      </c>
      <c r="U124" t="s">
        <v>2690</v>
      </c>
      <c r="V124" t="s">
        <v>41</v>
      </c>
    </row>
    <row r="125" spans="1:22" x14ac:dyDescent="0.25">
      <c r="A125" t="s">
        <v>41</v>
      </c>
      <c r="B125" t="s">
        <v>41</v>
      </c>
      <c r="C125" s="14">
        <v>46065</v>
      </c>
      <c r="D125" t="s">
        <v>41</v>
      </c>
      <c r="E125" t="s">
        <v>41</v>
      </c>
      <c r="F125" t="s">
        <v>41</v>
      </c>
      <c r="G125" t="s">
        <v>1013</v>
      </c>
      <c r="H125" t="s">
        <v>1014</v>
      </c>
      <c r="I125" t="s">
        <v>41</v>
      </c>
      <c r="J125" t="s">
        <v>41</v>
      </c>
      <c r="K125" t="s">
        <v>41</v>
      </c>
      <c r="L125" t="s">
        <v>41</v>
      </c>
      <c r="M125" t="s">
        <v>41</v>
      </c>
      <c r="N125" t="s">
        <v>41</v>
      </c>
      <c r="O125" s="4">
        <v>10687254</v>
      </c>
      <c r="P125" t="s">
        <v>41</v>
      </c>
      <c r="Q125" t="s">
        <v>41</v>
      </c>
      <c r="R125" t="s">
        <v>41</v>
      </c>
      <c r="S125" t="s">
        <v>1031</v>
      </c>
      <c r="T125" t="s">
        <v>1160</v>
      </c>
      <c r="U125" t="s">
        <v>2690</v>
      </c>
      <c r="V125" t="s">
        <v>41</v>
      </c>
    </row>
    <row r="126" spans="1:22" x14ac:dyDescent="0.25">
      <c r="A126" t="s">
        <v>41</v>
      </c>
      <c r="B126" t="s">
        <v>41</v>
      </c>
      <c r="C126" s="14">
        <v>46065</v>
      </c>
      <c r="D126" t="s">
        <v>41</v>
      </c>
      <c r="E126" t="s">
        <v>41</v>
      </c>
      <c r="F126" t="s">
        <v>41</v>
      </c>
      <c r="G126" t="s">
        <v>1013</v>
      </c>
      <c r="H126" t="s">
        <v>1014</v>
      </c>
      <c r="I126" t="s">
        <v>41</v>
      </c>
      <c r="J126" t="s">
        <v>41</v>
      </c>
      <c r="K126" t="s">
        <v>41</v>
      </c>
      <c r="L126" t="s">
        <v>41</v>
      </c>
      <c r="M126" t="s">
        <v>41</v>
      </c>
      <c r="N126" t="s">
        <v>41</v>
      </c>
      <c r="O126" s="4">
        <v>5404232</v>
      </c>
      <c r="P126" t="s">
        <v>41</v>
      </c>
      <c r="Q126" t="s">
        <v>41</v>
      </c>
      <c r="R126" t="s">
        <v>41</v>
      </c>
      <c r="S126" t="s">
        <v>1031</v>
      </c>
      <c r="T126" t="s">
        <v>1161</v>
      </c>
      <c r="U126" t="s">
        <v>2690</v>
      </c>
      <c r="V126" t="s">
        <v>41</v>
      </c>
    </row>
    <row r="127" spans="1:22" x14ac:dyDescent="0.25">
      <c r="A127" t="s">
        <v>41</v>
      </c>
      <c r="B127" t="s">
        <v>41</v>
      </c>
      <c r="C127" s="14">
        <v>46065</v>
      </c>
      <c r="D127" t="s">
        <v>41</v>
      </c>
      <c r="E127" t="s">
        <v>41</v>
      </c>
      <c r="F127" t="s">
        <v>41</v>
      </c>
      <c r="G127" t="s">
        <v>1013</v>
      </c>
      <c r="H127" t="s">
        <v>1014</v>
      </c>
      <c r="I127" t="s">
        <v>41</v>
      </c>
      <c r="J127" t="s">
        <v>41</v>
      </c>
      <c r="K127" t="s">
        <v>41</v>
      </c>
      <c r="L127" t="s">
        <v>41</v>
      </c>
      <c r="M127" t="s">
        <v>41</v>
      </c>
      <c r="N127" t="s">
        <v>41</v>
      </c>
      <c r="O127" s="4">
        <v>227525</v>
      </c>
      <c r="P127" t="s">
        <v>41</v>
      </c>
      <c r="Q127" t="s">
        <v>41</v>
      </c>
      <c r="R127" t="s">
        <v>41</v>
      </c>
      <c r="S127" t="s">
        <v>1031</v>
      </c>
      <c r="T127" t="s">
        <v>1162</v>
      </c>
      <c r="U127" t="s">
        <v>2690</v>
      </c>
      <c r="V127" t="s">
        <v>41</v>
      </c>
    </row>
    <row r="128" spans="1:22" x14ac:dyDescent="0.25">
      <c r="A128" t="s">
        <v>41</v>
      </c>
      <c r="B128" t="s">
        <v>41</v>
      </c>
      <c r="C128" s="14">
        <v>46065</v>
      </c>
      <c r="D128" t="s">
        <v>41</v>
      </c>
      <c r="E128" t="s">
        <v>41</v>
      </c>
      <c r="F128" t="s">
        <v>41</v>
      </c>
      <c r="G128" t="s">
        <v>1013</v>
      </c>
      <c r="H128" t="s">
        <v>1014</v>
      </c>
      <c r="I128" t="s">
        <v>41</v>
      </c>
      <c r="J128" t="s">
        <v>41</v>
      </c>
      <c r="K128" t="s">
        <v>41</v>
      </c>
      <c r="L128" t="s">
        <v>41</v>
      </c>
      <c r="M128" t="s">
        <v>41</v>
      </c>
      <c r="N128" t="s">
        <v>41</v>
      </c>
      <c r="O128" s="4">
        <v>278832</v>
      </c>
      <c r="P128" t="s">
        <v>41</v>
      </c>
      <c r="Q128" t="s">
        <v>41</v>
      </c>
      <c r="R128" t="s">
        <v>41</v>
      </c>
      <c r="S128" t="s">
        <v>1031</v>
      </c>
      <c r="T128" t="s">
        <v>1163</v>
      </c>
      <c r="U128" t="s">
        <v>2690</v>
      </c>
      <c r="V128" t="s">
        <v>41</v>
      </c>
    </row>
    <row r="129" spans="1:22" x14ac:dyDescent="0.25">
      <c r="A129" t="s">
        <v>41</v>
      </c>
      <c r="B129" t="s">
        <v>41</v>
      </c>
      <c r="C129" s="14">
        <v>46065</v>
      </c>
      <c r="D129" t="s">
        <v>41</v>
      </c>
      <c r="E129" t="s">
        <v>41</v>
      </c>
      <c r="F129" t="s">
        <v>41</v>
      </c>
      <c r="G129" t="s">
        <v>1013</v>
      </c>
      <c r="H129" t="s">
        <v>1015</v>
      </c>
      <c r="I129" t="s">
        <v>41</v>
      </c>
      <c r="J129" t="s">
        <v>41</v>
      </c>
      <c r="K129" t="s">
        <v>41</v>
      </c>
      <c r="L129" t="s">
        <v>41</v>
      </c>
      <c r="M129" t="s">
        <v>41</v>
      </c>
      <c r="N129" t="s">
        <v>41</v>
      </c>
      <c r="O129" s="4">
        <v>270357</v>
      </c>
      <c r="P129" t="s">
        <v>41</v>
      </c>
      <c r="Q129" t="s">
        <v>41</v>
      </c>
      <c r="R129" t="s">
        <v>41</v>
      </c>
      <c r="S129" t="s">
        <v>1031</v>
      </c>
      <c r="T129" t="s">
        <v>1164</v>
      </c>
      <c r="U129" t="s">
        <v>2690</v>
      </c>
      <c r="V129" t="s">
        <v>41</v>
      </c>
    </row>
    <row r="130" spans="1:22" x14ac:dyDescent="0.25">
      <c r="A130" t="s">
        <v>41</v>
      </c>
      <c r="B130" t="s">
        <v>41</v>
      </c>
      <c r="C130" s="14">
        <v>46065</v>
      </c>
      <c r="D130" t="s">
        <v>41</v>
      </c>
      <c r="E130" t="s">
        <v>41</v>
      </c>
      <c r="F130" t="s">
        <v>41</v>
      </c>
      <c r="G130" t="s">
        <v>1013</v>
      </c>
      <c r="H130" t="s">
        <v>1014</v>
      </c>
      <c r="I130" t="s">
        <v>41</v>
      </c>
      <c r="J130" t="s">
        <v>41</v>
      </c>
      <c r="K130" t="s">
        <v>41</v>
      </c>
      <c r="L130" t="s">
        <v>41</v>
      </c>
      <c r="M130" t="s">
        <v>41</v>
      </c>
      <c r="N130" t="s">
        <v>41</v>
      </c>
      <c r="O130" s="4">
        <v>3577488</v>
      </c>
      <c r="P130" t="s">
        <v>41</v>
      </c>
      <c r="Q130" t="s">
        <v>41</v>
      </c>
      <c r="R130" t="s">
        <v>41</v>
      </c>
      <c r="S130" t="s">
        <v>1031</v>
      </c>
      <c r="T130" t="s">
        <v>1165</v>
      </c>
      <c r="U130" t="s">
        <v>2691</v>
      </c>
      <c r="V130" t="s">
        <v>41</v>
      </c>
    </row>
    <row r="131" spans="1:22" x14ac:dyDescent="0.25">
      <c r="A131" t="s">
        <v>41</v>
      </c>
      <c r="B131" t="s">
        <v>41</v>
      </c>
      <c r="C131" s="14">
        <v>46065</v>
      </c>
      <c r="D131" t="s">
        <v>41</v>
      </c>
      <c r="E131" t="s">
        <v>41</v>
      </c>
      <c r="F131" t="s">
        <v>41</v>
      </c>
      <c r="G131" t="s">
        <v>1013</v>
      </c>
      <c r="H131" t="s">
        <v>1014</v>
      </c>
      <c r="I131" t="s">
        <v>41</v>
      </c>
      <c r="J131" t="s">
        <v>41</v>
      </c>
      <c r="K131" t="s">
        <v>41</v>
      </c>
      <c r="L131" t="s">
        <v>41</v>
      </c>
      <c r="M131" t="s">
        <v>41</v>
      </c>
      <c r="N131" t="s">
        <v>41</v>
      </c>
      <c r="O131" s="4">
        <v>2395456</v>
      </c>
      <c r="P131" t="s">
        <v>41</v>
      </c>
      <c r="Q131" t="s">
        <v>41</v>
      </c>
      <c r="R131" t="s">
        <v>41</v>
      </c>
      <c r="S131" t="s">
        <v>1031</v>
      </c>
      <c r="T131" t="s">
        <v>1166</v>
      </c>
      <c r="U131" t="s">
        <v>2691</v>
      </c>
      <c r="V131" t="s">
        <v>41</v>
      </c>
    </row>
    <row r="132" spans="1:22" x14ac:dyDescent="0.25">
      <c r="A132" t="s">
        <v>41</v>
      </c>
      <c r="B132" t="s">
        <v>41</v>
      </c>
      <c r="C132" s="14">
        <v>46065</v>
      </c>
      <c r="D132" t="s">
        <v>41</v>
      </c>
      <c r="E132" t="s">
        <v>41</v>
      </c>
      <c r="F132" t="s">
        <v>41</v>
      </c>
      <c r="G132" t="s">
        <v>1013</v>
      </c>
      <c r="H132" t="s">
        <v>1014</v>
      </c>
      <c r="I132" t="s">
        <v>41</v>
      </c>
      <c r="J132" t="s">
        <v>41</v>
      </c>
      <c r="K132" t="s">
        <v>41</v>
      </c>
      <c r="L132" t="s">
        <v>41</v>
      </c>
      <c r="M132" t="s">
        <v>41</v>
      </c>
      <c r="N132" t="s">
        <v>41</v>
      </c>
      <c r="O132" s="4">
        <v>8166542</v>
      </c>
      <c r="P132" t="s">
        <v>41</v>
      </c>
      <c r="Q132" t="s">
        <v>41</v>
      </c>
      <c r="R132" t="s">
        <v>41</v>
      </c>
      <c r="S132" t="s">
        <v>1031</v>
      </c>
      <c r="T132" t="s">
        <v>1167</v>
      </c>
      <c r="U132" t="s">
        <v>2691</v>
      </c>
      <c r="V132" t="s">
        <v>41</v>
      </c>
    </row>
    <row r="133" spans="1:22" x14ac:dyDescent="0.25">
      <c r="A133" t="s">
        <v>41</v>
      </c>
      <c r="B133" t="s">
        <v>41</v>
      </c>
      <c r="C133" s="14">
        <v>46065</v>
      </c>
      <c r="D133" t="s">
        <v>41</v>
      </c>
      <c r="E133" t="s">
        <v>41</v>
      </c>
      <c r="F133" t="s">
        <v>41</v>
      </c>
      <c r="G133" t="s">
        <v>1013</v>
      </c>
      <c r="H133" t="s">
        <v>1014</v>
      </c>
      <c r="I133" t="s">
        <v>41</v>
      </c>
      <c r="J133" t="s">
        <v>41</v>
      </c>
      <c r="K133" t="s">
        <v>41</v>
      </c>
      <c r="L133" t="s">
        <v>41</v>
      </c>
      <c r="M133" t="s">
        <v>41</v>
      </c>
      <c r="N133" t="s">
        <v>41</v>
      </c>
      <c r="O133" s="4">
        <v>13183251</v>
      </c>
      <c r="P133" t="s">
        <v>41</v>
      </c>
      <c r="Q133" t="s">
        <v>41</v>
      </c>
      <c r="R133" t="s">
        <v>41</v>
      </c>
      <c r="S133" t="s">
        <v>1031</v>
      </c>
      <c r="T133" t="s">
        <v>1168</v>
      </c>
      <c r="U133" t="s">
        <v>2691</v>
      </c>
      <c r="V133" t="s">
        <v>41</v>
      </c>
    </row>
    <row r="134" spans="1:22" x14ac:dyDescent="0.25">
      <c r="A134" t="s">
        <v>41</v>
      </c>
      <c r="B134" t="s">
        <v>41</v>
      </c>
      <c r="C134" s="14">
        <v>46065</v>
      </c>
      <c r="D134" t="s">
        <v>41</v>
      </c>
      <c r="E134" t="s">
        <v>41</v>
      </c>
      <c r="F134" t="s">
        <v>41</v>
      </c>
      <c r="G134" t="s">
        <v>1013</v>
      </c>
      <c r="H134" t="s">
        <v>1014</v>
      </c>
      <c r="I134" t="s">
        <v>41</v>
      </c>
      <c r="J134" t="s">
        <v>41</v>
      </c>
      <c r="K134" t="s">
        <v>41</v>
      </c>
      <c r="L134" t="s">
        <v>41</v>
      </c>
      <c r="M134" t="s">
        <v>41</v>
      </c>
      <c r="N134" t="s">
        <v>41</v>
      </c>
      <c r="O134" s="4">
        <v>7472515</v>
      </c>
      <c r="P134" t="s">
        <v>41</v>
      </c>
      <c r="Q134" t="s">
        <v>41</v>
      </c>
      <c r="R134" t="s">
        <v>41</v>
      </c>
      <c r="S134" t="s">
        <v>1031</v>
      </c>
      <c r="T134" t="s">
        <v>1169</v>
      </c>
      <c r="U134" t="s">
        <v>2691</v>
      </c>
      <c r="V134" t="s">
        <v>41</v>
      </c>
    </row>
    <row r="135" spans="1:22" x14ac:dyDescent="0.25">
      <c r="A135" t="s">
        <v>41</v>
      </c>
      <c r="B135" t="s">
        <v>41</v>
      </c>
      <c r="C135" s="14">
        <v>46065</v>
      </c>
      <c r="D135" t="s">
        <v>41</v>
      </c>
      <c r="E135" t="s">
        <v>41</v>
      </c>
      <c r="F135" t="s">
        <v>41</v>
      </c>
      <c r="G135" t="s">
        <v>1013</v>
      </c>
      <c r="H135" t="s">
        <v>1014</v>
      </c>
      <c r="I135" t="s">
        <v>41</v>
      </c>
      <c r="J135" t="s">
        <v>41</v>
      </c>
      <c r="K135" t="s">
        <v>41</v>
      </c>
      <c r="L135" t="s">
        <v>41</v>
      </c>
      <c r="M135" t="s">
        <v>41</v>
      </c>
      <c r="N135" t="s">
        <v>41</v>
      </c>
      <c r="O135" s="4">
        <v>4973723</v>
      </c>
      <c r="P135" t="s">
        <v>41</v>
      </c>
      <c r="Q135" t="s">
        <v>41</v>
      </c>
      <c r="R135" t="s">
        <v>41</v>
      </c>
      <c r="S135" t="s">
        <v>1031</v>
      </c>
      <c r="T135" t="s">
        <v>1170</v>
      </c>
      <c r="U135" t="s">
        <v>2691</v>
      </c>
      <c r="V135" t="s">
        <v>41</v>
      </c>
    </row>
    <row r="136" spans="1:22" x14ac:dyDescent="0.25">
      <c r="A136" t="s">
        <v>41</v>
      </c>
      <c r="B136" t="s">
        <v>41</v>
      </c>
      <c r="C136" s="14">
        <v>46065</v>
      </c>
      <c r="D136" t="s">
        <v>41</v>
      </c>
      <c r="E136" t="s">
        <v>41</v>
      </c>
      <c r="F136" t="s">
        <v>41</v>
      </c>
      <c r="G136" t="s">
        <v>1013</v>
      </c>
      <c r="H136" t="s">
        <v>1014</v>
      </c>
      <c r="I136" t="s">
        <v>41</v>
      </c>
      <c r="J136" t="s">
        <v>41</v>
      </c>
      <c r="K136" t="s">
        <v>41</v>
      </c>
      <c r="L136" t="s">
        <v>41</v>
      </c>
      <c r="M136" t="s">
        <v>41</v>
      </c>
      <c r="N136" t="s">
        <v>41</v>
      </c>
      <c r="O136" s="4">
        <v>6244837</v>
      </c>
      <c r="P136" t="s">
        <v>41</v>
      </c>
      <c r="Q136" t="s">
        <v>41</v>
      </c>
      <c r="R136" t="s">
        <v>41</v>
      </c>
      <c r="S136" t="s">
        <v>1031</v>
      </c>
      <c r="T136" t="s">
        <v>1171</v>
      </c>
      <c r="U136" t="s">
        <v>2691</v>
      </c>
      <c r="V136" t="s">
        <v>41</v>
      </c>
    </row>
    <row r="137" spans="1:22" x14ac:dyDescent="0.25">
      <c r="A137" t="s">
        <v>41</v>
      </c>
      <c r="B137" t="s">
        <v>41</v>
      </c>
      <c r="C137" s="14">
        <v>46065</v>
      </c>
      <c r="D137" t="s">
        <v>41</v>
      </c>
      <c r="E137" t="s">
        <v>41</v>
      </c>
      <c r="F137" t="s">
        <v>41</v>
      </c>
      <c r="G137" t="s">
        <v>1013</v>
      </c>
      <c r="H137" t="s">
        <v>1014</v>
      </c>
      <c r="I137" t="s">
        <v>41</v>
      </c>
      <c r="J137" t="s">
        <v>41</v>
      </c>
      <c r="K137" t="s">
        <v>41</v>
      </c>
      <c r="L137" t="s">
        <v>41</v>
      </c>
      <c r="M137" t="s">
        <v>41</v>
      </c>
      <c r="N137" t="s">
        <v>41</v>
      </c>
      <c r="O137" s="4">
        <v>5524783</v>
      </c>
      <c r="P137" t="s">
        <v>41</v>
      </c>
      <c r="Q137" t="s">
        <v>41</v>
      </c>
      <c r="R137" t="s">
        <v>41</v>
      </c>
      <c r="S137" t="s">
        <v>1031</v>
      </c>
      <c r="T137" t="s">
        <v>1172</v>
      </c>
      <c r="U137" t="s">
        <v>2691</v>
      </c>
      <c r="V137" t="s">
        <v>41</v>
      </c>
    </row>
    <row r="138" spans="1:22" x14ac:dyDescent="0.25">
      <c r="A138" t="s">
        <v>41</v>
      </c>
      <c r="B138" t="s">
        <v>41</v>
      </c>
      <c r="C138" s="14">
        <v>46065</v>
      </c>
      <c r="D138" t="s">
        <v>41</v>
      </c>
      <c r="E138" t="s">
        <v>41</v>
      </c>
      <c r="F138" t="s">
        <v>41</v>
      </c>
      <c r="G138" t="s">
        <v>1013</v>
      </c>
      <c r="H138" t="s">
        <v>1014</v>
      </c>
      <c r="I138" t="s">
        <v>41</v>
      </c>
      <c r="J138" t="s">
        <v>41</v>
      </c>
      <c r="K138" t="s">
        <v>41</v>
      </c>
      <c r="L138" t="s">
        <v>41</v>
      </c>
      <c r="M138" t="s">
        <v>41</v>
      </c>
      <c r="N138" t="s">
        <v>41</v>
      </c>
      <c r="O138" s="4">
        <v>11229401</v>
      </c>
      <c r="P138" t="s">
        <v>41</v>
      </c>
      <c r="Q138" t="s">
        <v>41</v>
      </c>
      <c r="R138" t="s">
        <v>41</v>
      </c>
      <c r="S138" t="s">
        <v>1031</v>
      </c>
      <c r="T138" t="s">
        <v>1173</v>
      </c>
      <c r="U138" t="s">
        <v>2691</v>
      </c>
      <c r="V138" t="s">
        <v>41</v>
      </c>
    </row>
    <row r="139" spans="1:22" x14ac:dyDescent="0.25">
      <c r="A139" t="s">
        <v>41</v>
      </c>
      <c r="B139" t="s">
        <v>41</v>
      </c>
      <c r="C139" s="14">
        <v>46065</v>
      </c>
      <c r="D139" t="s">
        <v>41</v>
      </c>
      <c r="E139" t="s">
        <v>41</v>
      </c>
      <c r="F139" t="s">
        <v>41</v>
      </c>
      <c r="G139" t="s">
        <v>1013</v>
      </c>
      <c r="H139" t="s">
        <v>1014</v>
      </c>
      <c r="I139" t="s">
        <v>41</v>
      </c>
      <c r="J139" t="s">
        <v>41</v>
      </c>
      <c r="K139" t="s">
        <v>41</v>
      </c>
      <c r="L139" t="s">
        <v>41</v>
      </c>
      <c r="M139" t="s">
        <v>41</v>
      </c>
      <c r="N139" t="s">
        <v>41</v>
      </c>
      <c r="O139" s="4">
        <v>4929307</v>
      </c>
      <c r="P139" t="s">
        <v>41</v>
      </c>
      <c r="Q139" t="s">
        <v>41</v>
      </c>
      <c r="R139" t="s">
        <v>41</v>
      </c>
      <c r="S139" t="s">
        <v>1031</v>
      </c>
      <c r="T139" t="s">
        <v>1174</v>
      </c>
      <c r="U139" t="s">
        <v>2691</v>
      </c>
      <c r="V139" t="s">
        <v>41</v>
      </c>
    </row>
    <row r="140" spans="1:22" x14ac:dyDescent="0.25">
      <c r="A140" t="s">
        <v>41</v>
      </c>
      <c r="B140" t="s">
        <v>41</v>
      </c>
      <c r="C140" s="14">
        <v>46065</v>
      </c>
      <c r="D140" t="s">
        <v>41</v>
      </c>
      <c r="E140" t="s">
        <v>41</v>
      </c>
      <c r="F140" t="s">
        <v>41</v>
      </c>
      <c r="G140" t="s">
        <v>1013</v>
      </c>
      <c r="H140" t="s">
        <v>1014</v>
      </c>
      <c r="I140" t="s">
        <v>41</v>
      </c>
      <c r="J140" t="s">
        <v>41</v>
      </c>
      <c r="K140" t="s">
        <v>41</v>
      </c>
      <c r="L140" t="s">
        <v>41</v>
      </c>
      <c r="M140" t="s">
        <v>41</v>
      </c>
      <c r="N140" t="s">
        <v>41</v>
      </c>
      <c r="O140" s="4">
        <v>8038946</v>
      </c>
      <c r="P140" t="s">
        <v>41</v>
      </c>
      <c r="Q140" t="s">
        <v>41</v>
      </c>
      <c r="R140" t="s">
        <v>41</v>
      </c>
      <c r="S140" t="s">
        <v>1031</v>
      </c>
      <c r="T140" t="s">
        <v>1175</v>
      </c>
      <c r="U140" t="s">
        <v>2691</v>
      </c>
      <c r="V140" t="s">
        <v>41</v>
      </c>
    </row>
    <row r="141" spans="1:22" x14ac:dyDescent="0.25">
      <c r="A141" t="s">
        <v>41</v>
      </c>
      <c r="B141" t="s">
        <v>41</v>
      </c>
      <c r="C141" s="14">
        <v>46065</v>
      </c>
      <c r="D141" t="s">
        <v>41</v>
      </c>
      <c r="E141" t="s">
        <v>41</v>
      </c>
      <c r="F141" t="s">
        <v>41</v>
      </c>
      <c r="G141" t="s">
        <v>1013</v>
      </c>
      <c r="H141" t="s">
        <v>1014</v>
      </c>
      <c r="I141" t="s">
        <v>41</v>
      </c>
      <c r="J141" t="s">
        <v>41</v>
      </c>
      <c r="K141" t="s">
        <v>41</v>
      </c>
      <c r="L141" t="s">
        <v>41</v>
      </c>
      <c r="M141" t="s">
        <v>41</v>
      </c>
      <c r="N141" t="s">
        <v>41</v>
      </c>
      <c r="O141" s="4">
        <v>10412641</v>
      </c>
      <c r="P141" t="s">
        <v>41</v>
      </c>
      <c r="Q141" t="s">
        <v>41</v>
      </c>
      <c r="R141" t="s">
        <v>41</v>
      </c>
      <c r="S141" t="s">
        <v>1031</v>
      </c>
      <c r="T141" t="s">
        <v>1176</v>
      </c>
      <c r="U141" t="s">
        <v>2691</v>
      </c>
      <c r="V141" t="s">
        <v>41</v>
      </c>
    </row>
    <row r="142" spans="1:22" x14ac:dyDescent="0.25">
      <c r="A142" t="s">
        <v>41</v>
      </c>
      <c r="B142" t="s">
        <v>41</v>
      </c>
      <c r="C142" s="14">
        <v>46065</v>
      </c>
      <c r="D142" t="s">
        <v>41</v>
      </c>
      <c r="E142" t="s">
        <v>41</v>
      </c>
      <c r="F142" t="s">
        <v>41</v>
      </c>
      <c r="G142" t="s">
        <v>1013</v>
      </c>
      <c r="H142" t="s">
        <v>1014</v>
      </c>
      <c r="I142" t="s">
        <v>41</v>
      </c>
      <c r="J142" t="s">
        <v>41</v>
      </c>
      <c r="K142" t="s">
        <v>41</v>
      </c>
      <c r="L142" t="s">
        <v>41</v>
      </c>
      <c r="M142" t="s">
        <v>41</v>
      </c>
      <c r="N142" t="s">
        <v>41</v>
      </c>
      <c r="O142" s="4">
        <v>8968201</v>
      </c>
      <c r="P142" t="s">
        <v>41</v>
      </c>
      <c r="Q142" t="s">
        <v>41</v>
      </c>
      <c r="R142" t="s">
        <v>41</v>
      </c>
      <c r="S142" t="s">
        <v>1031</v>
      </c>
      <c r="T142" t="s">
        <v>1177</v>
      </c>
      <c r="U142" t="s">
        <v>2691</v>
      </c>
      <c r="V142" t="s">
        <v>41</v>
      </c>
    </row>
    <row r="143" spans="1:22" x14ac:dyDescent="0.25">
      <c r="A143" t="s">
        <v>41</v>
      </c>
      <c r="B143" t="s">
        <v>41</v>
      </c>
      <c r="C143" s="14">
        <v>46065</v>
      </c>
      <c r="D143" t="s">
        <v>41</v>
      </c>
      <c r="E143" t="s">
        <v>41</v>
      </c>
      <c r="F143" t="s">
        <v>41</v>
      </c>
      <c r="G143" t="s">
        <v>1013</v>
      </c>
      <c r="H143" t="s">
        <v>1015</v>
      </c>
      <c r="I143" t="s">
        <v>41</v>
      </c>
      <c r="J143" t="s">
        <v>41</v>
      </c>
      <c r="K143" t="s">
        <v>41</v>
      </c>
      <c r="L143" t="s">
        <v>41</v>
      </c>
      <c r="M143" t="s">
        <v>41</v>
      </c>
      <c r="N143" t="s">
        <v>41</v>
      </c>
      <c r="O143" s="4">
        <v>9637271</v>
      </c>
      <c r="P143" t="s">
        <v>41</v>
      </c>
      <c r="Q143" t="s">
        <v>41</v>
      </c>
      <c r="R143" t="s">
        <v>41</v>
      </c>
      <c r="S143" t="s">
        <v>1031</v>
      </c>
      <c r="T143" t="s">
        <v>1178</v>
      </c>
      <c r="U143" t="s">
        <v>2691</v>
      </c>
      <c r="V143" t="s">
        <v>41</v>
      </c>
    </row>
    <row r="144" spans="1:22" x14ac:dyDescent="0.25">
      <c r="A144" t="s">
        <v>41</v>
      </c>
      <c r="B144" t="s">
        <v>41</v>
      </c>
      <c r="C144" s="14">
        <v>46065</v>
      </c>
      <c r="D144" t="s">
        <v>41</v>
      </c>
      <c r="E144" t="s">
        <v>41</v>
      </c>
      <c r="F144" t="s">
        <v>41</v>
      </c>
      <c r="G144" t="s">
        <v>1013</v>
      </c>
      <c r="H144" t="s">
        <v>1014</v>
      </c>
      <c r="I144" t="s">
        <v>41</v>
      </c>
      <c r="J144" t="s">
        <v>41</v>
      </c>
      <c r="K144" t="s">
        <v>41</v>
      </c>
      <c r="L144" t="s">
        <v>41</v>
      </c>
      <c r="M144" t="s">
        <v>41</v>
      </c>
      <c r="N144" t="s">
        <v>41</v>
      </c>
      <c r="O144" s="4">
        <v>1005896</v>
      </c>
      <c r="P144" t="s">
        <v>41</v>
      </c>
      <c r="Q144" t="s">
        <v>41</v>
      </c>
      <c r="R144" t="s">
        <v>41</v>
      </c>
      <c r="S144" t="s">
        <v>1031</v>
      </c>
      <c r="T144" t="s">
        <v>1179</v>
      </c>
      <c r="U144" t="s">
        <v>2692</v>
      </c>
      <c r="V144" t="s">
        <v>41</v>
      </c>
    </row>
    <row r="145" spans="1:22" x14ac:dyDescent="0.25">
      <c r="A145" t="s">
        <v>41</v>
      </c>
      <c r="B145" t="s">
        <v>41</v>
      </c>
      <c r="C145" s="14">
        <v>46065</v>
      </c>
      <c r="D145" t="s">
        <v>41</v>
      </c>
      <c r="E145" t="s">
        <v>41</v>
      </c>
      <c r="F145" t="s">
        <v>41</v>
      </c>
      <c r="G145" t="s">
        <v>1013</v>
      </c>
      <c r="H145" t="s">
        <v>1014</v>
      </c>
      <c r="I145" t="s">
        <v>41</v>
      </c>
      <c r="J145" t="s">
        <v>41</v>
      </c>
      <c r="K145" t="s">
        <v>41</v>
      </c>
      <c r="L145" t="s">
        <v>41</v>
      </c>
      <c r="M145" t="s">
        <v>41</v>
      </c>
      <c r="N145" t="s">
        <v>41</v>
      </c>
      <c r="O145" s="4">
        <v>2084780</v>
      </c>
      <c r="P145" t="s">
        <v>41</v>
      </c>
      <c r="Q145" t="s">
        <v>41</v>
      </c>
      <c r="R145" t="s">
        <v>41</v>
      </c>
      <c r="S145" t="s">
        <v>1031</v>
      </c>
      <c r="T145" t="s">
        <v>1180</v>
      </c>
      <c r="U145" t="s">
        <v>2692</v>
      </c>
      <c r="V145" t="s">
        <v>41</v>
      </c>
    </row>
    <row r="146" spans="1:22" x14ac:dyDescent="0.25">
      <c r="A146" t="s">
        <v>41</v>
      </c>
      <c r="B146" t="s">
        <v>41</v>
      </c>
      <c r="C146" s="14">
        <v>46065</v>
      </c>
      <c r="D146" t="s">
        <v>41</v>
      </c>
      <c r="E146" t="s">
        <v>41</v>
      </c>
      <c r="F146" t="s">
        <v>41</v>
      </c>
      <c r="G146" t="s">
        <v>1013</v>
      </c>
      <c r="H146" t="s">
        <v>1014</v>
      </c>
      <c r="I146" t="s">
        <v>41</v>
      </c>
      <c r="J146" t="s">
        <v>41</v>
      </c>
      <c r="K146" t="s">
        <v>41</v>
      </c>
      <c r="L146" t="s">
        <v>41</v>
      </c>
      <c r="M146" t="s">
        <v>41</v>
      </c>
      <c r="N146" t="s">
        <v>41</v>
      </c>
      <c r="O146" s="4">
        <v>872900</v>
      </c>
      <c r="P146" t="s">
        <v>41</v>
      </c>
      <c r="Q146" t="s">
        <v>41</v>
      </c>
      <c r="R146" t="s">
        <v>41</v>
      </c>
      <c r="S146" t="s">
        <v>1031</v>
      </c>
      <c r="T146" t="s">
        <v>1181</v>
      </c>
      <c r="U146" t="s">
        <v>2692</v>
      </c>
      <c r="V146" t="s">
        <v>41</v>
      </c>
    </row>
    <row r="147" spans="1:22" x14ac:dyDescent="0.25">
      <c r="A147" t="s">
        <v>41</v>
      </c>
      <c r="B147" t="s">
        <v>41</v>
      </c>
      <c r="C147" s="14">
        <v>46065</v>
      </c>
      <c r="D147" t="s">
        <v>41</v>
      </c>
      <c r="E147" t="s">
        <v>41</v>
      </c>
      <c r="F147" t="s">
        <v>41</v>
      </c>
      <c r="G147" t="s">
        <v>1013</v>
      </c>
      <c r="H147" t="s">
        <v>1014</v>
      </c>
      <c r="I147" t="s">
        <v>41</v>
      </c>
      <c r="J147" t="s">
        <v>41</v>
      </c>
      <c r="K147" t="s">
        <v>41</v>
      </c>
      <c r="L147" t="s">
        <v>41</v>
      </c>
      <c r="M147" t="s">
        <v>41</v>
      </c>
      <c r="N147" t="s">
        <v>41</v>
      </c>
      <c r="O147" s="4">
        <v>23657420</v>
      </c>
      <c r="P147" t="s">
        <v>41</v>
      </c>
      <c r="Q147" t="s">
        <v>41</v>
      </c>
      <c r="R147" t="s">
        <v>41</v>
      </c>
      <c r="S147" t="s">
        <v>1031</v>
      </c>
      <c r="T147" t="s">
        <v>1182</v>
      </c>
      <c r="U147" t="s">
        <v>2692</v>
      </c>
      <c r="V147" t="s">
        <v>41</v>
      </c>
    </row>
    <row r="148" spans="1:22" x14ac:dyDescent="0.25">
      <c r="A148" t="s">
        <v>41</v>
      </c>
      <c r="B148" t="s">
        <v>41</v>
      </c>
      <c r="C148" s="14">
        <v>46065</v>
      </c>
      <c r="D148" t="s">
        <v>41</v>
      </c>
      <c r="E148" t="s">
        <v>41</v>
      </c>
      <c r="F148" t="s">
        <v>41</v>
      </c>
      <c r="G148" t="s">
        <v>1013</v>
      </c>
      <c r="H148" t="s">
        <v>1014</v>
      </c>
      <c r="I148" t="s">
        <v>41</v>
      </c>
      <c r="J148" t="s">
        <v>41</v>
      </c>
      <c r="K148" t="s">
        <v>41</v>
      </c>
      <c r="L148" t="s">
        <v>41</v>
      </c>
      <c r="M148" t="s">
        <v>41</v>
      </c>
      <c r="N148" t="s">
        <v>41</v>
      </c>
      <c r="O148" s="4">
        <v>6062470</v>
      </c>
      <c r="P148" t="s">
        <v>41</v>
      </c>
      <c r="Q148" t="s">
        <v>41</v>
      </c>
      <c r="R148" t="s">
        <v>41</v>
      </c>
      <c r="S148" t="s">
        <v>1031</v>
      </c>
      <c r="T148" t="s">
        <v>1183</v>
      </c>
      <c r="U148" t="s">
        <v>2692</v>
      </c>
      <c r="V148" t="s">
        <v>41</v>
      </c>
    </row>
    <row r="149" spans="1:22" x14ac:dyDescent="0.25">
      <c r="A149" t="s">
        <v>41</v>
      </c>
      <c r="B149" t="s">
        <v>41</v>
      </c>
      <c r="C149" s="14">
        <v>46065</v>
      </c>
      <c r="D149" t="s">
        <v>41</v>
      </c>
      <c r="E149" t="s">
        <v>41</v>
      </c>
      <c r="F149" t="s">
        <v>41</v>
      </c>
      <c r="G149" t="s">
        <v>1013</v>
      </c>
      <c r="H149" t="s">
        <v>1014</v>
      </c>
      <c r="I149" t="s">
        <v>41</v>
      </c>
      <c r="J149" t="s">
        <v>41</v>
      </c>
      <c r="K149" t="s">
        <v>41</v>
      </c>
      <c r="L149" t="s">
        <v>41</v>
      </c>
      <c r="M149" t="s">
        <v>41</v>
      </c>
      <c r="N149" t="s">
        <v>41</v>
      </c>
      <c r="O149" s="4">
        <v>9931822</v>
      </c>
      <c r="P149" t="s">
        <v>41</v>
      </c>
      <c r="Q149" t="s">
        <v>41</v>
      </c>
      <c r="R149" t="s">
        <v>41</v>
      </c>
      <c r="S149" t="s">
        <v>1031</v>
      </c>
      <c r="T149" t="s">
        <v>1184</v>
      </c>
      <c r="U149" t="s">
        <v>2692</v>
      </c>
      <c r="V149" t="s">
        <v>41</v>
      </c>
    </row>
    <row r="150" spans="1:22" x14ac:dyDescent="0.25">
      <c r="A150" t="s">
        <v>41</v>
      </c>
      <c r="B150" t="s">
        <v>41</v>
      </c>
      <c r="C150" s="14">
        <v>46065</v>
      </c>
      <c r="D150" t="s">
        <v>41</v>
      </c>
      <c r="E150" t="s">
        <v>41</v>
      </c>
      <c r="F150" t="s">
        <v>41</v>
      </c>
      <c r="G150" t="s">
        <v>1013</v>
      </c>
      <c r="H150" t="s">
        <v>1014</v>
      </c>
      <c r="I150" t="s">
        <v>41</v>
      </c>
      <c r="J150" t="s">
        <v>41</v>
      </c>
      <c r="K150" t="s">
        <v>41</v>
      </c>
      <c r="L150" t="s">
        <v>41</v>
      </c>
      <c r="M150" t="s">
        <v>41</v>
      </c>
      <c r="N150" t="s">
        <v>41</v>
      </c>
      <c r="O150" s="4">
        <v>4808366</v>
      </c>
      <c r="P150" t="s">
        <v>41</v>
      </c>
      <c r="Q150" t="s">
        <v>41</v>
      </c>
      <c r="R150" t="s">
        <v>41</v>
      </c>
      <c r="S150" t="s">
        <v>1031</v>
      </c>
      <c r="T150" t="s">
        <v>1185</v>
      </c>
      <c r="U150" t="s">
        <v>2692</v>
      </c>
      <c r="V150" t="s">
        <v>41</v>
      </c>
    </row>
    <row r="151" spans="1:22" x14ac:dyDescent="0.25">
      <c r="A151" t="s">
        <v>41</v>
      </c>
      <c r="B151" t="s">
        <v>41</v>
      </c>
      <c r="C151" s="14">
        <v>46065</v>
      </c>
      <c r="D151" t="s">
        <v>41</v>
      </c>
      <c r="E151" t="s">
        <v>41</v>
      </c>
      <c r="F151" t="s">
        <v>41</v>
      </c>
      <c r="G151" t="s">
        <v>1013</v>
      </c>
      <c r="H151" t="s">
        <v>1014</v>
      </c>
      <c r="I151" t="s">
        <v>41</v>
      </c>
      <c r="J151" t="s">
        <v>41</v>
      </c>
      <c r="K151" t="s">
        <v>41</v>
      </c>
      <c r="L151" t="s">
        <v>41</v>
      </c>
      <c r="M151" t="s">
        <v>41</v>
      </c>
      <c r="N151" t="s">
        <v>41</v>
      </c>
      <c r="O151" s="4">
        <v>2348028</v>
      </c>
      <c r="P151" t="s">
        <v>41</v>
      </c>
      <c r="Q151" t="s">
        <v>41</v>
      </c>
      <c r="R151" t="s">
        <v>41</v>
      </c>
      <c r="S151" t="s">
        <v>1031</v>
      </c>
      <c r="T151" t="s">
        <v>1186</v>
      </c>
      <c r="U151" t="s">
        <v>2692</v>
      </c>
      <c r="V151" t="s">
        <v>41</v>
      </c>
    </row>
    <row r="152" spans="1:22" x14ac:dyDescent="0.25">
      <c r="A152" t="s">
        <v>41</v>
      </c>
      <c r="B152" t="s">
        <v>41</v>
      </c>
      <c r="C152" s="14">
        <v>46065</v>
      </c>
      <c r="D152" t="s">
        <v>41</v>
      </c>
      <c r="E152" t="s">
        <v>41</v>
      </c>
      <c r="F152" t="s">
        <v>41</v>
      </c>
      <c r="G152" t="s">
        <v>1013</v>
      </c>
      <c r="H152" t="s">
        <v>1014</v>
      </c>
      <c r="I152" t="s">
        <v>41</v>
      </c>
      <c r="J152" t="s">
        <v>41</v>
      </c>
      <c r="K152" t="s">
        <v>41</v>
      </c>
      <c r="L152" t="s">
        <v>41</v>
      </c>
      <c r="M152" t="s">
        <v>41</v>
      </c>
      <c r="N152" t="s">
        <v>41</v>
      </c>
      <c r="O152" s="4">
        <v>1965731</v>
      </c>
      <c r="P152" t="s">
        <v>41</v>
      </c>
      <c r="Q152" t="s">
        <v>41</v>
      </c>
      <c r="R152" t="s">
        <v>41</v>
      </c>
      <c r="S152" t="s">
        <v>1031</v>
      </c>
      <c r="T152" t="s">
        <v>1187</v>
      </c>
      <c r="U152" t="s">
        <v>2692</v>
      </c>
      <c r="V152" t="s">
        <v>41</v>
      </c>
    </row>
    <row r="153" spans="1:22" x14ac:dyDescent="0.25">
      <c r="A153" t="s">
        <v>41</v>
      </c>
      <c r="B153" t="s">
        <v>41</v>
      </c>
      <c r="C153" s="14">
        <v>46065</v>
      </c>
      <c r="D153" t="s">
        <v>41</v>
      </c>
      <c r="E153" t="s">
        <v>41</v>
      </c>
      <c r="F153" t="s">
        <v>41</v>
      </c>
      <c r="G153" t="s">
        <v>1013</v>
      </c>
      <c r="H153" t="s">
        <v>1014</v>
      </c>
      <c r="I153" t="s">
        <v>41</v>
      </c>
      <c r="J153" t="s">
        <v>41</v>
      </c>
      <c r="K153" t="s">
        <v>41</v>
      </c>
      <c r="L153" t="s">
        <v>41</v>
      </c>
      <c r="M153" t="s">
        <v>41</v>
      </c>
      <c r="N153" t="s">
        <v>41</v>
      </c>
      <c r="O153" s="4">
        <v>12705380</v>
      </c>
      <c r="P153" t="s">
        <v>41</v>
      </c>
      <c r="Q153" t="s">
        <v>41</v>
      </c>
      <c r="R153" t="s">
        <v>41</v>
      </c>
      <c r="S153" t="s">
        <v>1031</v>
      </c>
      <c r="T153" t="s">
        <v>1188</v>
      </c>
      <c r="U153" t="s">
        <v>2693</v>
      </c>
      <c r="V153" t="s">
        <v>41</v>
      </c>
    </row>
    <row r="154" spans="1:22" x14ac:dyDescent="0.25">
      <c r="A154" t="s">
        <v>41</v>
      </c>
      <c r="B154" t="s">
        <v>41</v>
      </c>
      <c r="C154" s="14">
        <v>46065</v>
      </c>
      <c r="D154" t="s">
        <v>41</v>
      </c>
      <c r="E154" t="s">
        <v>41</v>
      </c>
      <c r="F154" t="s">
        <v>41</v>
      </c>
      <c r="G154" t="s">
        <v>1013</v>
      </c>
      <c r="H154" t="s">
        <v>1014</v>
      </c>
      <c r="I154" t="s">
        <v>41</v>
      </c>
      <c r="J154" t="s">
        <v>41</v>
      </c>
      <c r="K154" t="s">
        <v>41</v>
      </c>
      <c r="L154" t="s">
        <v>41</v>
      </c>
      <c r="M154" t="s">
        <v>41</v>
      </c>
      <c r="N154" t="s">
        <v>41</v>
      </c>
      <c r="O154" s="4">
        <v>6594961</v>
      </c>
      <c r="P154" t="s">
        <v>41</v>
      </c>
      <c r="Q154" t="s">
        <v>41</v>
      </c>
      <c r="R154" t="s">
        <v>41</v>
      </c>
      <c r="S154" t="s">
        <v>1031</v>
      </c>
      <c r="T154" t="s">
        <v>1189</v>
      </c>
      <c r="U154" t="s">
        <v>2693</v>
      </c>
      <c r="V154" t="s">
        <v>41</v>
      </c>
    </row>
    <row r="155" spans="1:22" x14ac:dyDescent="0.25">
      <c r="A155" t="s">
        <v>41</v>
      </c>
      <c r="B155" t="s">
        <v>41</v>
      </c>
      <c r="C155" s="14">
        <v>46065</v>
      </c>
      <c r="D155" t="s">
        <v>41</v>
      </c>
      <c r="E155" t="s">
        <v>41</v>
      </c>
      <c r="F155" t="s">
        <v>41</v>
      </c>
      <c r="G155" t="s">
        <v>1013</v>
      </c>
      <c r="H155" t="s">
        <v>1014</v>
      </c>
      <c r="I155" t="s">
        <v>41</v>
      </c>
      <c r="J155" t="s">
        <v>41</v>
      </c>
      <c r="K155" t="s">
        <v>41</v>
      </c>
      <c r="L155" t="s">
        <v>41</v>
      </c>
      <c r="M155" t="s">
        <v>41</v>
      </c>
      <c r="N155" t="s">
        <v>41</v>
      </c>
      <c r="O155" s="4">
        <v>3634561</v>
      </c>
      <c r="P155" t="s">
        <v>41</v>
      </c>
      <c r="Q155" t="s">
        <v>41</v>
      </c>
      <c r="R155" t="s">
        <v>41</v>
      </c>
      <c r="S155" t="s">
        <v>1031</v>
      </c>
      <c r="T155" t="s">
        <v>1190</v>
      </c>
      <c r="U155" t="s">
        <v>2693</v>
      </c>
      <c r="V155" t="s">
        <v>41</v>
      </c>
    </row>
    <row r="156" spans="1:22" x14ac:dyDescent="0.25">
      <c r="A156" t="s">
        <v>41</v>
      </c>
      <c r="B156" t="s">
        <v>41</v>
      </c>
      <c r="C156" s="14">
        <v>46065</v>
      </c>
      <c r="D156" t="s">
        <v>41</v>
      </c>
      <c r="E156" t="s">
        <v>41</v>
      </c>
      <c r="F156" t="s">
        <v>41</v>
      </c>
      <c r="G156" t="s">
        <v>1013</v>
      </c>
      <c r="H156" t="s">
        <v>1014</v>
      </c>
      <c r="I156" t="s">
        <v>41</v>
      </c>
      <c r="J156" t="s">
        <v>41</v>
      </c>
      <c r="K156" t="s">
        <v>41</v>
      </c>
      <c r="L156" t="s">
        <v>41</v>
      </c>
      <c r="M156" t="s">
        <v>41</v>
      </c>
      <c r="N156" t="s">
        <v>41</v>
      </c>
      <c r="O156" s="4">
        <v>7200508</v>
      </c>
      <c r="P156" t="s">
        <v>41</v>
      </c>
      <c r="Q156" t="s">
        <v>41</v>
      </c>
      <c r="R156" t="s">
        <v>41</v>
      </c>
      <c r="S156" t="s">
        <v>1031</v>
      </c>
      <c r="T156" t="s">
        <v>1191</v>
      </c>
      <c r="U156" t="s">
        <v>2693</v>
      </c>
      <c r="V156" t="s">
        <v>41</v>
      </c>
    </row>
    <row r="157" spans="1:22" x14ac:dyDescent="0.25">
      <c r="A157" t="s">
        <v>41</v>
      </c>
      <c r="B157" t="s">
        <v>41</v>
      </c>
      <c r="C157" s="14">
        <v>46065</v>
      </c>
      <c r="D157" t="s">
        <v>41</v>
      </c>
      <c r="E157" t="s">
        <v>41</v>
      </c>
      <c r="F157" t="s">
        <v>41</v>
      </c>
      <c r="G157" t="s">
        <v>1013</v>
      </c>
      <c r="H157" t="s">
        <v>1014</v>
      </c>
      <c r="I157" t="s">
        <v>41</v>
      </c>
      <c r="J157" t="s">
        <v>41</v>
      </c>
      <c r="K157" t="s">
        <v>41</v>
      </c>
      <c r="L157" t="s">
        <v>41</v>
      </c>
      <c r="M157" t="s">
        <v>41</v>
      </c>
      <c r="N157" t="s">
        <v>41</v>
      </c>
      <c r="O157" s="4">
        <v>11397765</v>
      </c>
      <c r="P157" t="s">
        <v>41</v>
      </c>
      <c r="Q157" t="s">
        <v>41</v>
      </c>
      <c r="R157" t="s">
        <v>41</v>
      </c>
      <c r="S157" t="s">
        <v>1031</v>
      </c>
      <c r="T157" t="s">
        <v>1192</v>
      </c>
      <c r="U157" t="s">
        <v>2693</v>
      </c>
      <c r="V157" t="s">
        <v>41</v>
      </c>
    </row>
    <row r="158" spans="1:22" x14ac:dyDescent="0.25">
      <c r="A158" t="s">
        <v>41</v>
      </c>
      <c r="B158" t="s">
        <v>41</v>
      </c>
      <c r="C158" s="14">
        <v>46065</v>
      </c>
      <c r="D158" t="s">
        <v>41</v>
      </c>
      <c r="E158" t="s">
        <v>41</v>
      </c>
      <c r="F158" t="s">
        <v>41</v>
      </c>
      <c r="G158" t="s">
        <v>1013</v>
      </c>
      <c r="H158" t="s">
        <v>1016</v>
      </c>
      <c r="I158" t="s">
        <v>41</v>
      </c>
      <c r="J158" t="s">
        <v>41</v>
      </c>
      <c r="K158" t="s">
        <v>41</v>
      </c>
      <c r="L158" t="s">
        <v>41</v>
      </c>
      <c r="M158" t="s">
        <v>41</v>
      </c>
      <c r="N158" t="s">
        <v>41</v>
      </c>
      <c r="O158" s="4">
        <v>321674</v>
      </c>
      <c r="P158" t="s">
        <v>41</v>
      </c>
      <c r="Q158" t="s">
        <v>41</v>
      </c>
      <c r="R158" t="s">
        <v>41</v>
      </c>
      <c r="S158" t="s">
        <v>1031</v>
      </c>
      <c r="T158" t="s">
        <v>1193</v>
      </c>
      <c r="U158" t="s">
        <v>2694</v>
      </c>
      <c r="V158" t="s">
        <v>41</v>
      </c>
    </row>
    <row r="159" spans="1:22" x14ac:dyDescent="0.25">
      <c r="A159" t="s">
        <v>41</v>
      </c>
      <c r="B159" t="s">
        <v>41</v>
      </c>
      <c r="C159" s="14">
        <v>46065</v>
      </c>
      <c r="D159" t="s">
        <v>41</v>
      </c>
      <c r="E159" t="s">
        <v>41</v>
      </c>
      <c r="F159" t="s">
        <v>41</v>
      </c>
      <c r="G159" t="s">
        <v>1013</v>
      </c>
      <c r="H159" t="s">
        <v>1016</v>
      </c>
      <c r="I159" t="s">
        <v>41</v>
      </c>
      <c r="J159" t="s">
        <v>41</v>
      </c>
      <c r="K159" t="s">
        <v>41</v>
      </c>
      <c r="L159" t="s">
        <v>41</v>
      </c>
      <c r="M159" t="s">
        <v>41</v>
      </c>
      <c r="N159" t="s">
        <v>41</v>
      </c>
      <c r="O159" s="4">
        <v>57922560</v>
      </c>
      <c r="P159" t="s">
        <v>41</v>
      </c>
      <c r="Q159" t="s">
        <v>41</v>
      </c>
      <c r="R159" t="s">
        <v>41</v>
      </c>
      <c r="S159" t="s">
        <v>1031</v>
      </c>
      <c r="T159" t="s">
        <v>1194</v>
      </c>
      <c r="U159" t="s">
        <v>2694</v>
      </c>
      <c r="V159" t="s">
        <v>41</v>
      </c>
    </row>
    <row r="160" spans="1:22" x14ac:dyDescent="0.25">
      <c r="A160" t="s">
        <v>41</v>
      </c>
      <c r="B160" t="s">
        <v>41</v>
      </c>
      <c r="C160" s="14">
        <v>46065</v>
      </c>
      <c r="D160" t="s">
        <v>41</v>
      </c>
      <c r="E160" t="s">
        <v>41</v>
      </c>
      <c r="F160" t="s">
        <v>41</v>
      </c>
      <c r="G160" t="s">
        <v>1013</v>
      </c>
      <c r="H160" t="s">
        <v>1016</v>
      </c>
      <c r="I160" t="s">
        <v>41</v>
      </c>
      <c r="J160" t="s">
        <v>41</v>
      </c>
      <c r="K160" t="s">
        <v>41</v>
      </c>
      <c r="L160" t="s">
        <v>41</v>
      </c>
      <c r="M160" t="s">
        <v>41</v>
      </c>
      <c r="N160" t="s">
        <v>41</v>
      </c>
      <c r="O160" s="4">
        <v>27151200</v>
      </c>
      <c r="P160" t="s">
        <v>41</v>
      </c>
      <c r="Q160" t="s">
        <v>41</v>
      </c>
      <c r="R160" t="s">
        <v>41</v>
      </c>
      <c r="S160" t="s">
        <v>1031</v>
      </c>
      <c r="T160" t="s">
        <v>1195</v>
      </c>
      <c r="U160" t="s">
        <v>2694</v>
      </c>
      <c r="V160" t="s">
        <v>41</v>
      </c>
    </row>
    <row r="161" spans="1:22" x14ac:dyDescent="0.25">
      <c r="A161" t="s">
        <v>41</v>
      </c>
      <c r="B161" t="s">
        <v>41</v>
      </c>
      <c r="C161" s="14">
        <v>46065</v>
      </c>
      <c r="D161" t="s">
        <v>41</v>
      </c>
      <c r="E161" t="s">
        <v>41</v>
      </c>
      <c r="F161" t="s">
        <v>41</v>
      </c>
      <c r="G161" t="s">
        <v>1013</v>
      </c>
      <c r="H161" t="s">
        <v>1016</v>
      </c>
      <c r="I161" t="s">
        <v>41</v>
      </c>
      <c r="J161" t="s">
        <v>41</v>
      </c>
      <c r="K161" t="s">
        <v>41</v>
      </c>
      <c r="L161" t="s">
        <v>41</v>
      </c>
      <c r="M161" t="s">
        <v>41</v>
      </c>
      <c r="N161" t="s">
        <v>41</v>
      </c>
      <c r="O161" s="4">
        <v>9654646</v>
      </c>
      <c r="P161" t="s">
        <v>41</v>
      </c>
      <c r="Q161" t="s">
        <v>41</v>
      </c>
      <c r="R161" t="s">
        <v>41</v>
      </c>
      <c r="S161" t="s">
        <v>1031</v>
      </c>
      <c r="T161" t="s">
        <v>1196</v>
      </c>
      <c r="U161" t="s">
        <v>2686</v>
      </c>
      <c r="V161" t="s">
        <v>41</v>
      </c>
    </row>
    <row r="162" spans="1:22" x14ac:dyDescent="0.25">
      <c r="A162" t="s">
        <v>41</v>
      </c>
      <c r="B162" t="s">
        <v>41</v>
      </c>
      <c r="C162" s="14">
        <v>46065</v>
      </c>
      <c r="D162" t="s">
        <v>41</v>
      </c>
      <c r="E162" t="s">
        <v>41</v>
      </c>
      <c r="F162" t="s">
        <v>41</v>
      </c>
      <c r="G162" t="s">
        <v>1013</v>
      </c>
      <c r="H162" t="s">
        <v>1016</v>
      </c>
      <c r="I162" t="s">
        <v>41</v>
      </c>
      <c r="J162" t="s">
        <v>41</v>
      </c>
      <c r="K162" t="s">
        <v>41</v>
      </c>
      <c r="L162" t="s">
        <v>41</v>
      </c>
      <c r="M162" t="s">
        <v>41</v>
      </c>
      <c r="N162" t="s">
        <v>41</v>
      </c>
      <c r="O162" s="4">
        <v>2352800</v>
      </c>
      <c r="P162" t="s">
        <v>41</v>
      </c>
      <c r="Q162" t="s">
        <v>41</v>
      </c>
      <c r="R162" t="s">
        <v>41</v>
      </c>
      <c r="S162" t="s">
        <v>1031</v>
      </c>
      <c r="T162" t="s">
        <v>1197</v>
      </c>
      <c r="U162" t="s">
        <v>2686</v>
      </c>
      <c r="V162" t="s">
        <v>41</v>
      </c>
    </row>
    <row r="163" spans="1:22" x14ac:dyDescent="0.25">
      <c r="A163" t="s">
        <v>41</v>
      </c>
      <c r="B163" t="s">
        <v>41</v>
      </c>
      <c r="C163" s="14">
        <v>46065</v>
      </c>
      <c r="D163" t="s">
        <v>41</v>
      </c>
      <c r="E163" t="s">
        <v>41</v>
      </c>
      <c r="F163" t="s">
        <v>41</v>
      </c>
      <c r="G163" t="s">
        <v>1013</v>
      </c>
      <c r="H163" t="s">
        <v>1016</v>
      </c>
      <c r="I163" t="s">
        <v>41</v>
      </c>
      <c r="J163" t="s">
        <v>41</v>
      </c>
      <c r="K163" t="s">
        <v>41</v>
      </c>
      <c r="L163" t="s">
        <v>41</v>
      </c>
      <c r="M163" t="s">
        <v>41</v>
      </c>
      <c r="N163" t="s">
        <v>41</v>
      </c>
      <c r="O163" s="4">
        <v>5501400</v>
      </c>
      <c r="P163" t="s">
        <v>41</v>
      </c>
      <c r="Q163" t="s">
        <v>41</v>
      </c>
      <c r="R163" t="s">
        <v>41</v>
      </c>
      <c r="S163" t="s">
        <v>1031</v>
      </c>
      <c r="T163" t="s">
        <v>1198</v>
      </c>
      <c r="U163" t="s">
        <v>2686</v>
      </c>
      <c r="V163" t="s">
        <v>41</v>
      </c>
    </row>
    <row r="164" spans="1:22" x14ac:dyDescent="0.25">
      <c r="A164" t="s">
        <v>41</v>
      </c>
      <c r="B164" t="s">
        <v>41</v>
      </c>
      <c r="C164" s="14">
        <v>46065</v>
      </c>
      <c r="D164" t="s">
        <v>41</v>
      </c>
      <c r="E164" t="s">
        <v>41</v>
      </c>
      <c r="F164" t="s">
        <v>41</v>
      </c>
      <c r="G164" t="s">
        <v>1013</v>
      </c>
      <c r="H164" t="s">
        <v>1017</v>
      </c>
      <c r="I164" t="s">
        <v>41</v>
      </c>
      <c r="J164" t="s">
        <v>41</v>
      </c>
      <c r="K164" t="s">
        <v>41</v>
      </c>
      <c r="L164" t="s">
        <v>41</v>
      </c>
      <c r="M164" t="s">
        <v>41</v>
      </c>
      <c r="N164" t="s">
        <v>41</v>
      </c>
      <c r="O164" s="4">
        <v>598395</v>
      </c>
      <c r="P164" t="s">
        <v>41</v>
      </c>
      <c r="Q164" t="s">
        <v>41</v>
      </c>
      <c r="R164" t="s">
        <v>41</v>
      </c>
      <c r="S164" t="s">
        <v>1031</v>
      </c>
      <c r="T164" t="s">
        <v>1199</v>
      </c>
      <c r="U164" t="s">
        <v>2689</v>
      </c>
      <c r="V164" t="s">
        <v>41</v>
      </c>
    </row>
    <row r="165" spans="1:22" x14ac:dyDescent="0.25">
      <c r="A165" t="s">
        <v>41</v>
      </c>
      <c r="B165" t="s">
        <v>41</v>
      </c>
      <c r="C165" s="14">
        <v>46065</v>
      </c>
      <c r="D165" t="s">
        <v>41</v>
      </c>
      <c r="E165" t="s">
        <v>41</v>
      </c>
      <c r="F165" t="s">
        <v>41</v>
      </c>
      <c r="G165" t="s">
        <v>1013</v>
      </c>
      <c r="H165" t="s">
        <v>1017</v>
      </c>
      <c r="I165" t="s">
        <v>41</v>
      </c>
      <c r="J165" t="s">
        <v>41</v>
      </c>
      <c r="K165" t="s">
        <v>41</v>
      </c>
      <c r="L165" t="s">
        <v>41</v>
      </c>
      <c r="M165" t="s">
        <v>41</v>
      </c>
      <c r="N165" t="s">
        <v>41</v>
      </c>
      <c r="O165" s="4">
        <v>11550769</v>
      </c>
      <c r="P165" t="s">
        <v>41</v>
      </c>
      <c r="Q165" t="s">
        <v>41</v>
      </c>
      <c r="R165" t="s">
        <v>41</v>
      </c>
      <c r="S165" t="s">
        <v>1031</v>
      </c>
      <c r="T165" t="s">
        <v>1200</v>
      </c>
      <c r="U165" t="s">
        <v>2689</v>
      </c>
      <c r="V165" t="s">
        <v>41</v>
      </c>
    </row>
    <row r="166" spans="1:22" x14ac:dyDescent="0.25">
      <c r="A166" t="s">
        <v>41</v>
      </c>
      <c r="B166" t="s">
        <v>41</v>
      </c>
      <c r="C166" s="14">
        <v>46065</v>
      </c>
      <c r="D166" t="s">
        <v>41</v>
      </c>
      <c r="E166" t="s">
        <v>41</v>
      </c>
      <c r="F166" t="s">
        <v>41</v>
      </c>
      <c r="G166" t="s">
        <v>1013</v>
      </c>
      <c r="H166" t="s">
        <v>1017</v>
      </c>
      <c r="I166" t="s">
        <v>41</v>
      </c>
      <c r="J166" t="s">
        <v>41</v>
      </c>
      <c r="K166" t="s">
        <v>41</v>
      </c>
      <c r="L166" t="s">
        <v>41</v>
      </c>
      <c r="M166" t="s">
        <v>41</v>
      </c>
      <c r="N166" t="s">
        <v>41</v>
      </c>
      <c r="O166" s="4">
        <v>26527313</v>
      </c>
      <c r="P166" t="s">
        <v>41</v>
      </c>
      <c r="Q166" t="s">
        <v>41</v>
      </c>
      <c r="R166" t="s">
        <v>41</v>
      </c>
      <c r="S166" t="s">
        <v>1031</v>
      </c>
      <c r="T166" t="s">
        <v>1201</v>
      </c>
      <c r="U166" t="s">
        <v>2689</v>
      </c>
      <c r="V166" t="s">
        <v>41</v>
      </c>
    </row>
    <row r="167" spans="1:22" x14ac:dyDescent="0.25">
      <c r="A167" t="s">
        <v>41</v>
      </c>
      <c r="B167" t="s">
        <v>41</v>
      </c>
      <c r="C167" s="14">
        <v>46065</v>
      </c>
      <c r="D167" t="s">
        <v>41</v>
      </c>
      <c r="E167" t="s">
        <v>41</v>
      </c>
      <c r="F167" t="s">
        <v>41</v>
      </c>
      <c r="G167" t="s">
        <v>1013</v>
      </c>
      <c r="H167" t="s">
        <v>1017</v>
      </c>
      <c r="I167" t="s">
        <v>41</v>
      </c>
      <c r="J167" t="s">
        <v>41</v>
      </c>
      <c r="K167" t="s">
        <v>41</v>
      </c>
      <c r="L167" t="s">
        <v>41</v>
      </c>
      <c r="M167" t="s">
        <v>41</v>
      </c>
      <c r="N167" t="s">
        <v>41</v>
      </c>
      <c r="O167" s="4">
        <v>26351701</v>
      </c>
      <c r="P167" t="s">
        <v>41</v>
      </c>
      <c r="Q167" t="s">
        <v>41</v>
      </c>
      <c r="R167" t="s">
        <v>41</v>
      </c>
      <c r="S167" t="s">
        <v>1031</v>
      </c>
      <c r="T167" t="s">
        <v>1199</v>
      </c>
      <c r="U167" t="s">
        <v>2689</v>
      </c>
      <c r="V167" t="s">
        <v>41</v>
      </c>
    </row>
    <row r="168" spans="1:22" x14ac:dyDescent="0.25">
      <c r="A168" t="s">
        <v>41</v>
      </c>
      <c r="B168" t="s">
        <v>41</v>
      </c>
      <c r="C168" s="14">
        <v>46065</v>
      </c>
      <c r="D168" t="s">
        <v>41</v>
      </c>
      <c r="E168" t="s">
        <v>41</v>
      </c>
      <c r="F168" t="s">
        <v>41</v>
      </c>
      <c r="G168" t="s">
        <v>1013</v>
      </c>
      <c r="H168" t="s">
        <v>1017</v>
      </c>
      <c r="I168" t="s">
        <v>41</v>
      </c>
      <c r="J168" t="s">
        <v>41</v>
      </c>
      <c r="K168" t="s">
        <v>41</v>
      </c>
      <c r="L168" t="s">
        <v>41</v>
      </c>
      <c r="M168" t="s">
        <v>41</v>
      </c>
      <c r="N168" t="s">
        <v>41</v>
      </c>
      <c r="O168" s="4">
        <v>27505560</v>
      </c>
      <c r="P168" t="s">
        <v>41</v>
      </c>
      <c r="Q168" t="s">
        <v>41</v>
      </c>
      <c r="R168" t="s">
        <v>41</v>
      </c>
      <c r="S168" t="s">
        <v>1031</v>
      </c>
      <c r="T168" t="s">
        <v>1202</v>
      </c>
      <c r="U168" t="s">
        <v>2689</v>
      </c>
      <c r="V168" t="s">
        <v>41</v>
      </c>
    </row>
    <row r="169" spans="1:22" x14ac:dyDescent="0.25">
      <c r="A169" t="s">
        <v>41</v>
      </c>
      <c r="B169" t="s">
        <v>41</v>
      </c>
      <c r="C169" s="14">
        <v>46065</v>
      </c>
      <c r="D169" t="s">
        <v>41</v>
      </c>
      <c r="E169" t="s">
        <v>41</v>
      </c>
      <c r="F169" t="s">
        <v>41</v>
      </c>
      <c r="G169" t="s">
        <v>1013</v>
      </c>
      <c r="H169" t="s">
        <v>1017</v>
      </c>
      <c r="I169" t="s">
        <v>41</v>
      </c>
      <c r="J169" t="s">
        <v>41</v>
      </c>
      <c r="K169" t="s">
        <v>41</v>
      </c>
      <c r="L169" t="s">
        <v>41</v>
      </c>
      <c r="M169" t="s">
        <v>41</v>
      </c>
      <c r="N169" t="s">
        <v>41</v>
      </c>
      <c r="O169" s="4">
        <v>39061532</v>
      </c>
      <c r="P169" t="s">
        <v>41</v>
      </c>
      <c r="Q169" t="s">
        <v>41</v>
      </c>
      <c r="R169" t="s">
        <v>41</v>
      </c>
      <c r="S169" t="s">
        <v>1031</v>
      </c>
      <c r="T169" t="s">
        <v>1203</v>
      </c>
      <c r="U169" t="s">
        <v>2687</v>
      </c>
      <c r="V169" t="s">
        <v>41</v>
      </c>
    </row>
    <row r="170" spans="1:22" x14ac:dyDescent="0.25">
      <c r="A170" t="s">
        <v>41</v>
      </c>
      <c r="B170" t="s">
        <v>41</v>
      </c>
      <c r="C170" s="14">
        <v>46065</v>
      </c>
      <c r="D170" t="s">
        <v>41</v>
      </c>
      <c r="E170" t="s">
        <v>41</v>
      </c>
      <c r="F170" t="s">
        <v>41</v>
      </c>
      <c r="G170" t="s">
        <v>1013</v>
      </c>
      <c r="H170" t="s">
        <v>1014</v>
      </c>
      <c r="I170" t="s">
        <v>41</v>
      </c>
      <c r="J170" t="s">
        <v>41</v>
      </c>
      <c r="K170" t="s">
        <v>41</v>
      </c>
      <c r="L170" t="s">
        <v>41</v>
      </c>
      <c r="M170" t="s">
        <v>41</v>
      </c>
      <c r="N170" t="s">
        <v>41</v>
      </c>
      <c r="O170" s="4">
        <v>49725415</v>
      </c>
      <c r="P170" t="s">
        <v>41</v>
      </c>
      <c r="Q170" t="s">
        <v>41</v>
      </c>
      <c r="R170" t="s">
        <v>41</v>
      </c>
      <c r="S170" t="s">
        <v>1031</v>
      </c>
      <c r="T170" t="s">
        <v>1204</v>
      </c>
      <c r="U170" t="s">
        <v>2695</v>
      </c>
      <c r="V170" t="s">
        <v>41</v>
      </c>
    </row>
    <row r="171" spans="1:22" x14ac:dyDescent="0.25">
      <c r="A171" t="s">
        <v>41</v>
      </c>
      <c r="B171" t="s">
        <v>41</v>
      </c>
      <c r="C171" s="14">
        <v>46065</v>
      </c>
      <c r="D171" t="s">
        <v>41</v>
      </c>
      <c r="E171" t="s">
        <v>41</v>
      </c>
      <c r="F171" t="s">
        <v>41</v>
      </c>
      <c r="G171" t="s">
        <v>1013</v>
      </c>
      <c r="H171" t="s">
        <v>1014</v>
      </c>
      <c r="I171" t="s">
        <v>41</v>
      </c>
      <c r="J171" t="s">
        <v>41</v>
      </c>
      <c r="K171" t="s">
        <v>41</v>
      </c>
      <c r="L171" t="s">
        <v>41</v>
      </c>
      <c r="M171" t="s">
        <v>41</v>
      </c>
      <c r="N171" t="s">
        <v>41</v>
      </c>
      <c r="O171" s="4">
        <v>32484680</v>
      </c>
      <c r="P171" t="s">
        <v>41</v>
      </c>
      <c r="Q171" t="s">
        <v>41</v>
      </c>
      <c r="R171" t="s">
        <v>41</v>
      </c>
      <c r="S171" t="s">
        <v>1031</v>
      </c>
      <c r="T171" t="s">
        <v>1205</v>
      </c>
      <c r="U171" t="s">
        <v>2695</v>
      </c>
      <c r="V171" t="s">
        <v>41</v>
      </c>
    </row>
    <row r="172" spans="1:22" x14ac:dyDescent="0.25">
      <c r="A172" t="s">
        <v>41</v>
      </c>
      <c r="B172" t="s">
        <v>41</v>
      </c>
      <c r="C172" s="14">
        <v>46107</v>
      </c>
      <c r="D172" t="s">
        <v>41</v>
      </c>
      <c r="E172" t="s">
        <v>41</v>
      </c>
      <c r="F172" t="s">
        <v>41</v>
      </c>
      <c r="G172" t="s">
        <v>1013</v>
      </c>
      <c r="H172" t="s">
        <v>1014</v>
      </c>
      <c r="I172" t="s">
        <v>41</v>
      </c>
      <c r="J172" t="s">
        <v>41</v>
      </c>
      <c r="K172" t="s">
        <v>41</v>
      </c>
      <c r="L172" t="s">
        <v>41</v>
      </c>
      <c r="M172" t="s">
        <v>41</v>
      </c>
      <c r="N172" t="s">
        <v>41</v>
      </c>
      <c r="O172" s="4">
        <v>717113</v>
      </c>
      <c r="P172" t="s">
        <v>41</v>
      </c>
      <c r="Q172" t="s">
        <v>41</v>
      </c>
      <c r="R172" t="s">
        <v>41</v>
      </c>
      <c r="S172" t="s">
        <v>1031</v>
      </c>
      <c r="T172" t="s">
        <v>1206</v>
      </c>
      <c r="U172" t="s">
        <v>2689</v>
      </c>
      <c r="V172" t="s">
        <v>41</v>
      </c>
    </row>
    <row r="173" spans="1:22" x14ac:dyDescent="0.25">
      <c r="A173" t="s">
        <v>41</v>
      </c>
      <c r="B173" t="s">
        <v>41</v>
      </c>
      <c r="C173" s="14">
        <v>46107</v>
      </c>
      <c r="D173" t="s">
        <v>41</v>
      </c>
      <c r="E173" t="s">
        <v>41</v>
      </c>
      <c r="F173" t="s">
        <v>41</v>
      </c>
      <c r="G173" t="s">
        <v>1013</v>
      </c>
      <c r="H173" t="s">
        <v>1014</v>
      </c>
      <c r="I173" t="s">
        <v>41</v>
      </c>
      <c r="J173" t="s">
        <v>41</v>
      </c>
      <c r="K173" t="s">
        <v>41</v>
      </c>
      <c r="L173" t="s">
        <v>41</v>
      </c>
      <c r="M173" t="s">
        <v>41</v>
      </c>
      <c r="N173" t="s">
        <v>41</v>
      </c>
      <c r="O173" s="4">
        <v>4689774</v>
      </c>
      <c r="P173" t="s">
        <v>41</v>
      </c>
      <c r="Q173" t="s">
        <v>41</v>
      </c>
      <c r="R173" t="s">
        <v>41</v>
      </c>
      <c r="S173" t="s">
        <v>1031</v>
      </c>
      <c r="T173" t="s">
        <v>1207</v>
      </c>
      <c r="U173" t="s">
        <v>2689</v>
      </c>
      <c r="V173" t="s">
        <v>41</v>
      </c>
    </row>
    <row r="174" spans="1:22" x14ac:dyDescent="0.25">
      <c r="A174" t="s">
        <v>41</v>
      </c>
      <c r="B174" t="s">
        <v>41</v>
      </c>
      <c r="C174" s="14">
        <v>46107</v>
      </c>
      <c r="D174" t="s">
        <v>41</v>
      </c>
      <c r="E174" t="s">
        <v>41</v>
      </c>
      <c r="F174" t="s">
        <v>41</v>
      </c>
      <c r="G174" t="s">
        <v>1013</v>
      </c>
      <c r="H174" t="s">
        <v>1014</v>
      </c>
      <c r="I174" t="s">
        <v>41</v>
      </c>
      <c r="J174" t="s">
        <v>41</v>
      </c>
      <c r="K174" t="s">
        <v>41</v>
      </c>
      <c r="L174" t="s">
        <v>41</v>
      </c>
      <c r="M174" t="s">
        <v>41</v>
      </c>
      <c r="N174" t="s">
        <v>41</v>
      </c>
      <c r="O174" s="4">
        <v>4988541</v>
      </c>
      <c r="P174" t="s">
        <v>41</v>
      </c>
      <c r="Q174" t="s">
        <v>41</v>
      </c>
      <c r="R174" t="s">
        <v>41</v>
      </c>
      <c r="S174" t="s">
        <v>1031</v>
      </c>
      <c r="T174" t="s">
        <v>1208</v>
      </c>
      <c r="U174" t="s">
        <v>2689</v>
      </c>
      <c r="V174" t="s">
        <v>41</v>
      </c>
    </row>
    <row r="175" spans="1:22" x14ac:dyDescent="0.25">
      <c r="A175" t="s">
        <v>41</v>
      </c>
      <c r="B175" t="s">
        <v>41</v>
      </c>
      <c r="C175" s="14">
        <v>46107</v>
      </c>
      <c r="D175" t="s">
        <v>41</v>
      </c>
      <c r="E175" t="s">
        <v>41</v>
      </c>
      <c r="F175" t="s">
        <v>41</v>
      </c>
      <c r="G175" t="s">
        <v>1013</v>
      </c>
      <c r="H175" t="s">
        <v>1014</v>
      </c>
      <c r="I175" t="s">
        <v>41</v>
      </c>
      <c r="J175" t="s">
        <v>41</v>
      </c>
      <c r="K175" t="s">
        <v>41</v>
      </c>
      <c r="L175" t="s">
        <v>41</v>
      </c>
      <c r="M175" t="s">
        <v>41</v>
      </c>
      <c r="N175" t="s">
        <v>41</v>
      </c>
      <c r="O175" s="4">
        <v>1034874</v>
      </c>
      <c r="P175" t="s">
        <v>41</v>
      </c>
      <c r="Q175" t="s">
        <v>41</v>
      </c>
      <c r="R175" t="s">
        <v>41</v>
      </c>
      <c r="S175" t="s">
        <v>1031</v>
      </c>
      <c r="T175" t="s">
        <v>1209</v>
      </c>
      <c r="U175" t="s">
        <v>2689</v>
      </c>
      <c r="V175" t="s">
        <v>41</v>
      </c>
    </row>
    <row r="176" spans="1:22" x14ac:dyDescent="0.25">
      <c r="A176" t="s">
        <v>41</v>
      </c>
      <c r="B176" t="s">
        <v>41</v>
      </c>
      <c r="C176" s="14">
        <v>46107</v>
      </c>
      <c r="D176" t="s">
        <v>41</v>
      </c>
      <c r="E176" t="s">
        <v>41</v>
      </c>
      <c r="F176" t="s">
        <v>41</v>
      </c>
      <c r="G176" t="s">
        <v>1013</v>
      </c>
      <c r="H176" t="s">
        <v>1014</v>
      </c>
      <c r="I176" t="s">
        <v>41</v>
      </c>
      <c r="J176" t="s">
        <v>41</v>
      </c>
      <c r="K176" t="s">
        <v>41</v>
      </c>
      <c r="L176" t="s">
        <v>41</v>
      </c>
      <c r="M176" t="s">
        <v>41</v>
      </c>
      <c r="N176" t="s">
        <v>41</v>
      </c>
      <c r="O176" s="4">
        <v>508906</v>
      </c>
      <c r="P176" t="s">
        <v>41</v>
      </c>
      <c r="Q176" t="s">
        <v>41</v>
      </c>
      <c r="R176" t="s">
        <v>41</v>
      </c>
      <c r="S176" t="s">
        <v>1031</v>
      </c>
      <c r="T176" t="s">
        <v>1210</v>
      </c>
      <c r="U176" t="s">
        <v>2689</v>
      </c>
      <c r="V176" t="s">
        <v>41</v>
      </c>
    </row>
    <row r="177" spans="1:22" x14ac:dyDescent="0.25">
      <c r="A177" t="s">
        <v>41</v>
      </c>
      <c r="B177" t="s">
        <v>41</v>
      </c>
      <c r="C177" s="14">
        <v>46107</v>
      </c>
      <c r="D177" t="s">
        <v>41</v>
      </c>
      <c r="E177" t="s">
        <v>41</v>
      </c>
      <c r="F177" t="s">
        <v>41</v>
      </c>
      <c r="G177" t="s">
        <v>1013</v>
      </c>
      <c r="H177" t="s">
        <v>1014</v>
      </c>
      <c r="I177" t="s">
        <v>41</v>
      </c>
      <c r="J177" t="s">
        <v>41</v>
      </c>
      <c r="K177" t="s">
        <v>41</v>
      </c>
      <c r="L177" t="s">
        <v>41</v>
      </c>
      <c r="M177" t="s">
        <v>41</v>
      </c>
      <c r="N177" t="s">
        <v>41</v>
      </c>
      <c r="O177" s="4">
        <v>2921410</v>
      </c>
      <c r="P177" t="s">
        <v>41</v>
      </c>
      <c r="Q177" t="s">
        <v>41</v>
      </c>
      <c r="R177" t="s">
        <v>41</v>
      </c>
      <c r="S177" t="s">
        <v>1031</v>
      </c>
      <c r="T177" t="s">
        <v>1211</v>
      </c>
      <c r="U177" t="s">
        <v>2689</v>
      </c>
      <c r="V177" t="s">
        <v>41</v>
      </c>
    </row>
    <row r="178" spans="1:22" x14ac:dyDescent="0.25">
      <c r="A178" t="s">
        <v>41</v>
      </c>
      <c r="B178" t="s">
        <v>41</v>
      </c>
      <c r="C178" s="14">
        <v>46107</v>
      </c>
      <c r="D178" t="s">
        <v>41</v>
      </c>
      <c r="E178" t="s">
        <v>41</v>
      </c>
      <c r="F178" t="s">
        <v>41</v>
      </c>
      <c r="G178" t="s">
        <v>1013</v>
      </c>
      <c r="H178" t="s">
        <v>1014</v>
      </c>
      <c r="I178" t="s">
        <v>41</v>
      </c>
      <c r="J178" t="s">
        <v>41</v>
      </c>
      <c r="K178" t="s">
        <v>41</v>
      </c>
      <c r="L178" t="s">
        <v>41</v>
      </c>
      <c r="M178" t="s">
        <v>41</v>
      </c>
      <c r="N178" t="s">
        <v>41</v>
      </c>
      <c r="O178" s="4">
        <v>359034</v>
      </c>
      <c r="P178" t="s">
        <v>41</v>
      </c>
      <c r="Q178" t="s">
        <v>41</v>
      </c>
      <c r="R178" t="s">
        <v>41</v>
      </c>
      <c r="S178" t="s">
        <v>1031</v>
      </c>
      <c r="T178" t="s">
        <v>1212</v>
      </c>
      <c r="U178" t="s">
        <v>2689</v>
      </c>
      <c r="V178" t="s">
        <v>41</v>
      </c>
    </row>
    <row r="179" spans="1:22" x14ac:dyDescent="0.25">
      <c r="A179" t="s">
        <v>41</v>
      </c>
      <c r="B179" t="s">
        <v>41</v>
      </c>
      <c r="C179" s="14">
        <v>46107</v>
      </c>
      <c r="D179" t="s">
        <v>41</v>
      </c>
      <c r="E179" t="s">
        <v>41</v>
      </c>
      <c r="F179" t="s">
        <v>41</v>
      </c>
      <c r="G179" t="s">
        <v>1013</v>
      </c>
      <c r="H179" t="s">
        <v>1014</v>
      </c>
      <c r="I179" t="s">
        <v>41</v>
      </c>
      <c r="J179" t="s">
        <v>41</v>
      </c>
      <c r="K179" t="s">
        <v>41</v>
      </c>
      <c r="L179" t="s">
        <v>41</v>
      </c>
      <c r="M179" t="s">
        <v>41</v>
      </c>
      <c r="N179" t="s">
        <v>41</v>
      </c>
      <c r="O179" s="4">
        <v>1703602</v>
      </c>
      <c r="P179" t="s">
        <v>41</v>
      </c>
      <c r="Q179" t="s">
        <v>41</v>
      </c>
      <c r="R179" t="s">
        <v>41</v>
      </c>
      <c r="S179" t="s">
        <v>1031</v>
      </c>
      <c r="T179" t="s">
        <v>1213</v>
      </c>
      <c r="U179" t="s">
        <v>2689</v>
      </c>
      <c r="V179" t="s">
        <v>41</v>
      </c>
    </row>
    <row r="180" spans="1:22" x14ac:dyDescent="0.25">
      <c r="A180" t="s">
        <v>41</v>
      </c>
      <c r="B180" t="s">
        <v>41</v>
      </c>
      <c r="C180" s="14">
        <v>46107</v>
      </c>
      <c r="D180" t="s">
        <v>41</v>
      </c>
      <c r="E180" t="s">
        <v>41</v>
      </c>
      <c r="F180" t="s">
        <v>41</v>
      </c>
      <c r="G180" t="s">
        <v>1013</v>
      </c>
      <c r="H180" t="s">
        <v>1014</v>
      </c>
      <c r="I180" t="s">
        <v>41</v>
      </c>
      <c r="J180" t="s">
        <v>41</v>
      </c>
      <c r="K180" t="s">
        <v>41</v>
      </c>
      <c r="L180" t="s">
        <v>41</v>
      </c>
      <c r="M180" t="s">
        <v>41</v>
      </c>
      <c r="N180" t="s">
        <v>41</v>
      </c>
      <c r="O180" s="4">
        <v>968004</v>
      </c>
      <c r="P180" t="s">
        <v>41</v>
      </c>
      <c r="Q180" t="s">
        <v>41</v>
      </c>
      <c r="R180" t="s">
        <v>41</v>
      </c>
      <c r="S180" t="s">
        <v>1031</v>
      </c>
      <c r="T180" t="s">
        <v>1214</v>
      </c>
      <c r="U180" t="s">
        <v>2689</v>
      </c>
      <c r="V180" t="s">
        <v>41</v>
      </c>
    </row>
    <row r="181" spans="1:22" x14ac:dyDescent="0.25">
      <c r="A181" t="s">
        <v>41</v>
      </c>
      <c r="B181" t="s">
        <v>41</v>
      </c>
      <c r="C181" s="14">
        <v>46107</v>
      </c>
      <c r="D181" t="s">
        <v>41</v>
      </c>
      <c r="E181" t="s">
        <v>41</v>
      </c>
      <c r="F181" t="s">
        <v>41</v>
      </c>
      <c r="G181" t="s">
        <v>1013</v>
      </c>
      <c r="H181" t="s">
        <v>1014</v>
      </c>
      <c r="I181" t="s">
        <v>41</v>
      </c>
      <c r="J181" t="s">
        <v>41</v>
      </c>
      <c r="K181" t="s">
        <v>41</v>
      </c>
      <c r="L181" t="s">
        <v>41</v>
      </c>
      <c r="M181" t="s">
        <v>41</v>
      </c>
      <c r="N181" t="s">
        <v>41</v>
      </c>
      <c r="O181" s="4">
        <v>768092</v>
      </c>
      <c r="P181" t="s">
        <v>41</v>
      </c>
      <c r="Q181" t="s">
        <v>41</v>
      </c>
      <c r="R181" t="s">
        <v>41</v>
      </c>
      <c r="S181" t="s">
        <v>1031</v>
      </c>
      <c r="T181" t="s">
        <v>1215</v>
      </c>
      <c r="U181" t="s">
        <v>2689</v>
      </c>
      <c r="V181" t="s">
        <v>41</v>
      </c>
    </row>
    <row r="182" spans="1:22" x14ac:dyDescent="0.25">
      <c r="A182" t="s">
        <v>41</v>
      </c>
      <c r="B182" t="s">
        <v>41</v>
      </c>
      <c r="C182" s="14">
        <v>46107</v>
      </c>
      <c r="D182" t="s">
        <v>41</v>
      </c>
      <c r="E182" t="s">
        <v>41</v>
      </c>
      <c r="F182" t="s">
        <v>41</v>
      </c>
      <c r="G182" t="s">
        <v>1013</v>
      </c>
      <c r="H182" t="s">
        <v>1014</v>
      </c>
      <c r="I182" t="s">
        <v>41</v>
      </c>
      <c r="J182" t="s">
        <v>41</v>
      </c>
      <c r="K182" t="s">
        <v>41</v>
      </c>
      <c r="L182" t="s">
        <v>41</v>
      </c>
      <c r="M182" t="s">
        <v>41</v>
      </c>
      <c r="N182" t="s">
        <v>41</v>
      </c>
      <c r="O182" s="4">
        <v>1436509</v>
      </c>
      <c r="P182" t="s">
        <v>41</v>
      </c>
      <c r="Q182" t="s">
        <v>41</v>
      </c>
      <c r="R182" t="s">
        <v>41</v>
      </c>
      <c r="S182" t="s">
        <v>1031</v>
      </c>
      <c r="T182" t="s">
        <v>1216</v>
      </c>
      <c r="U182" t="s">
        <v>2689</v>
      </c>
      <c r="V182" t="s">
        <v>41</v>
      </c>
    </row>
    <row r="183" spans="1:22" x14ac:dyDescent="0.25">
      <c r="A183" t="s">
        <v>41</v>
      </c>
      <c r="B183" t="s">
        <v>41</v>
      </c>
      <c r="C183" s="14">
        <v>46107</v>
      </c>
      <c r="D183" t="s">
        <v>41</v>
      </c>
      <c r="E183" t="s">
        <v>41</v>
      </c>
      <c r="F183" t="s">
        <v>41</v>
      </c>
      <c r="G183" t="s">
        <v>1013</v>
      </c>
      <c r="H183" t="s">
        <v>1014</v>
      </c>
      <c r="I183" t="s">
        <v>41</v>
      </c>
      <c r="J183" t="s">
        <v>41</v>
      </c>
      <c r="K183" t="s">
        <v>41</v>
      </c>
      <c r="L183" t="s">
        <v>41</v>
      </c>
      <c r="M183" t="s">
        <v>41</v>
      </c>
      <c r="N183" t="s">
        <v>41</v>
      </c>
      <c r="O183" s="4">
        <v>9973583</v>
      </c>
      <c r="P183" t="s">
        <v>41</v>
      </c>
      <c r="Q183" t="s">
        <v>41</v>
      </c>
      <c r="R183" t="s">
        <v>41</v>
      </c>
      <c r="S183" t="s">
        <v>1031</v>
      </c>
      <c r="T183" t="s">
        <v>1217</v>
      </c>
      <c r="U183" t="s">
        <v>2689</v>
      </c>
      <c r="V183" t="s">
        <v>41</v>
      </c>
    </row>
    <row r="184" spans="1:22" x14ac:dyDescent="0.25">
      <c r="A184" t="s">
        <v>41</v>
      </c>
      <c r="B184" t="s">
        <v>41</v>
      </c>
      <c r="C184" s="14">
        <v>46107</v>
      </c>
      <c r="D184" t="s">
        <v>41</v>
      </c>
      <c r="E184" t="s">
        <v>41</v>
      </c>
      <c r="F184" t="s">
        <v>41</v>
      </c>
      <c r="G184" t="s">
        <v>1013</v>
      </c>
      <c r="H184" t="s">
        <v>1014</v>
      </c>
      <c r="I184" t="s">
        <v>41</v>
      </c>
      <c r="J184" t="s">
        <v>41</v>
      </c>
      <c r="K184" t="s">
        <v>41</v>
      </c>
      <c r="L184" t="s">
        <v>41</v>
      </c>
      <c r="M184" t="s">
        <v>41</v>
      </c>
      <c r="N184" t="s">
        <v>41</v>
      </c>
      <c r="O184" s="4">
        <v>316404</v>
      </c>
      <c r="P184" t="s">
        <v>41</v>
      </c>
      <c r="Q184" t="s">
        <v>41</v>
      </c>
      <c r="R184" t="s">
        <v>41</v>
      </c>
      <c r="S184" t="s">
        <v>1031</v>
      </c>
      <c r="T184" t="s">
        <v>1218</v>
      </c>
      <c r="U184" t="s">
        <v>2689</v>
      </c>
      <c r="V184" t="s">
        <v>41</v>
      </c>
    </row>
    <row r="185" spans="1:22" x14ac:dyDescent="0.25">
      <c r="A185" t="s">
        <v>41</v>
      </c>
      <c r="B185" t="s">
        <v>41</v>
      </c>
      <c r="C185" s="14">
        <v>46107</v>
      </c>
      <c r="D185" t="s">
        <v>41</v>
      </c>
      <c r="E185" t="s">
        <v>41</v>
      </c>
      <c r="F185" t="s">
        <v>41</v>
      </c>
      <c r="G185" t="s">
        <v>1013</v>
      </c>
      <c r="H185" t="s">
        <v>1014</v>
      </c>
      <c r="I185" t="s">
        <v>41</v>
      </c>
      <c r="J185" t="s">
        <v>41</v>
      </c>
      <c r="K185" t="s">
        <v>41</v>
      </c>
      <c r="L185" t="s">
        <v>41</v>
      </c>
      <c r="M185" t="s">
        <v>41</v>
      </c>
      <c r="N185" t="s">
        <v>41</v>
      </c>
      <c r="O185" s="4">
        <v>7404043</v>
      </c>
      <c r="P185" t="s">
        <v>41</v>
      </c>
      <c r="Q185" t="s">
        <v>41</v>
      </c>
      <c r="R185" t="s">
        <v>41</v>
      </c>
      <c r="S185" t="s">
        <v>1031</v>
      </c>
      <c r="T185" t="s">
        <v>1219</v>
      </c>
      <c r="U185" t="s">
        <v>2689</v>
      </c>
      <c r="V185" t="s">
        <v>41</v>
      </c>
    </row>
    <row r="186" spans="1:22" x14ac:dyDescent="0.25">
      <c r="A186" t="s">
        <v>41</v>
      </c>
      <c r="B186" t="s">
        <v>41</v>
      </c>
      <c r="C186" s="14">
        <v>46107</v>
      </c>
      <c r="D186" t="s">
        <v>41</v>
      </c>
      <c r="E186" t="s">
        <v>41</v>
      </c>
      <c r="F186" t="s">
        <v>41</v>
      </c>
      <c r="G186" t="s">
        <v>1013</v>
      </c>
      <c r="H186" t="s">
        <v>1014</v>
      </c>
      <c r="I186" t="s">
        <v>41</v>
      </c>
      <c r="J186" t="s">
        <v>41</v>
      </c>
      <c r="K186" t="s">
        <v>41</v>
      </c>
      <c r="L186" t="s">
        <v>41</v>
      </c>
      <c r="M186" t="s">
        <v>41</v>
      </c>
      <c r="N186" t="s">
        <v>41</v>
      </c>
      <c r="O186" s="4">
        <v>6651503</v>
      </c>
      <c r="P186" t="s">
        <v>41</v>
      </c>
      <c r="Q186" t="s">
        <v>41</v>
      </c>
      <c r="R186" t="s">
        <v>41</v>
      </c>
      <c r="S186" t="s">
        <v>1031</v>
      </c>
      <c r="T186" t="s">
        <v>1220</v>
      </c>
      <c r="U186" t="s">
        <v>2689</v>
      </c>
      <c r="V186" t="s">
        <v>41</v>
      </c>
    </row>
    <row r="187" spans="1:22" x14ac:dyDescent="0.25">
      <c r="A187" t="s">
        <v>41</v>
      </c>
      <c r="B187" t="s">
        <v>41</v>
      </c>
      <c r="C187" s="14">
        <v>46107</v>
      </c>
      <c r="D187" t="s">
        <v>41</v>
      </c>
      <c r="E187" t="s">
        <v>41</v>
      </c>
      <c r="F187" t="s">
        <v>41</v>
      </c>
      <c r="G187" t="s">
        <v>1013</v>
      </c>
      <c r="H187" t="s">
        <v>1014</v>
      </c>
      <c r="I187" t="s">
        <v>41</v>
      </c>
      <c r="J187" t="s">
        <v>41</v>
      </c>
      <c r="K187" t="s">
        <v>41</v>
      </c>
      <c r="L187" t="s">
        <v>41</v>
      </c>
      <c r="M187" t="s">
        <v>41</v>
      </c>
      <c r="N187" t="s">
        <v>41</v>
      </c>
      <c r="O187" s="4">
        <v>7271202</v>
      </c>
      <c r="P187" t="s">
        <v>41</v>
      </c>
      <c r="Q187" t="s">
        <v>41</v>
      </c>
      <c r="R187" t="s">
        <v>41</v>
      </c>
      <c r="S187" t="s">
        <v>1031</v>
      </c>
      <c r="T187" t="s">
        <v>1221</v>
      </c>
      <c r="U187" t="s">
        <v>2689</v>
      </c>
      <c r="V187" t="s">
        <v>41</v>
      </c>
    </row>
    <row r="188" spans="1:22" x14ac:dyDescent="0.25">
      <c r="A188" t="s">
        <v>41</v>
      </c>
      <c r="B188" t="s">
        <v>41</v>
      </c>
      <c r="C188" s="14">
        <v>46107</v>
      </c>
      <c r="D188" t="s">
        <v>41</v>
      </c>
      <c r="E188" t="s">
        <v>41</v>
      </c>
      <c r="F188" t="s">
        <v>41</v>
      </c>
      <c r="G188" t="s">
        <v>1013</v>
      </c>
      <c r="H188" t="s">
        <v>1014</v>
      </c>
      <c r="I188" t="s">
        <v>41</v>
      </c>
      <c r="J188" t="s">
        <v>41</v>
      </c>
      <c r="K188" t="s">
        <v>41</v>
      </c>
      <c r="L188" t="s">
        <v>41</v>
      </c>
      <c r="M188" t="s">
        <v>41</v>
      </c>
      <c r="N188" t="s">
        <v>41</v>
      </c>
      <c r="O188" s="4">
        <v>5946615</v>
      </c>
      <c r="P188" t="s">
        <v>41</v>
      </c>
      <c r="Q188" t="s">
        <v>41</v>
      </c>
      <c r="R188" t="s">
        <v>41</v>
      </c>
      <c r="S188" t="s">
        <v>1031</v>
      </c>
      <c r="T188" t="s">
        <v>1222</v>
      </c>
      <c r="U188" t="s">
        <v>2689</v>
      </c>
      <c r="V188" t="s">
        <v>41</v>
      </c>
    </row>
    <row r="189" spans="1:22" x14ac:dyDescent="0.25">
      <c r="A189" t="s">
        <v>41</v>
      </c>
      <c r="B189" t="s">
        <v>41</v>
      </c>
      <c r="C189" s="14">
        <v>46107</v>
      </c>
      <c r="D189" t="s">
        <v>41</v>
      </c>
      <c r="E189" t="s">
        <v>41</v>
      </c>
      <c r="F189" t="s">
        <v>41</v>
      </c>
      <c r="G189" t="s">
        <v>1013</v>
      </c>
      <c r="H189" t="s">
        <v>1014</v>
      </c>
      <c r="I189" t="s">
        <v>41</v>
      </c>
      <c r="J189" t="s">
        <v>41</v>
      </c>
      <c r="K189" t="s">
        <v>41</v>
      </c>
      <c r="L189" t="s">
        <v>41</v>
      </c>
      <c r="M189" t="s">
        <v>41</v>
      </c>
      <c r="N189" t="s">
        <v>41</v>
      </c>
      <c r="O189" s="4">
        <v>8767298</v>
      </c>
      <c r="P189" t="s">
        <v>41</v>
      </c>
      <c r="Q189" t="s">
        <v>41</v>
      </c>
      <c r="R189" t="s">
        <v>41</v>
      </c>
      <c r="S189" t="s">
        <v>1031</v>
      </c>
      <c r="T189" t="s">
        <v>1223</v>
      </c>
      <c r="U189" t="s">
        <v>2689</v>
      </c>
      <c r="V189" t="s">
        <v>41</v>
      </c>
    </row>
    <row r="190" spans="1:22" x14ac:dyDescent="0.25">
      <c r="A190" t="s">
        <v>41</v>
      </c>
      <c r="B190" t="s">
        <v>41</v>
      </c>
      <c r="C190" s="14">
        <v>46107</v>
      </c>
      <c r="D190" t="s">
        <v>41</v>
      </c>
      <c r="E190" t="s">
        <v>41</v>
      </c>
      <c r="F190" t="s">
        <v>41</v>
      </c>
      <c r="G190" t="s">
        <v>1013</v>
      </c>
      <c r="H190" t="s">
        <v>1014</v>
      </c>
      <c r="I190" t="s">
        <v>41</v>
      </c>
      <c r="J190" t="s">
        <v>41</v>
      </c>
      <c r="K190" t="s">
        <v>41</v>
      </c>
      <c r="L190" t="s">
        <v>41</v>
      </c>
      <c r="M190" t="s">
        <v>41</v>
      </c>
      <c r="N190" t="s">
        <v>41</v>
      </c>
      <c r="O190" s="4">
        <v>5376669</v>
      </c>
      <c r="P190" t="s">
        <v>41</v>
      </c>
      <c r="Q190" t="s">
        <v>41</v>
      </c>
      <c r="R190" t="s">
        <v>41</v>
      </c>
      <c r="S190" t="s">
        <v>1031</v>
      </c>
      <c r="T190" t="s">
        <v>1224</v>
      </c>
      <c r="U190" t="s">
        <v>2689</v>
      </c>
      <c r="V190" t="s">
        <v>41</v>
      </c>
    </row>
    <row r="191" spans="1:22" x14ac:dyDescent="0.25">
      <c r="A191" t="s">
        <v>41</v>
      </c>
      <c r="B191" t="s">
        <v>41</v>
      </c>
      <c r="C191" s="14">
        <v>46107</v>
      </c>
      <c r="D191" t="s">
        <v>41</v>
      </c>
      <c r="E191" t="s">
        <v>41</v>
      </c>
      <c r="F191" t="s">
        <v>41</v>
      </c>
      <c r="G191" t="s">
        <v>1013</v>
      </c>
      <c r="H191" t="s">
        <v>1014</v>
      </c>
      <c r="I191" t="s">
        <v>41</v>
      </c>
      <c r="J191" t="s">
        <v>41</v>
      </c>
      <c r="K191" t="s">
        <v>41</v>
      </c>
      <c r="L191" t="s">
        <v>41</v>
      </c>
      <c r="M191" t="s">
        <v>41</v>
      </c>
      <c r="N191" t="s">
        <v>41</v>
      </c>
      <c r="O191" s="4">
        <v>4864035</v>
      </c>
      <c r="P191" t="s">
        <v>41</v>
      </c>
      <c r="Q191" t="s">
        <v>41</v>
      </c>
      <c r="R191" t="s">
        <v>41</v>
      </c>
      <c r="S191" t="s">
        <v>1031</v>
      </c>
      <c r="T191" t="s">
        <v>1225</v>
      </c>
      <c r="U191" t="s">
        <v>2689</v>
      </c>
      <c r="V191" t="s">
        <v>41</v>
      </c>
    </row>
    <row r="192" spans="1:22" x14ac:dyDescent="0.25">
      <c r="A192" t="s">
        <v>41</v>
      </c>
      <c r="B192" t="s">
        <v>41</v>
      </c>
      <c r="C192" s="14">
        <v>46107</v>
      </c>
      <c r="D192" t="s">
        <v>41</v>
      </c>
      <c r="E192" t="s">
        <v>41</v>
      </c>
      <c r="F192" t="s">
        <v>41</v>
      </c>
      <c r="G192" t="s">
        <v>1013</v>
      </c>
      <c r="H192" t="s">
        <v>1014</v>
      </c>
      <c r="I192" t="s">
        <v>41</v>
      </c>
      <c r="J192" t="s">
        <v>41</v>
      </c>
      <c r="K192" t="s">
        <v>41</v>
      </c>
      <c r="L192" t="s">
        <v>41</v>
      </c>
      <c r="M192" t="s">
        <v>41</v>
      </c>
      <c r="N192" t="s">
        <v>41</v>
      </c>
      <c r="O192" s="4">
        <v>3227058</v>
      </c>
      <c r="P192" t="s">
        <v>41</v>
      </c>
      <c r="Q192" t="s">
        <v>41</v>
      </c>
      <c r="R192" t="s">
        <v>41</v>
      </c>
      <c r="S192" t="s">
        <v>1031</v>
      </c>
      <c r="T192" t="s">
        <v>1226</v>
      </c>
      <c r="U192" t="s">
        <v>2689</v>
      </c>
      <c r="V192" t="s">
        <v>41</v>
      </c>
    </row>
    <row r="193" spans="1:22" x14ac:dyDescent="0.25">
      <c r="A193" t="s">
        <v>41</v>
      </c>
      <c r="B193" t="s">
        <v>41</v>
      </c>
      <c r="C193" s="14">
        <v>46107</v>
      </c>
      <c r="D193" t="s">
        <v>41</v>
      </c>
      <c r="E193" t="s">
        <v>41</v>
      </c>
      <c r="F193" t="s">
        <v>41</v>
      </c>
      <c r="G193" t="s">
        <v>1013</v>
      </c>
      <c r="H193" t="s">
        <v>1014</v>
      </c>
      <c r="I193" t="s">
        <v>41</v>
      </c>
      <c r="J193" t="s">
        <v>41</v>
      </c>
      <c r="K193" t="s">
        <v>41</v>
      </c>
      <c r="L193" t="s">
        <v>41</v>
      </c>
      <c r="M193" t="s">
        <v>41</v>
      </c>
      <c r="N193" t="s">
        <v>41</v>
      </c>
      <c r="O193" s="4">
        <v>5226925</v>
      </c>
      <c r="P193" t="s">
        <v>41</v>
      </c>
      <c r="Q193" t="s">
        <v>41</v>
      </c>
      <c r="R193" t="s">
        <v>41</v>
      </c>
      <c r="S193" t="s">
        <v>1031</v>
      </c>
      <c r="T193" t="s">
        <v>1227</v>
      </c>
      <c r="U193" t="s">
        <v>2689</v>
      </c>
      <c r="V193" t="s">
        <v>41</v>
      </c>
    </row>
    <row r="194" spans="1:22" x14ac:dyDescent="0.25">
      <c r="A194" t="s">
        <v>41</v>
      </c>
      <c r="B194" t="s">
        <v>41</v>
      </c>
      <c r="C194" s="14">
        <v>46107</v>
      </c>
      <c r="D194" t="s">
        <v>41</v>
      </c>
      <c r="E194" t="s">
        <v>41</v>
      </c>
      <c r="F194" t="s">
        <v>41</v>
      </c>
      <c r="G194" t="s">
        <v>1013</v>
      </c>
      <c r="H194" t="s">
        <v>1014</v>
      </c>
      <c r="I194" t="s">
        <v>41</v>
      </c>
      <c r="J194" t="s">
        <v>41</v>
      </c>
      <c r="K194" t="s">
        <v>41</v>
      </c>
      <c r="L194" t="s">
        <v>41</v>
      </c>
      <c r="M194" t="s">
        <v>41</v>
      </c>
      <c r="N194" t="s">
        <v>41</v>
      </c>
      <c r="O194" s="4">
        <v>1134351</v>
      </c>
      <c r="P194" t="s">
        <v>41</v>
      </c>
      <c r="Q194" t="s">
        <v>41</v>
      </c>
      <c r="R194" t="s">
        <v>41</v>
      </c>
      <c r="S194" t="s">
        <v>1031</v>
      </c>
      <c r="T194" t="s">
        <v>1228</v>
      </c>
      <c r="U194" t="s">
        <v>2689</v>
      </c>
      <c r="V194" t="s">
        <v>41</v>
      </c>
    </row>
    <row r="195" spans="1:22" x14ac:dyDescent="0.25">
      <c r="A195" t="s">
        <v>41</v>
      </c>
      <c r="B195" t="s">
        <v>41</v>
      </c>
      <c r="C195" s="14">
        <v>46107</v>
      </c>
      <c r="D195" t="s">
        <v>41</v>
      </c>
      <c r="E195" t="s">
        <v>41</v>
      </c>
      <c r="F195" t="s">
        <v>41</v>
      </c>
      <c r="G195" t="s">
        <v>1013</v>
      </c>
      <c r="H195" t="s">
        <v>1014</v>
      </c>
      <c r="I195" t="s">
        <v>41</v>
      </c>
      <c r="J195" t="s">
        <v>41</v>
      </c>
      <c r="K195" t="s">
        <v>41</v>
      </c>
      <c r="L195" t="s">
        <v>41</v>
      </c>
      <c r="M195" t="s">
        <v>41</v>
      </c>
      <c r="N195" t="s">
        <v>41</v>
      </c>
      <c r="O195" s="4">
        <v>14529453</v>
      </c>
      <c r="P195" t="s">
        <v>41</v>
      </c>
      <c r="Q195" t="s">
        <v>41</v>
      </c>
      <c r="R195" t="s">
        <v>41</v>
      </c>
      <c r="S195" t="s">
        <v>1031</v>
      </c>
      <c r="T195" t="s">
        <v>1229</v>
      </c>
      <c r="U195" t="s">
        <v>2689</v>
      </c>
      <c r="V195" t="s">
        <v>41</v>
      </c>
    </row>
    <row r="196" spans="1:22" x14ac:dyDescent="0.25">
      <c r="A196" t="s">
        <v>41</v>
      </c>
      <c r="B196" t="s">
        <v>41</v>
      </c>
      <c r="C196" s="14">
        <v>46107</v>
      </c>
      <c r="D196" t="s">
        <v>41</v>
      </c>
      <c r="E196" t="s">
        <v>41</v>
      </c>
      <c r="F196" t="s">
        <v>41</v>
      </c>
      <c r="G196" t="s">
        <v>1013</v>
      </c>
      <c r="H196" t="s">
        <v>1014</v>
      </c>
      <c r="I196" t="s">
        <v>41</v>
      </c>
      <c r="J196" t="s">
        <v>41</v>
      </c>
      <c r="K196" t="s">
        <v>41</v>
      </c>
      <c r="L196" t="s">
        <v>41</v>
      </c>
      <c r="M196" t="s">
        <v>41</v>
      </c>
      <c r="N196" t="s">
        <v>41</v>
      </c>
      <c r="O196" s="4">
        <v>14048978</v>
      </c>
      <c r="P196" t="s">
        <v>41</v>
      </c>
      <c r="Q196" t="s">
        <v>41</v>
      </c>
      <c r="R196" t="s">
        <v>41</v>
      </c>
      <c r="S196" t="s">
        <v>1031</v>
      </c>
      <c r="T196" t="s">
        <v>1230</v>
      </c>
      <c r="U196" t="s">
        <v>2689</v>
      </c>
      <c r="V196" t="s">
        <v>41</v>
      </c>
    </row>
    <row r="197" spans="1:22" x14ac:dyDescent="0.25">
      <c r="A197" t="s">
        <v>41</v>
      </c>
      <c r="B197" t="s">
        <v>41</v>
      </c>
      <c r="C197" s="14">
        <v>46107</v>
      </c>
      <c r="D197" t="s">
        <v>41</v>
      </c>
      <c r="E197" t="s">
        <v>41</v>
      </c>
      <c r="F197" t="s">
        <v>41</v>
      </c>
      <c r="G197" t="s">
        <v>1013</v>
      </c>
      <c r="H197" t="s">
        <v>1014</v>
      </c>
      <c r="I197" t="s">
        <v>41</v>
      </c>
      <c r="J197" t="s">
        <v>41</v>
      </c>
      <c r="K197" t="s">
        <v>41</v>
      </c>
      <c r="L197" t="s">
        <v>41</v>
      </c>
      <c r="M197" t="s">
        <v>41</v>
      </c>
      <c r="N197" t="s">
        <v>41</v>
      </c>
      <c r="O197" s="4">
        <v>477849</v>
      </c>
      <c r="P197" t="s">
        <v>41</v>
      </c>
      <c r="Q197" t="s">
        <v>41</v>
      </c>
      <c r="R197" t="s">
        <v>41</v>
      </c>
      <c r="S197" t="s">
        <v>1031</v>
      </c>
      <c r="T197" t="s">
        <v>1231</v>
      </c>
      <c r="U197" t="s">
        <v>2689</v>
      </c>
      <c r="V197" t="s">
        <v>41</v>
      </c>
    </row>
    <row r="198" spans="1:22" x14ac:dyDescent="0.25">
      <c r="A198" t="s">
        <v>41</v>
      </c>
      <c r="B198" t="s">
        <v>41</v>
      </c>
      <c r="C198" s="14">
        <v>46107</v>
      </c>
      <c r="D198" t="s">
        <v>41</v>
      </c>
      <c r="E198" t="s">
        <v>41</v>
      </c>
      <c r="F198" t="s">
        <v>41</v>
      </c>
      <c r="G198" t="s">
        <v>1013</v>
      </c>
      <c r="H198" t="s">
        <v>1014</v>
      </c>
      <c r="I198" t="s">
        <v>41</v>
      </c>
      <c r="J198" t="s">
        <v>41</v>
      </c>
      <c r="K198" t="s">
        <v>41</v>
      </c>
      <c r="L198" t="s">
        <v>41</v>
      </c>
      <c r="M198" t="s">
        <v>41</v>
      </c>
      <c r="N198" t="s">
        <v>41</v>
      </c>
      <c r="O198" s="4">
        <v>10042656</v>
      </c>
      <c r="P198" t="s">
        <v>41</v>
      </c>
      <c r="Q198" t="s">
        <v>41</v>
      </c>
      <c r="R198" t="s">
        <v>41</v>
      </c>
      <c r="S198" t="s">
        <v>1031</v>
      </c>
      <c r="T198" t="s">
        <v>1082</v>
      </c>
      <c r="U198" t="s">
        <v>2689</v>
      </c>
      <c r="V198" t="s">
        <v>41</v>
      </c>
    </row>
    <row r="199" spans="1:22" x14ac:dyDescent="0.25">
      <c r="A199" t="s">
        <v>41</v>
      </c>
      <c r="B199" t="s">
        <v>41</v>
      </c>
      <c r="C199" s="14">
        <v>46107</v>
      </c>
      <c r="D199" t="s">
        <v>41</v>
      </c>
      <c r="E199" t="s">
        <v>41</v>
      </c>
      <c r="F199" t="s">
        <v>41</v>
      </c>
      <c r="G199" t="s">
        <v>1013</v>
      </c>
      <c r="H199" t="s">
        <v>1014</v>
      </c>
      <c r="I199" t="s">
        <v>41</v>
      </c>
      <c r="J199" t="s">
        <v>41</v>
      </c>
      <c r="K199" t="s">
        <v>41</v>
      </c>
      <c r="L199" t="s">
        <v>41</v>
      </c>
      <c r="M199" t="s">
        <v>41</v>
      </c>
      <c r="N199" t="s">
        <v>41</v>
      </c>
      <c r="O199" s="4">
        <v>3433404</v>
      </c>
      <c r="P199" t="s">
        <v>41</v>
      </c>
      <c r="Q199" t="s">
        <v>41</v>
      </c>
      <c r="R199" t="s">
        <v>41</v>
      </c>
      <c r="S199" t="s">
        <v>1031</v>
      </c>
      <c r="T199" t="s">
        <v>1232</v>
      </c>
      <c r="U199" t="s">
        <v>2689</v>
      </c>
      <c r="V199" t="s">
        <v>41</v>
      </c>
    </row>
    <row r="200" spans="1:22" x14ac:dyDescent="0.25">
      <c r="A200" t="s">
        <v>41</v>
      </c>
      <c r="B200" t="s">
        <v>41</v>
      </c>
      <c r="C200" s="14">
        <v>46107</v>
      </c>
      <c r="D200" t="s">
        <v>41</v>
      </c>
      <c r="E200" t="s">
        <v>41</v>
      </c>
      <c r="F200" t="s">
        <v>41</v>
      </c>
      <c r="G200" t="s">
        <v>1013</v>
      </c>
      <c r="H200" t="s">
        <v>1014</v>
      </c>
      <c r="I200" t="s">
        <v>41</v>
      </c>
      <c r="J200" t="s">
        <v>41</v>
      </c>
      <c r="K200" t="s">
        <v>41</v>
      </c>
      <c r="L200" t="s">
        <v>41</v>
      </c>
      <c r="M200" t="s">
        <v>41</v>
      </c>
      <c r="N200" t="s">
        <v>41</v>
      </c>
      <c r="O200" s="4">
        <v>18676018</v>
      </c>
      <c r="P200" t="s">
        <v>41</v>
      </c>
      <c r="Q200" t="s">
        <v>41</v>
      </c>
      <c r="R200" t="s">
        <v>41</v>
      </c>
      <c r="S200" t="s">
        <v>1031</v>
      </c>
      <c r="T200" t="s">
        <v>1233</v>
      </c>
      <c r="U200" t="s">
        <v>2689</v>
      </c>
      <c r="V200" t="s">
        <v>41</v>
      </c>
    </row>
    <row r="201" spans="1:22" x14ac:dyDescent="0.25">
      <c r="A201" t="s">
        <v>41</v>
      </c>
      <c r="B201" t="s">
        <v>41</v>
      </c>
      <c r="C201" s="14">
        <v>46107</v>
      </c>
      <c r="D201" t="s">
        <v>41</v>
      </c>
      <c r="E201" t="s">
        <v>41</v>
      </c>
      <c r="F201" t="s">
        <v>41</v>
      </c>
      <c r="G201" t="s">
        <v>1013</v>
      </c>
      <c r="H201" t="s">
        <v>1014</v>
      </c>
      <c r="I201" t="s">
        <v>41</v>
      </c>
      <c r="J201" t="s">
        <v>41</v>
      </c>
      <c r="K201" t="s">
        <v>41</v>
      </c>
      <c r="L201" t="s">
        <v>41</v>
      </c>
      <c r="M201" t="s">
        <v>41</v>
      </c>
      <c r="N201" t="s">
        <v>41</v>
      </c>
      <c r="O201" s="4">
        <v>12561491</v>
      </c>
      <c r="P201" t="s">
        <v>41</v>
      </c>
      <c r="Q201" t="s">
        <v>41</v>
      </c>
      <c r="R201" t="s">
        <v>41</v>
      </c>
      <c r="S201" t="s">
        <v>1031</v>
      </c>
      <c r="T201" t="s">
        <v>1234</v>
      </c>
      <c r="U201" t="s">
        <v>2689</v>
      </c>
      <c r="V201" t="s">
        <v>41</v>
      </c>
    </row>
    <row r="202" spans="1:22" x14ac:dyDescent="0.25">
      <c r="A202" t="s">
        <v>41</v>
      </c>
      <c r="B202" t="s">
        <v>41</v>
      </c>
      <c r="C202" s="14">
        <v>46107</v>
      </c>
      <c r="D202" t="s">
        <v>41</v>
      </c>
      <c r="E202" t="s">
        <v>41</v>
      </c>
      <c r="F202" t="s">
        <v>41</v>
      </c>
      <c r="G202" t="s">
        <v>1013</v>
      </c>
      <c r="H202" t="s">
        <v>1014</v>
      </c>
      <c r="I202" t="s">
        <v>41</v>
      </c>
      <c r="J202" t="s">
        <v>41</v>
      </c>
      <c r="K202" t="s">
        <v>41</v>
      </c>
      <c r="L202" t="s">
        <v>41</v>
      </c>
      <c r="M202" t="s">
        <v>41</v>
      </c>
      <c r="N202" t="s">
        <v>41</v>
      </c>
      <c r="O202" s="4">
        <v>4381558</v>
      </c>
      <c r="P202" t="s">
        <v>41</v>
      </c>
      <c r="Q202" t="s">
        <v>41</v>
      </c>
      <c r="R202" t="s">
        <v>41</v>
      </c>
      <c r="S202" t="s">
        <v>1031</v>
      </c>
      <c r="T202" t="s">
        <v>1235</v>
      </c>
      <c r="U202" t="s">
        <v>2689</v>
      </c>
      <c r="V202" t="s">
        <v>41</v>
      </c>
    </row>
    <row r="203" spans="1:22" x14ac:dyDescent="0.25">
      <c r="A203" t="s">
        <v>41</v>
      </c>
      <c r="B203" t="s">
        <v>41</v>
      </c>
      <c r="C203" s="14">
        <v>46107</v>
      </c>
      <c r="D203" t="s">
        <v>41</v>
      </c>
      <c r="E203" t="s">
        <v>41</v>
      </c>
      <c r="F203" t="s">
        <v>41</v>
      </c>
      <c r="G203" t="s">
        <v>1013</v>
      </c>
      <c r="H203" t="s">
        <v>1014</v>
      </c>
      <c r="I203" t="s">
        <v>41</v>
      </c>
      <c r="J203" t="s">
        <v>41</v>
      </c>
      <c r="K203" t="s">
        <v>41</v>
      </c>
      <c r="L203" t="s">
        <v>41</v>
      </c>
      <c r="M203" t="s">
        <v>41</v>
      </c>
      <c r="N203" t="s">
        <v>41</v>
      </c>
      <c r="O203" s="4">
        <v>304423</v>
      </c>
      <c r="P203" t="s">
        <v>41</v>
      </c>
      <c r="Q203" t="s">
        <v>41</v>
      </c>
      <c r="R203" t="s">
        <v>41</v>
      </c>
      <c r="S203" t="s">
        <v>1031</v>
      </c>
      <c r="T203" t="s">
        <v>1236</v>
      </c>
      <c r="U203" t="s">
        <v>2689</v>
      </c>
      <c r="V203" t="s">
        <v>41</v>
      </c>
    </row>
    <row r="204" spans="1:22" x14ac:dyDescent="0.25">
      <c r="A204" t="s">
        <v>41</v>
      </c>
      <c r="B204" t="s">
        <v>41</v>
      </c>
      <c r="C204" s="14">
        <v>46107</v>
      </c>
      <c r="D204" t="s">
        <v>41</v>
      </c>
      <c r="E204" t="s">
        <v>41</v>
      </c>
      <c r="F204" t="s">
        <v>41</v>
      </c>
      <c r="G204" t="s">
        <v>1013</v>
      </c>
      <c r="H204" t="s">
        <v>1014</v>
      </c>
      <c r="I204" t="s">
        <v>41</v>
      </c>
      <c r="J204" t="s">
        <v>41</v>
      </c>
      <c r="K204" t="s">
        <v>41</v>
      </c>
      <c r="L204" t="s">
        <v>41</v>
      </c>
      <c r="M204" t="s">
        <v>41</v>
      </c>
      <c r="N204" t="s">
        <v>41</v>
      </c>
      <c r="O204" s="4">
        <v>473896</v>
      </c>
      <c r="P204" t="s">
        <v>41</v>
      </c>
      <c r="Q204" t="s">
        <v>41</v>
      </c>
      <c r="R204" t="s">
        <v>41</v>
      </c>
      <c r="S204" t="s">
        <v>1031</v>
      </c>
      <c r="T204" t="s">
        <v>1237</v>
      </c>
      <c r="U204" t="s">
        <v>2689</v>
      </c>
      <c r="V204" t="s">
        <v>41</v>
      </c>
    </row>
    <row r="205" spans="1:22" x14ac:dyDescent="0.25">
      <c r="A205" t="s">
        <v>41</v>
      </c>
      <c r="B205" t="s">
        <v>41</v>
      </c>
      <c r="C205" s="14">
        <v>46107</v>
      </c>
      <c r="D205" t="s">
        <v>41</v>
      </c>
      <c r="E205" t="s">
        <v>41</v>
      </c>
      <c r="F205" t="s">
        <v>41</v>
      </c>
      <c r="G205" t="s">
        <v>1013</v>
      </c>
      <c r="H205" t="s">
        <v>1014</v>
      </c>
      <c r="I205" t="s">
        <v>41</v>
      </c>
      <c r="J205" t="s">
        <v>41</v>
      </c>
      <c r="K205" t="s">
        <v>41</v>
      </c>
      <c r="L205" t="s">
        <v>41</v>
      </c>
      <c r="M205" t="s">
        <v>41</v>
      </c>
      <c r="N205" t="s">
        <v>41</v>
      </c>
      <c r="O205" s="4">
        <v>22026925</v>
      </c>
      <c r="P205" t="s">
        <v>41</v>
      </c>
      <c r="Q205" t="s">
        <v>41</v>
      </c>
      <c r="R205" t="s">
        <v>41</v>
      </c>
      <c r="S205" t="s">
        <v>1031</v>
      </c>
      <c r="T205" t="s">
        <v>1238</v>
      </c>
      <c r="U205" t="s">
        <v>2689</v>
      </c>
      <c r="V205" t="s">
        <v>41</v>
      </c>
    </row>
    <row r="206" spans="1:22" x14ac:dyDescent="0.25">
      <c r="A206" t="s">
        <v>41</v>
      </c>
      <c r="B206" t="s">
        <v>41</v>
      </c>
      <c r="C206" s="14">
        <v>46107</v>
      </c>
      <c r="D206" t="s">
        <v>41</v>
      </c>
      <c r="E206" t="s">
        <v>41</v>
      </c>
      <c r="F206" t="s">
        <v>41</v>
      </c>
      <c r="G206" t="s">
        <v>1013</v>
      </c>
      <c r="H206" t="s">
        <v>1014</v>
      </c>
      <c r="I206" t="s">
        <v>41</v>
      </c>
      <c r="J206" t="s">
        <v>41</v>
      </c>
      <c r="K206" t="s">
        <v>41</v>
      </c>
      <c r="L206" t="s">
        <v>41</v>
      </c>
      <c r="M206" t="s">
        <v>41</v>
      </c>
      <c r="N206" t="s">
        <v>41</v>
      </c>
      <c r="O206" s="4">
        <v>20258304</v>
      </c>
      <c r="P206" t="s">
        <v>41</v>
      </c>
      <c r="Q206" t="s">
        <v>41</v>
      </c>
      <c r="R206" t="s">
        <v>41</v>
      </c>
      <c r="S206" t="s">
        <v>1031</v>
      </c>
      <c r="T206" t="s">
        <v>1239</v>
      </c>
      <c r="U206" t="s">
        <v>2689</v>
      </c>
      <c r="V206" t="s">
        <v>41</v>
      </c>
    </row>
    <row r="207" spans="1:22" x14ac:dyDescent="0.25">
      <c r="A207" t="s">
        <v>41</v>
      </c>
      <c r="B207" t="s">
        <v>41</v>
      </c>
      <c r="C207" s="14">
        <v>46107</v>
      </c>
      <c r="D207" t="s">
        <v>41</v>
      </c>
      <c r="E207" t="s">
        <v>41</v>
      </c>
      <c r="F207" t="s">
        <v>41</v>
      </c>
      <c r="G207" t="s">
        <v>1013</v>
      </c>
      <c r="H207" t="s">
        <v>1014</v>
      </c>
      <c r="I207" t="s">
        <v>41</v>
      </c>
      <c r="J207" t="s">
        <v>41</v>
      </c>
      <c r="K207" t="s">
        <v>41</v>
      </c>
      <c r="L207" t="s">
        <v>41</v>
      </c>
      <c r="M207" t="s">
        <v>41</v>
      </c>
      <c r="N207" t="s">
        <v>41</v>
      </c>
      <c r="O207" s="4">
        <v>1191634</v>
      </c>
      <c r="P207" t="s">
        <v>41</v>
      </c>
      <c r="Q207" t="s">
        <v>41</v>
      </c>
      <c r="R207" t="s">
        <v>41</v>
      </c>
      <c r="S207" t="s">
        <v>1031</v>
      </c>
      <c r="T207" t="s">
        <v>1240</v>
      </c>
      <c r="U207" t="s">
        <v>2689</v>
      </c>
      <c r="V207" t="s">
        <v>41</v>
      </c>
    </row>
    <row r="208" spans="1:22" x14ac:dyDescent="0.25">
      <c r="A208" t="s">
        <v>41</v>
      </c>
      <c r="B208" t="s">
        <v>41</v>
      </c>
      <c r="C208" s="14">
        <v>46107</v>
      </c>
      <c r="D208" t="s">
        <v>41</v>
      </c>
      <c r="E208" t="s">
        <v>41</v>
      </c>
      <c r="F208" t="s">
        <v>41</v>
      </c>
      <c r="G208" t="s">
        <v>1013</v>
      </c>
      <c r="H208" t="s">
        <v>1014</v>
      </c>
      <c r="I208" t="s">
        <v>41</v>
      </c>
      <c r="J208" t="s">
        <v>41</v>
      </c>
      <c r="K208" t="s">
        <v>41</v>
      </c>
      <c r="L208" t="s">
        <v>41</v>
      </c>
      <c r="M208" t="s">
        <v>41</v>
      </c>
      <c r="N208" t="s">
        <v>41</v>
      </c>
      <c r="O208" s="4">
        <v>710183</v>
      </c>
      <c r="P208" t="s">
        <v>41</v>
      </c>
      <c r="Q208" t="s">
        <v>41</v>
      </c>
      <c r="R208" t="s">
        <v>41</v>
      </c>
      <c r="S208" t="s">
        <v>1031</v>
      </c>
      <c r="T208" t="s">
        <v>1241</v>
      </c>
      <c r="U208" t="s">
        <v>2689</v>
      </c>
      <c r="V208" t="s">
        <v>41</v>
      </c>
    </row>
    <row r="209" spans="1:22" x14ac:dyDescent="0.25">
      <c r="A209" t="s">
        <v>41</v>
      </c>
      <c r="B209" t="s">
        <v>41</v>
      </c>
      <c r="C209" s="14">
        <v>46107</v>
      </c>
      <c r="D209" t="s">
        <v>41</v>
      </c>
      <c r="E209" t="s">
        <v>41</v>
      </c>
      <c r="F209" t="s">
        <v>41</v>
      </c>
      <c r="G209" t="s">
        <v>1013</v>
      </c>
      <c r="H209" t="s">
        <v>1014</v>
      </c>
      <c r="I209" t="s">
        <v>41</v>
      </c>
      <c r="J209" t="s">
        <v>41</v>
      </c>
      <c r="K209" t="s">
        <v>41</v>
      </c>
      <c r="L209" t="s">
        <v>41</v>
      </c>
      <c r="M209" t="s">
        <v>41</v>
      </c>
      <c r="N209" t="s">
        <v>41</v>
      </c>
      <c r="O209" s="4">
        <v>4810571</v>
      </c>
      <c r="P209" t="s">
        <v>41</v>
      </c>
      <c r="Q209" t="s">
        <v>41</v>
      </c>
      <c r="R209" t="s">
        <v>41</v>
      </c>
      <c r="S209" t="s">
        <v>1031</v>
      </c>
      <c r="T209" t="s">
        <v>1242</v>
      </c>
      <c r="U209" t="s">
        <v>2689</v>
      </c>
      <c r="V209" t="s">
        <v>41</v>
      </c>
    </row>
    <row r="210" spans="1:22" x14ac:dyDescent="0.25">
      <c r="A210" t="s">
        <v>41</v>
      </c>
      <c r="B210" t="s">
        <v>41</v>
      </c>
      <c r="C210" s="14">
        <v>46107</v>
      </c>
      <c r="D210" t="s">
        <v>41</v>
      </c>
      <c r="E210" t="s">
        <v>41</v>
      </c>
      <c r="F210" t="s">
        <v>41</v>
      </c>
      <c r="G210" t="s">
        <v>1013</v>
      </c>
      <c r="H210" t="s">
        <v>1014</v>
      </c>
      <c r="I210" t="s">
        <v>41</v>
      </c>
      <c r="J210" t="s">
        <v>41</v>
      </c>
      <c r="K210" t="s">
        <v>41</v>
      </c>
      <c r="L210" t="s">
        <v>41</v>
      </c>
      <c r="M210" t="s">
        <v>41</v>
      </c>
      <c r="N210" t="s">
        <v>41</v>
      </c>
      <c r="O210" s="4">
        <v>15644182</v>
      </c>
      <c r="P210" t="s">
        <v>41</v>
      </c>
      <c r="Q210" t="s">
        <v>41</v>
      </c>
      <c r="R210" t="s">
        <v>41</v>
      </c>
      <c r="S210" t="s">
        <v>1031</v>
      </c>
      <c r="T210" t="s">
        <v>1243</v>
      </c>
      <c r="U210" t="s">
        <v>2689</v>
      </c>
      <c r="V210" t="s">
        <v>41</v>
      </c>
    </row>
    <row r="211" spans="1:22" x14ac:dyDescent="0.25">
      <c r="A211" t="s">
        <v>41</v>
      </c>
      <c r="B211" t="s">
        <v>41</v>
      </c>
      <c r="C211" s="14">
        <v>46107</v>
      </c>
      <c r="D211" t="s">
        <v>41</v>
      </c>
      <c r="E211" t="s">
        <v>41</v>
      </c>
      <c r="F211" t="s">
        <v>41</v>
      </c>
      <c r="G211" t="s">
        <v>1013</v>
      </c>
      <c r="H211" t="s">
        <v>1014</v>
      </c>
      <c r="I211" t="s">
        <v>41</v>
      </c>
      <c r="J211" t="s">
        <v>41</v>
      </c>
      <c r="K211" t="s">
        <v>41</v>
      </c>
      <c r="L211" t="s">
        <v>41</v>
      </c>
      <c r="M211" t="s">
        <v>41</v>
      </c>
      <c r="N211" t="s">
        <v>41</v>
      </c>
      <c r="O211" s="4">
        <v>7455736</v>
      </c>
      <c r="P211" t="s">
        <v>41</v>
      </c>
      <c r="Q211" t="s">
        <v>41</v>
      </c>
      <c r="R211" t="s">
        <v>41</v>
      </c>
      <c r="S211" t="s">
        <v>1031</v>
      </c>
      <c r="T211" t="s">
        <v>1244</v>
      </c>
      <c r="U211" t="s">
        <v>2689</v>
      </c>
      <c r="V211" t="s">
        <v>41</v>
      </c>
    </row>
    <row r="212" spans="1:22" x14ac:dyDescent="0.25">
      <c r="A212" t="s">
        <v>41</v>
      </c>
      <c r="B212" t="s">
        <v>41</v>
      </c>
      <c r="C212" s="14">
        <v>46107</v>
      </c>
      <c r="D212" t="s">
        <v>41</v>
      </c>
      <c r="E212" t="s">
        <v>41</v>
      </c>
      <c r="F212" t="s">
        <v>41</v>
      </c>
      <c r="G212" t="s">
        <v>1013</v>
      </c>
      <c r="H212" t="s">
        <v>1014</v>
      </c>
      <c r="I212" t="s">
        <v>41</v>
      </c>
      <c r="J212" t="s">
        <v>41</v>
      </c>
      <c r="K212" t="s">
        <v>41</v>
      </c>
      <c r="L212" t="s">
        <v>41</v>
      </c>
      <c r="M212" t="s">
        <v>41</v>
      </c>
      <c r="N212" t="s">
        <v>41</v>
      </c>
      <c r="O212" s="4">
        <v>5957387</v>
      </c>
      <c r="P212" t="s">
        <v>41</v>
      </c>
      <c r="Q212" t="s">
        <v>41</v>
      </c>
      <c r="R212" t="s">
        <v>41</v>
      </c>
      <c r="S212" t="s">
        <v>1031</v>
      </c>
      <c r="T212" t="s">
        <v>1245</v>
      </c>
      <c r="U212" t="s">
        <v>2689</v>
      </c>
      <c r="V212" t="s">
        <v>41</v>
      </c>
    </row>
    <row r="213" spans="1:22" x14ac:dyDescent="0.25">
      <c r="A213" t="s">
        <v>41</v>
      </c>
      <c r="B213" t="s">
        <v>41</v>
      </c>
      <c r="C213" s="14">
        <v>46107</v>
      </c>
      <c r="D213" t="s">
        <v>41</v>
      </c>
      <c r="E213" t="s">
        <v>41</v>
      </c>
      <c r="F213" t="s">
        <v>41</v>
      </c>
      <c r="G213" t="s">
        <v>1013</v>
      </c>
      <c r="H213" t="s">
        <v>1014</v>
      </c>
      <c r="I213" t="s">
        <v>41</v>
      </c>
      <c r="J213" t="s">
        <v>41</v>
      </c>
      <c r="K213" t="s">
        <v>41</v>
      </c>
      <c r="L213" t="s">
        <v>41</v>
      </c>
      <c r="M213" t="s">
        <v>41</v>
      </c>
      <c r="N213" t="s">
        <v>41</v>
      </c>
      <c r="O213" s="4">
        <v>2419915</v>
      </c>
      <c r="P213" t="s">
        <v>41</v>
      </c>
      <c r="Q213" t="s">
        <v>41</v>
      </c>
      <c r="R213" t="s">
        <v>41</v>
      </c>
      <c r="S213" t="s">
        <v>1031</v>
      </c>
      <c r="T213" t="s">
        <v>1246</v>
      </c>
      <c r="U213" t="s">
        <v>2689</v>
      </c>
      <c r="V213" t="s">
        <v>41</v>
      </c>
    </row>
    <row r="214" spans="1:22" x14ac:dyDescent="0.25">
      <c r="A214" t="s">
        <v>41</v>
      </c>
      <c r="B214" t="s">
        <v>41</v>
      </c>
      <c r="C214" s="14">
        <v>46107</v>
      </c>
      <c r="D214" t="s">
        <v>41</v>
      </c>
      <c r="E214" t="s">
        <v>41</v>
      </c>
      <c r="F214" t="s">
        <v>41</v>
      </c>
      <c r="G214" t="s">
        <v>1013</v>
      </c>
      <c r="H214" t="s">
        <v>1014</v>
      </c>
      <c r="I214" t="s">
        <v>41</v>
      </c>
      <c r="J214" t="s">
        <v>41</v>
      </c>
      <c r="K214" t="s">
        <v>41</v>
      </c>
      <c r="L214" t="s">
        <v>41</v>
      </c>
      <c r="M214" t="s">
        <v>41</v>
      </c>
      <c r="N214" t="s">
        <v>41</v>
      </c>
      <c r="O214" s="4">
        <v>226186</v>
      </c>
      <c r="P214" t="s">
        <v>41</v>
      </c>
      <c r="Q214" t="s">
        <v>41</v>
      </c>
      <c r="R214" t="s">
        <v>41</v>
      </c>
      <c r="S214" t="s">
        <v>1031</v>
      </c>
      <c r="T214" t="s">
        <v>1247</v>
      </c>
      <c r="U214" t="s">
        <v>2689</v>
      </c>
      <c r="V214" t="s">
        <v>41</v>
      </c>
    </row>
    <row r="215" spans="1:22" x14ac:dyDescent="0.25">
      <c r="A215" t="s">
        <v>41</v>
      </c>
      <c r="B215" t="s">
        <v>41</v>
      </c>
      <c r="C215" s="14">
        <v>46107</v>
      </c>
      <c r="D215" t="s">
        <v>41</v>
      </c>
      <c r="E215" t="s">
        <v>41</v>
      </c>
      <c r="F215" t="s">
        <v>41</v>
      </c>
      <c r="G215" t="s">
        <v>1013</v>
      </c>
      <c r="H215" t="s">
        <v>1014</v>
      </c>
      <c r="I215" t="s">
        <v>41</v>
      </c>
      <c r="J215" t="s">
        <v>41</v>
      </c>
      <c r="K215" t="s">
        <v>41</v>
      </c>
      <c r="L215" t="s">
        <v>41</v>
      </c>
      <c r="M215" t="s">
        <v>41</v>
      </c>
      <c r="N215" t="s">
        <v>41</v>
      </c>
      <c r="O215" s="4">
        <v>11913438</v>
      </c>
      <c r="P215" t="s">
        <v>41</v>
      </c>
      <c r="Q215" t="s">
        <v>41</v>
      </c>
      <c r="R215" t="s">
        <v>41</v>
      </c>
      <c r="S215" t="s">
        <v>1031</v>
      </c>
      <c r="T215" t="s">
        <v>1248</v>
      </c>
      <c r="U215" t="s">
        <v>2689</v>
      </c>
      <c r="V215" t="s">
        <v>41</v>
      </c>
    </row>
    <row r="216" spans="1:22" x14ac:dyDescent="0.25">
      <c r="A216" t="s">
        <v>41</v>
      </c>
      <c r="B216" t="s">
        <v>41</v>
      </c>
      <c r="C216" s="14">
        <v>46107</v>
      </c>
      <c r="D216" t="s">
        <v>41</v>
      </c>
      <c r="E216" t="s">
        <v>41</v>
      </c>
      <c r="F216" t="s">
        <v>41</v>
      </c>
      <c r="G216" t="s">
        <v>1013</v>
      </c>
      <c r="H216" t="s">
        <v>1014</v>
      </c>
      <c r="I216" t="s">
        <v>41</v>
      </c>
      <c r="J216" t="s">
        <v>41</v>
      </c>
      <c r="K216" t="s">
        <v>41</v>
      </c>
      <c r="L216" t="s">
        <v>41</v>
      </c>
      <c r="M216" t="s">
        <v>41</v>
      </c>
      <c r="N216" t="s">
        <v>41</v>
      </c>
      <c r="O216" s="4">
        <v>597113</v>
      </c>
      <c r="P216" t="s">
        <v>41</v>
      </c>
      <c r="Q216" t="s">
        <v>41</v>
      </c>
      <c r="R216" t="s">
        <v>41</v>
      </c>
      <c r="S216" t="s">
        <v>1031</v>
      </c>
      <c r="T216" t="s">
        <v>1249</v>
      </c>
      <c r="U216" t="s">
        <v>2689</v>
      </c>
      <c r="V216" t="s">
        <v>41</v>
      </c>
    </row>
    <row r="217" spans="1:22" x14ac:dyDescent="0.25">
      <c r="A217" t="s">
        <v>41</v>
      </c>
      <c r="B217" t="s">
        <v>41</v>
      </c>
      <c r="C217" s="14">
        <v>46107</v>
      </c>
      <c r="D217" t="s">
        <v>41</v>
      </c>
      <c r="E217" t="s">
        <v>41</v>
      </c>
      <c r="F217" t="s">
        <v>41</v>
      </c>
      <c r="G217" t="s">
        <v>1013</v>
      </c>
      <c r="H217" t="s">
        <v>1014</v>
      </c>
      <c r="I217" t="s">
        <v>41</v>
      </c>
      <c r="J217" t="s">
        <v>41</v>
      </c>
      <c r="K217" t="s">
        <v>41</v>
      </c>
      <c r="L217" t="s">
        <v>41</v>
      </c>
      <c r="M217" t="s">
        <v>41</v>
      </c>
      <c r="N217" t="s">
        <v>41</v>
      </c>
      <c r="O217" s="4">
        <v>12359003</v>
      </c>
      <c r="P217" t="s">
        <v>41</v>
      </c>
      <c r="Q217" t="s">
        <v>41</v>
      </c>
      <c r="R217" t="s">
        <v>41</v>
      </c>
      <c r="S217" t="s">
        <v>1031</v>
      </c>
      <c r="T217" t="s">
        <v>1250</v>
      </c>
      <c r="U217" t="s">
        <v>2689</v>
      </c>
      <c r="V217" t="s">
        <v>41</v>
      </c>
    </row>
    <row r="218" spans="1:22" x14ac:dyDescent="0.25">
      <c r="A218" t="s">
        <v>41</v>
      </c>
      <c r="B218" t="s">
        <v>41</v>
      </c>
      <c r="C218" s="14">
        <v>46107</v>
      </c>
      <c r="D218" t="s">
        <v>41</v>
      </c>
      <c r="E218" t="s">
        <v>41</v>
      </c>
      <c r="F218" t="s">
        <v>41</v>
      </c>
      <c r="G218" t="s">
        <v>1013</v>
      </c>
      <c r="H218" t="s">
        <v>1014</v>
      </c>
      <c r="I218" t="s">
        <v>41</v>
      </c>
      <c r="J218" t="s">
        <v>41</v>
      </c>
      <c r="K218" t="s">
        <v>41</v>
      </c>
      <c r="L218" t="s">
        <v>41</v>
      </c>
      <c r="M218" t="s">
        <v>41</v>
      </c>
      <c r="N218" t="s">
        <v>41</v>
      </c>
      <c r="O218" s="4">
        <v>1376362</v>
      </c>
      <c r="P218" t="s">
        <v>41</v>
      </c>
      <c r="Q218" t="s">
        <v>41</v>
      </c>
      <c r="R218" t="s">
        <v>41</v>
      </c>
      <c r="S218" t="s">
        <v>1031</v>
      </c>
      <c r="T218" t="s">
        <v>1251</v>
      </c>
      <c r="U218" t="s">
        <v>2689</v>
      </c>
      <c r="V218" t="s">
        <v>41</v>
      </c>
    </row>
    <row r="219" spans="1:22" x14ac:dyDescent="0.25">
      <c r="A219" t="s">
        <v>41</v>
      </c>
      <c r="B219" t="s">
        <v>41</v>
      </c>
      <c r="C219" s="14">
        <v>46107</v>
      </c>
      <c r="D219" t="s">
        <v>41</v>
      </c>
      <c r="E219" t="s">
        <v>41</v>
      </c>
      <c r="F219" t="s">
        <v>41</v>
      </c>
      <c r="G219" t="s">
        <v>1013</v>
      </c>
      <c r="H219" t="s">
        <v>1014</v>
      </c>
      <c r="I219" t="s">
        <v>41</v>
      </c>
      <c r="J219" t="s">
        <v>41</v>
      </c>
      <c r="K219" t="s">
        <v>41</v>
      </c>
      <c r="L219" t="s">
        <v>41</v>
      </c>
      <c r="M219" t="s">
        <v>41</v>
      </c>
      <c r="N219" t="s">
        <v>41</v>
      </c>
      <c r="O219" s="4">
        <v>7392331</v>
      </c>
      <c r="P219" t="s">
        <v>41</v>
      </c>
      <c r="Q219" t="s">
        <v>41</v>
      </c>
      <c r="R219" t="s">
        <v>41</v>
      </c>
      <c r="S219" t="s">
        <v>1031</v>
      </c>
      <c r="T219" t="s">
        <v>1252</v>
      </c>
      <c r="U219" t="s">
        <v>2689</v>
      </c>
      <c r="V219" t="s">
        <v>41</v>
      </c>
    </row>
    <row r="220" spans="1:22" x14ac:dyDescent="0.25">
      <c r="A220" t="s">
        <v>41</v>
      </c>
      <c r="B220" t="s">
        <v>41</v>
      </c>
      <c r="C220" s="14">
        <v>46107</v>
      </c>
      <c r="D220" t="s">
        <v>41</v>
      </c>
      <c r="E220" t="s">
        <v>41</v>
      </c>
      <c r="F220" t="s">
        <v>41</v>
      </c>
      <c r="G220" t="s">
        <v>1013</v>
      </c>
      <c r="H220" t="s">
        <v>1014</v>
      </c>
      <c r="I220" t="s">
        <v>41</v>
      </c>
      <c r="J220" t="s">
        <v>41</v>
      </c>
      <c r="K220" t="s">
        <v>41</v>
      </c>
      <c r="L220" t="s">
        <v>41</v>
      </c>
      <c r="M220" t="s">
        <v>41</v>
      </c>
      <c r="N220" t="s">
        <v>41</v>
      </c>
      <c r="O220" s="4">
        <v>7811385</v>
      </c>
      <c r="P220" t="s">
        <v>41</v>
      </c>
      <c r="Q220" t="s">
        <v>41</v>
      </c>
      <c r="R220" t="s">
        <v>41</v>
      </c>
      <c r="S220" t="s">
        <v>1031</v>
      </c>
      <c r="T220" t="s">
        <v>1253</v>
      </c>
      <c r="U220" t="s">
        <v>2689</v>
      </c>
      <c r="V220" t="s">
        <v>41</v>
      </c>
    </row>
    <row r="221" spans="1:22" x14ac:dyDescent="0.25">
      <c r="A221" t="s">
        <v>41</v>
      </c>
      <c r="B221" t="s">
        <v>41</v>
      </c>
      <c r="C221" s="14">
        <v>46107</v>
      </c>
      <c r="D221" t="s">
        <v>41</v>
      </c>
      <c r="E221" t="s">
        <v>41</v>
      </c>
      <c r="F221" t="s">
        <v>41</v>
      </c>
      <c r="G221" t="s">
        <v>1013</v>
      </c>
      <c r="H221" t="s">
        <v>1014</v>
      </c>
      <c r="I221" t="s">
        <v>41</v>
      </c>
      <c r="J221" t="s">
        <v>41</v>
      </c>
      <c r="K221" t="s">
        <v>41</v>
      </c>
      <c r="L221" t="s">
        <v>41</v>
      </c>
      <c r="M221" t="s">
        <v>41</v>
      </c>
      <c r="N221" t="s">
        <v>41</v>
      </c>
      <c r="O221" s="4">
        <v>2725497</v>
      </c>
      <c r="P221" t="s">
        <v>41</v>
      </c>
      <c r="Q221" t="s">
        <v>41</v>
      </c>
      <c r="R221" t="s">
        <v>41</v>
      </c>
      <c r="S221" t="s">
        <v>1031</v>
      </c>
      <c r="T221" t="s">
        <v>1254</v>
      </c>
      <c r="U221" t="s">
        <v>2689</v>
      </c>
      <c r="V221" t="s">
        <v>41</v>
      </c>
    </row>
    <row r="222" spans="1:22" x14ac:dyDescent="0.25">
      <c r="A222" t="s">
        <v>41</v>
      </c>
      <c r="B222" t="s">
        <v>41</v>
      </c>
      <c r="C222" s="14">
        <v>46107</v>
      </c>
      <c r="D222" t="s">
        <v>41</v>
      </c>
      <c r="E222" t="s">
        <v>41</v>
      </c>
      <c r="F222" t="s">
        <v>41</v>
      </c>
      <c r="G222" t="s">
        <v>1013</v>
      </c>
      <c r="H222" t="s">
        <v>1014</v>
      </c>
      <c r="I222" t="s">
        <v>41</v>
      </c>
      <c r="J222" t="s">
        <v>41</v>
      </c>
      <c r="K222" t="s">
        <v>41</v>
      </c>
      <c r="L222" t="s">
        <v>41</v>
      </c>
      <c r="M222" t="s">
        <v>41</v>
      </c>
      <c r="N222" t="s">
        <v>41</v>
      </c>
      <c r="O222" s="4">
        <v>2103424</v>
      </c>
      <c r="P222" t="s">
        <v>41</v>
      </c>
      <c r="Q222" t="s">
        <v>41</v>
      </c>
      <c r="R222" t="s">
        <v>41</v>
      </c>
      <c r="S222" t="s">
        <v>1031</v>
      </c>
      <c r="T222" t="s">
        <v>1255</v>
      </c>
      <c r="U222" t="s">
        <v>2689</v>
      </c>
      <c r="V222" t="s">
        <v>41</v>
      </c>
    </row>
    <row r="223" spans="1:22" x14ac:dyDescent="0.25">
      <c r="A223" t="s">
        <v>41</v>
      </c>
      <c r="B223" t="s">
        <v>41</v>
      </c>
      <c r="C223" s="14">
        <v>46107</v>
      </c>
      <c r="D223" t="s">
        <v>41</v>
      </c>
      <c r="E223" t="s">
        <v>41</v>
      </c>
      <c r="F223" t="s">
        <v>41</v>
      </c>
      <c r="G223" t="s">
        <v>1013</v>
      </c>
      <c r="H223" t="s">
        <v>1014</v>
      </c>
      <c r="I223" t="s">
        <v>41</v>
      </c>
      <c r="J223" t="s">
        <v>41</v>
      </c>
      <c r="K223" t="s">
        <v>41</v>
      </c>
      <c r="L223" t="s">
        <v>41</v>
      </c>
      <c r="M223" t="s">
        <v>41</v>
      </c>
      <c r="N223" t="s">
        <v>41</v>
      </c>
      <c r="O223" s="4">
        <v>929382</v>
      </c>
      <c r="P223" t="s">
        <v>41</v>
      </c>
      <c r="Q223" t="s">
        <v>41</v>
      </c>
      <c r="R223" t="s">
        <v>41</v>
      </c>
      <c r="S223" t="s">
        <v>1031</v>
      </c>
      <c r="T223" t="s">
        <v>1256</v>
      </c>
      <c r="U223" t="s">
        <v>2689</v>
      </c>
      <c r="V223" t="s">
        <v>41</v>
      </c>
    </row>
    <row r="224" spans="1:22" x14ac:dyDescent="0.25">
      <c r="A224" t="s">
        <v>41</v>
      </c>
      <c r="B224" t="s">
        <v>41</v>
      </c>
      <c r="C224" s="14">
        <v>46107</v>
      </c>
      <c r="D224" t="s">
        <v>41</v>
      </c>
      <c r="E224" t="s">
        <v>41</v>
      </c>
      <c r="F224" t="s">
        <v>41</v>
      </c>
      <c r="G224" t="s">
        <v>1013</v>
      </c>
      <c r="H224" t="s">
        <v>1014</v>
      </c>
      <c r="I224" t="s">
        <v>41</v>
      </c>
      <c r="J224" t="s">
        <v>41</v>
      </c>
      <c r="K224" t="s">
        <v>41</v>
      </c>
      <c r="L224" t="s">
        <v>41</v>
      </c>
      <c r="M224" t="s">
        <v>41</v>
      </c>
      <c r="N224" t="s">
        <v>41</v>
      </c>
      <c r="O224" s="4">
        <v>8639298</v>
      </c>
      <c r="P224" t="s">
        <v>41</v>
      </c>
      <c r="Q224" t="s">
        <v>41</v>
      </c>
      <c r="R224" t="s">
        <v>41</v>
      </c>
      <c r="S224" t="s">
        <v>1031</v>
      </c>
      <c r="T224" t="s">
        <v>1257</v>
      </c>
      <c r="U224" t="s">
        <v>2689</v>
      </c>
      <c r="V224" t="s">
        <v>41</v>
      </c>
    </row>
    <row r="225" spans="1:22" x14ac:dyDescent="0.25">
      <c r="A225" t="s">
        <v>41</v>
      </c>
      <c r="B225" t="s">
        <v>41</v>
      </c>
      <c r="C225" s="14">
        <v>46107</v>
      </c>
      <c r="D225" t="s">
        <v>41</v>
      </c>
      <c r="E225" t="s">
        <v>41</v>
      </c>
      <c r="F225" t="s">
        <v>41</v>
      </c>
      <c r="G225" t="s">
        <v>1013</v>
      </c>
      <c r="H225" t="s">
        <v>1014</v>
      </c>
      <c r="I225" t="s">
        <v>41</v>
      </c>
      <c r="J225" t="s">
        <v>41</v>
      </c>
      <c r="K225" t="s">
        <v>41</v>
      </c>
      <c r="L225" t="s">
        <v>41</v>
      </c>
      <c r="M225" t="s">
        <v>41</v>
      </c>
      <c r="N225" t="s">
        <v>41</v>
      </c>
      <c r="O225" s="4">
        <v>1049042</v>
      </c>
      <c r="P225" t="s">
        <v>41</v>
      </c>
      <c r="Q225" t="s">
        <v>41</v>
      </c>
      <c r="R225" t="s">
        <v>41</v>
      </c>
      <c r="S225" t="s">
        <v>1031</v>
      </c>
      <c r="T225" t="s">
        <v>1258</v>
      </c>
      <c r="U225" t="s">
        <v>2689</v>
      </c>
      <c r="V225" t="s">
        <v>41</v>
      </c>
    </row>
    <row r="226" spans="1:22" x14ac:dyDescent="0.25">
      <c r="A226" t="s">
        <v>41</v>
      </c>
      <c r="B226" t="s">
        <v>41</v>
      </c>
      <c r="C226" s="14">
        <v>46107</v>
      </c>
      <c r="D226" t="s">
        <v>41</v>
      </c>
      <c r="E226" t="s">
        <v>41</v>
      </c>
      <c r="F226" t="s">
        <v>41</v>
      </c>
      <c r="G226" t="s">
        <v>1013</v>
      </c>
      <c r="H226" t="s">
        <v>1014</v>
      </c>
      <c r="I226" t="s">
        <v>41</v>
      </c>
      <c r="J226" t="s">
        <v>41</v>
      </c>
      <c r="K226" t="s">
        <v>41</v>
      </c>
      <c r="L226" t="s">
        <v>41</v>
      </c>
      <c r="M226" t="s">
        <v>41</v>
      </c>
      <c r="N226" t="s">
        <v>41</v>
      </c>
      <c r="O226" s="4">
        <v>6454785</v>
      </c>
      <c r="P226" t="s">
        <v>41</v>
      </c>
      <c r="Q226" t="s">
        <v>41</v>
      </c>
      <c r="R226" t="s">
        <v>41</v>
      </c>
      <c r="S226" t="s">
        <v>1031</v>
      </c>
      <c r="T226" t="s">
        <v>1259</v>
      </c>
      <c r="U226" t="s">
        <v>2689</v>
      </c>
      <c r="V226" t="s">
        <v>41</v>
      </c>
    </row>
    <row r="227" spans="1:22" x14ac:dyDescent="0.25">
      <c r="A227" t="s">
        <v>41</v>
      </c>
      <c r="B227" t="s">
        <v>41</v>
      </c>
      <c r="C227" s="14">
        <v>46107</v>
      </c>
      <c r="D227" t="s">
        <v>41</v>
      </c>
      <c r="E227" t="s">
        <v>41</v>
      </c>
      <c r="F227" t="s">
        <v>41</v>
      </c>
      <c r="G227" t="s">
        <v>1013</v>
      </c>
      <c r="H227" t="s">
        <v>1014</v>
      </c>
      <c r="I227" t="s">
        <v>41</v>
      </c>
      <c r="J227" t="s">
        <v>41</v>
      </c>
      <c r="K227" t="s">
        <v>41</v>
      </c>
      <c r="L227" t="s">
        <v>41</v>
      </c>
      <c r="M227" t="s">
        <v>41</v>
      </c>
      <c r="N227" t="s">
        <v>41</v>
      </c>
      <c r="O227" s="4">
        <v>3363517</v>
      </c>
      <c r="P227" t="s">
        <v>41</v>
      </c>
      <c r="Q227" t="s">
        <v>41</v>
      </c>
      <c r="R227" t="s">
        <v>41</v>
      </c>
      <c r="S227" t="s">
        <v>1031</v>
      </c>
      <c r="T227" t="s">
        <v>1260</v>
      </c>
      <c r="U227" t="s">
        <v>2689</v>
      </c>
      <c r="V227" t="s">
        <v>41</v>
      </c>
    </row>
    <row r="228" spans="1:22" x14ac:dyDescent="0.25">
      <c r="A228" t="s">
        <v>41</v>
      </c>
      <c r="B228" t="s">
        <v>41</v>
      </c>
      <c r="C228" s="14">
        <v>46107</v>
      </c>
      <c r="D228" t="s">
        <v>41</v>
      </c>
      <c r="E228" t="s">
        <v>41</v>
      </c>
      <c r="F228" t="s">
        <v>41</v>
      </c>
      <c r="G228" t="s">
        <v>1013</v>
      </c>
      <c r="H228" t="s">
        <v>1014</v>
      </c>
      <c r="I228" t="s">
        <v>41</v>
      </c>
      <c r="J228" t="s">
        <v>41</v>
      </c>
      <c r="K228" t="s">
        <v>41</v>
      </c>
      <c r="L228" t="s">
        <v>41</v>
      </c>
      <c r="M228" t="s">
        <v>41</v>
      </c>
      <c r="N228" t="s">
        <v>41</v>
      </c>
      <c r="O228" s="4">
        <v>3375530</v>
      </c>
      <c r="P228" t="s">
        <v>41</v>
      </c>
      <c r="Q228" t="s">
        <v>41</v>
      </c>
      <c r="R228" t="s">
        <v>41</v>
      </c>
      <c r="S228" t="s">
        <v>1031</v>
      </c>
      <c r="T228" t="s">
        <v>1261</v>
      </c>
      <c r="U228" t="s">
        <v>2689</v>
      </c>
      <c r="V228" t="s">
        <v>41</v>
      </c>
    </row>
    <row r="229" spans="1:22" x14ac:dyDescent="0.25">
      <c r="A229" t="s">
        <v>41</v>
      </c>
      <c r="B229" t="s">
        <v>41</v>
      </c>
      <c r="C229" s="14">
        <v>46107</v>
      </c>
      <c r="D229" t="s">
        <v>41</v>
      </c>
      <c r="E229" t="s">
        <v>41</v>
      </c>
      <c r="F229" t="s">
        <v>41</v>
      </c>
      <c r="G229" t="s">
        <v>1013</v>
      </c>
      <c r="H229" t="s">
        <v>1014</v>
      </c>
      <c r="I229" t="s">
        <v>41</v>
      </c>
      <c r="J229" t="s">
        <v>41</v>
      </c>
      <c r="K229" t="s">
        <v>41</v>
      </c>
      <c r="L229" t="s">
        <v>41</v>
      </c>
      <c r="M229" t="s">
        <v>41</v>
      </c>
      <c r="N229" t="s">
        <v>41</v>
      </c>
      <c r="O229" s="4">
        <v>15422028</v>
      </c>
      <c r="P229" t="s">
        <v>41</v>
      </c>
      <c r="Q229" t="s">
        <v>41</v>
      </c>
      <c r="R229" t="s">
        <v>41</v>
      </c>
      <c r="S229" t="s">
        <v>1031</v>
      </c>
      <c r="T229" t="s">
        <v>1262</v>
      </c>
      <c r="U229" t="s">
        <v>2689</v>
      </c>
      <c r="V229" t="s">
        <v>41</v>
      </c>
    </row>
    <row r="230" spans="1:22" x14ac:dyDescent="0.25">
      <c r="A230" t="s">
        <v>41</v>
      </c>
      <c r="B230" t="s">
        <v>41</v>
      </c>
      <c r="C230" s="14">
        <v>46107</v>
      </c>
      <c r="D230" t="s">
        <v>41</v>
      </c>
      <c r="E230" t="s">
        <v>41</v>
      </c>
      <c r="F230" t="s">
        <v>41</v>
      </c>
      <c r="G230" t="s">
        <v>1013</v>
      </c>
      <c r="H230" t="s">
        <v>1014</v>
      </c>
      <c r="I230" t="s">
        <v>41</v>
      </c>
      <c r="J230" t="s">
        <v>41</v>
      </c>
      <c r="K230" t="s">
        <v>41</v>
      </c>
      <c r="L230" t="s">
        <v>41</v>
      </c>
      <c r="M230" t="s">
        <v>41</v>
      </c>
      <c r="N230" t="s">
        <v>41</v>
      </c>
      <c r="O230" s="4">
        <v>29935584</v>
      </c>
      <c r="P230" t="s">
        <v>41</v>
      </c>
      <c r="Q230" t="s">
        <v>41</v>
      </c>
      <c r="R230" t="s">
        <v>41</v>
      </c>
      <c r="S230" t="s">
        <v>1031</v>
      </c>
      <c r="T230" t="s">
        <v>1263</v>
      </c>
      <c r="U230" t="s">
        <v>2689</v>
      </c>
      <c r="V230" t="s">
        <v>41</v>
      </c>
    </row>
    <row r="231" spans="1:22" x14ac:dyDescent="0.25">
      <c r="A231" t="s">
        <v>41</v>
      </c>
      <c r="B231" t="s">
        <v>41</v>
      </c>
      <c r="C231" s="14">
        <v>46107</v>
      </c>
      <c r="D231" t="s">
        <v>41</v>
      </c>
      <c r="E231" t="s">
        <v>41</v>
      </c>
      <c r="F231" t="s">
        <v>41</v>
      </c>
      <c r="G231" t="s">
        <v>1013</v>
      </c>
      <c r="H231" t="s">
        <v>1014</v>
      </c>
      <c r="I231" t="s">
        <v>41</v>
      </c>
      <c r="J231" t="s">
        <v>41</v>
      </c>
      <c r="K231" t="s">
        <v>41</v>
      </c>
      <c r="L231" t="s">
        <v>41</v>
      </c>
      <c r="M231" t="s">
        <v>41</v>
      </c>
      <c r="N231" t="s">
        <v>41</v>
      </c>
      <c r="O231" s="4">
        <v>13155759</v>
      </c>
      <c r="P231" t="s">
        <v>41</v>
      </c>
      <c r="Q231" t="s">
        <v>41</v>
      </c>
      <c r="R231" t="s">
        <v>41</v>
      </c>
      <c r="S231" t="s">
        <v>1031</v>
      </c>
      <c r="T231" t="s">
        <v>1264</v>
      </c>
      <c r="U231" t="s">
        <v>2689</v>
      </c>
      <c r="V231" t="s">
        <v>41</v>
      </c>
    </row>
    <row r="232" spans="1:22" x14ac:dyDescent="0.25">
      <c r="A232" t="s">
        <v>41</v>
      </c>
      <c r="B232" t="s">
        <v>41</v>
      </c>
      <c r="C232" s="14">
        <v>46107</v>
      </c>
      <c r="D232" t="s">
        <v>41</v>
      </c>
      <c r="E232" t="s">
        <v>41</v>
      </c>
      <c r="F232" t="s">
        <v>41</v>
      </c>
      <c r="G232" t="s">
        <v>1013</v>
      </c>
      <c r="H232" t="s">
        <v>1014</v>
      </c>
      <c r="I232" t="s">
        <v>41</v>
      </c>
      <c r="J232" t="s">
        <v>41</v>
      </c>
      <c r="K232" t="s">
        <v>41</v>
      </c>
      <c r="L232" t="s">
        <v>41</v>
      </c>
      <c r="M232" t="s">
        <v>41</v>
      </c>
      <c r="N232" t="s">
        <v>41</v>
      </c>
      <c r="O232" s="4">
        <v>1900439</v>
      </c>
      <c r="P232" t="s">
        <v>41</v>
      </c>
      <c r="Q232" t="s">
        <v>41</v>
      </c>
      <c r="R232" t="s">
        <v>41</v>
      </c>
      <c r="S232" t="s">
        <v>1031</v>
      </c>
      <c r="T232" t="s">
        <v>1265</v>
      </c>
      <c r="U232" t="s">
        <v>2689</v>
      </c>
      <c r="V232" t="s">
        <v>41</v>
      </c>
    </row>
    <row r="233" spans="1:22" x14ac:dyDescent="0.25">
      <c r="A233" t="s">
        <v>41</v>
      </c>
      <c r="B233" t="s">
        <v>41</v>
      </c>
      <c r="C233" s="14">
        <v>46107</v>
      </c>
      <c r="D233" t="s">
        <v>41</v>
      </c>
      <c r="E233" t="s">
        <v>41</v>
      </c>
      <c r="F233" t="s">
        <v>41</v>
      </c>
      <c r="G233" t="s">
        <v>1013</v>
      </c>
      <c r="H233" t="s">
        <v>1014</v>
      </c>
      <c r="I233" t="s">
        <v>41</v>
      </c>
      <c r="J233" t="s">
        <v>41</v>
      </c>
      <c r="K233" t="s">
        <v>41</v>
      </c>
      <c r="L233" t="s">
        <v>41</v>
      </c>
      <c r="M233" t="s">
        <v>41</v>
      </c>
      <c r="N233" t="s">
        <v>41</v>
      </c>
      <c r="O233" s="4">
        <v>1557535</v>
      </c>
      <c r="P233" t="s">
        <v>41</v>
      </c>
      <c r="Q233" t="s">
        <v>41</v>
      </c>
      <c r="R233" t="s">
        <v>41</v>
      </c>
      <c r="S233" t="s">
        <v>1031</v>
      </c>
      <c r="T233" t="s">
        <v>1266</v>
      </c>
      <c r="U233" t="s">
        <v>2689</v>
      </c>
      <c r="V233" t="s">
        <v>41</v>
      </c>
    </row>
    <row r="234" spans="1:22" x14ac:dyDescent="0.25">
      <c r="A234" t="s">
        <v>41</v>
      </c>
      <c r="B234" t="s">
        <v>41</v>
      </c>
      <c r="C234" s="14">
        <v>46107</v>
      </c>
      <c r="D234" t="s">
        <v>41</v>
      </c>
      <c r="E234" t="s">
        <v>41</v>
      </c>
      <c r="F234" t="s">
        <v>41</v>
      </c>
      <c r="G234" t="s">
        <v>1013</v>
      </c>
      <c r="H234" t="s">
        <v>1014</v>
      </c>
      <c r="I234" t="s">
        <v>41</v>
      </c>
      <c r="J234" t="s">
        <v>41</v>
      </c>
      <c r="K234" t="s">
        <v>41</v>
      </c>
      <c r="L234" t="s">
        <v>41</v>
      </c>
      <c r="M234" t="s">
        <v>41</v>
      </c>
      <c r="N234" t="s">
        <v>41</v>
      </c>
      <c r="O234" s="4">
        <v>2329671</v>
      </c>
      <c r="P234" t="s">
        <v>41</v>
      </c>
      <c r="Q234" t="s">
        <v>41</v>
      </c>
      <c r="R234" t="s">
        <v>41</v>
      </c>
      <c r="S234" t="s">
        <v>1031</v>
      </c>
      <c r="T234" t="s">
        <v>1267</v>
      </c>
      <c r="U234" t="s">
        <v>2689</v>
      </c>
      <c r="V234" t="s">
        <v>41</v>
      </c>
    </row>
    <row r="235" spans="1:22" x14ac:dyDescent="0.25">
      <c r="A235" t="s">
        <v>41</v>
      </c>
      <c r="B235" t="s">
        <v>41</v>
      </c>
      <c r="C235" s="14">
        <v>46107</v>
      </c>
      <c r="D235" t="s">
        <v>41</v>
      </c>
      <c r="E235" t="s">
        <v>41</v>
      </c>
      <c r="F235" t="s">
        <v>41</v>
      </c>
      <c r="G235" t="s">
        <v>1013</v>
      </c>
      <c r="H235" t="s">
        <v>1014</v>
      </c>
      <c r="I235" t="s">
        <v>41</v>
      </c>
      <c r="J235" t="s">
        <v>41</v>
      </c>
      <c r="K235" t="s">
        <v>41</v>
      </c>
      <c r="L235" t="s">
        <v>41</v>
      </c>
      <c r="M235" t="s">
        <v>41</v>
      </c>
      <c r="N235" t="s">
        <v>41</v>
      </c>
      <c r="O235" s="4">
        <v>3449731</v>
      </c>
      <c r="P235" t="s">
        <v>41</v>
      </c>
      <c r="Q235" t="s">
        <v>41</v>
      </c>
      <c r="R235" t="s">
        <v>41</v>
      </c>
      <c r="S235" t="s">
        <v>1031</v>
      </c>
      <c r="T235" t="s">
        <v>1268</v>
      </c>
      <c r="U235" t="s">
        <v>2689</v>
      </c>
      <c r="V235" t="s">
        <v>41</v>
      </c>
    </row>
    <row r="236" spans="1:22" x14ac:dyDescent="0.25">
      <c r="A236" t="s">
        <v>41</v>
      </c>
      <c r="B236" t="s">
        <v>41</v>
      </c>
      <c r="C236" s="14">
        <v>46107</v>
      </c>
      <c r="D236" t="s">
        <v>41</v>
      </c>
      <c r="E236" t="s">
        <v>41</v>
      </c>
      <c r="F236" t="s">
        <v>41</v>
      </c>
      <c r="G236" t="s">
        <v>1013</v>
      </c>
      <c r="H236" t="s">
        <v>1014</v>
      </c>
      <c r="I236" t="s">
        <v>41</v>
      </c>
      <c r="J236" t="s">
        <v>41</v>
      </c>
      <c r="K236" t="s">
        <v>41</v>
      </c>
      <c r="L236" t="s">
        <v>41</v>
      </c>
      <c r="M236" t="s">
        <v>41</v>
      </c>
      <c r="N236" t="s">
        <v>41</v>
      </c>
      <c r="O236" s="4">
        <v>6739093</v>
      </c>
      <c r="P236" t="s">
        <v>41</v>
      </c>
      <c r="Q236" t="s">
        <v>41</v>
      </c>
      <c r="R236" t="s">
        <v>41</v>
      </c>
      <c r="S236" t="s">
        <v>1031</v>
      </c>
      <c r="T236" t="s">
        <v>1269</v>
      </c>
      <c r="U236" t="s">
        <v>2689</v>
      </c>
      <c r="V236" t="s">
        <v>41</v>
      </c>
    </row>
    <row r="237" spans="1:22" x14ac:dyDescent="0.25">
      <c r="A237" t="s">
        <v>41</v>
      </c>
      <c r="B237" t="s">
        <v>41</v>
      </c>
      <c r="C237" s="14">
        <v>46107</v>
      </c>
      <c r="D237" t="s">
        <v>41</v>
      </c>
      <c r="E237" t="s">
        <v>41</v>
      </c>
      <c r="F237" t="s">
        <v>41</v>
      </c>
      <c r="G237" t="s">
        <v>1013</v>
      </c>
      <c r="H237" t="s">
        <v>1014</v>
      </c>
      <c r="I237" t="s">
        <v>41</v>
      </c>
      <c r="J237" t="s">
        <v>41</v>
      </c>
      <c r="K237" t="s">
        <v>41</v>
      </c>
      <c r="L237" t="s">
        <v>41</v>
      </c>
      <c r="M237" t="s">
        <v>41</v>
      </c>
      <c r="N237" t="s">
        <v>41</v>
      </c>
      <c r="O237" s="4">
        <v>5968789</v>
      </c>
      <c r="P237" t="s">
        <v>41</v>
      </c>
      <c r="Q237" t="s">
        <v>41</v>
      </c>
      <c r="R237" t="s">
        <v>41</v>
      </c>
      <c r="S237" t="s">
        <v>1031</v>
      </c>
      <c r="T237" t="s">
        <v>1270</v>
      </c>
      <c r="U237" t="s">
        <v>2689</v>
      </c>
      <c r="V237" t="s">
        <v>41</v>
      </c>
    </row>
    <row r="238" spans="1:22" x14ac:dyDescent="0.25">
      <c r="A238" t="s">
        <v>41</v>
      </c>
      <c r="B238" t="s">
        <v>41</v>
      </c>
      <c r="C238" s="14">
        <v>46107</v>
      </c>
      <c r="D238" t="s">
        <v>41</v>
      </c>
      <c r="E238" t="s">
        <v>41</v>
      </c>
      <c r="F238" t="s">
        <v>41</v>
      </c>
      <c r="G238" t="s">
        <v>1013</v>
      </c>
      <c r="H238" t="s">
        <v>1014</v>
      </c>
      <c r="I238" t="s">
        <v>41</v>
      </c>
      <c r="J238" t="s">
        <v>41</v>
      </c>
      <c r="K238" t="s">
        <v>41</v>
      </c>
      <c r="L238" t="s">
        <v>41</v>
      </c>
      <c r="M238" t="s">
        <v>41</v>
      </c>
      <c r="N238" t="s">
        <v>41</v>
      </c>
      <c r="O238" s="4">
        <v>954970</v>
      </c>
      <c r="P238" t="s">
        <v>41</v>
      </c>
      <c r="Q238" t="s">
        <v>41</v>
      </c>
      <c r="R238" t="s">
        <v>41</v>
      </c>
      <c r="S238" t="s">
        <v>1031</v>
      </c>
      <c r="T238" t="s">
        <v>1271</v>
      </c>
      <c r="U238" t="s">
        <v>2689</v>
      </c>
      <c r="V238" t="s">
        <v>41</v>
      </c>
    </row>
    <row r="239" spans="1:22" x14ac:dyDescent="0.25">
      <c r="A239" t="s">
        <v>41</v>
      </c>
      <c r="B239" t="s">
        <v>41</v>
      </c>
      <c r="C239" s="14">
        <v>46107</v>
      </c>
      <c r="D239" t="s">
        <v>41</v>
      </c>
      <c r="E239" t="s">
        <v>41</v>
      </c>
      <c r="F239" t="s">
        <v>41</v>
      </c>
      <c r="G239" t="s">
        <v>1013</v>
      </c>
      <c r="H239" t="s">
        <v>1014</v>
      </c>
      <c r="I239" t="s">
        <v>41</v>
      </c>
      <c r="J239" t="s">
        <v>41</v>
      </c>
      <c r="K239" t="s">
        <v>41</v>
      </c>
      <c r="L239" t="s">
        <v>41</v>
      </c>
      <c r="M239" t="s">
        <v>41</v>
      </c>
      <c r="N239" t="s">
        <v>41</v>
      </c>
      <c r="O239" s="4">
        <v>1474950</v>
      </c>
      <c r="P239" t="s">
        <v>41</v>
      </c>
      <c r="Q239" t="s">
        <v>41</v>
      </c>
      <c r="R239" t="s">
        <v>41</v>
      </c>
      <c r="S239" t="s">
        <v>1031</v>
      </c>
      <c r="T239" t="s">
        <v>1272</v>
      </c>
      <c r="U239" t="s">
        <v>2689</v>
      </c>
      <c r="V239" t="s">
        <v>41</v>
      </c>
    </row>
    <row r="240" spans="1:22" x14ac:dyDescent="0.25">
      <c r="A240" t="s">
        <v>41</v>
      </c>
      <c r="B240" t="s">
        <v>41</v>
      </c>
      <c r="C240" s="14">
        <v>46107</v>
      </c>
      <c r="D240" t="s">
        <v>41</v>
      </c>
      <c r="E240" t="s">
        <v>41</v>
      </c>
      <c r="F240" t="s">
        <v>41</v>
      </c>
      <c r="G240" t="s">
        <v>1013</v>
      </c>
      <c r="H240" t="s">
        <v>1014</v>
      </c>
      <c r="I240" t="s">
        <v>41</v>
      </c>
      <c r="J240" t="s">
        <v>41</v>
      </c>
      <c r="K240" t="s">
        <v>41</v>
      </c>
      <c r="L240" t="s">
        <v>41</v>
      </c>
      <c r="M240" t="s">
        <v>41</v>
      </c>
      <c r="N240" t="s">
        <v>41</v>
      </c>
      <c r="O240" s="4">
        <v>9351140</v>
      </c>
      <c r="P240" t="s">
        <v>41</v>
      </c>
      <c r="Q240" t="s">
        <v>41</v>
      </c>
      <c r="R240" t="s">
        <v>41</v>
      </c>
      <c r="S240" t="s">
        <v>1031</v>
      </c>
      <c r="T240" t="s">
        <v>1273</v>
      </c>
      <c r="U240" t="s">
        <v>2689</v>
      </c>
      <c r="V240" t="s">
        <v>41</v>
      </c>
    </row>
    <row r="241" spans="1:22" x14ac:dyDescent="0.25">
      <c r="A241" t="s">
        <v>41</v>
      </c>
      <c r="B241" t="s">
        <v>41</v>
      </c>
      <c r="C241" s="14">
        <v>46107</v>
      </c>
      <c r="D241" t="s">
        <v>41</v>
      </c>
      <c r="E241" t="s">
        <v>41</v>
      </c>
      <c r="F241" t="s">
        <v>41</v>
      </c>
      <c r="G241" t="s">
        <v>1013</v>
      </c>
      <c r="H241" t="s">
        <v>1014</v>
      </c>
      <c r="I241" t="s">
        <v>41</v>
      </c>
      <c r="J241" t="s">
        <v>41</v>
      </c>
      <c r="K241" t="s">
        <v>41</v>
      </c>
      <c r="L241" t="s">
        <v>41</v>
      </c>
      <c r="M241" t="s">
        <v>41</v>
      </c>
      <c r="N241" t="s">
        <v>41</v>
      </c>
      <c r="O241" s="4">
        <v>694788</v>
      </c>
      <c r="P241" t="s">
        <v>41</v>
      </c>
      <c r="Q241" t="s">
        <v>41</v>
      </c>
      <c r="R241" t="s">
        <v>41</v>
      </c>
      <c r="S241" t="s">
        <v>1031</v>
      </c>
      <c r="T241" t="s">
        <v>1274</v>
      </c>
      <c r="U241" t="s">
        <v>2689</v>
      </c>
      <c r="V241" t="s">
        <v>41</v>
      </c>
    </row>
    <row r="242" spans="1:22" x14ac:dyDescent="0.25">
      <c r="A242" t="s">
        <v>41</v>
      </c>
      <c r="B242" t="s">
        <v>41</v>
      </c>
      <c r="C242" s="14">
        <v>46107</v>
      </c>
      <c r="D242" t="s">
        <v>41</v>
      </c>
      <c r="E242" t="s">
        <v>41</v>
      </c>
      <c r="F242" t="s">
        <v>41</v>
      </c>
      <c r="G242" t="s">
        <v>1013</v>
      </c>
      <c r="H242" t="s">
        <v>1014</v>
      </c>
      <c r="I242" t="s">
        <v>41</v>
      </c>
      <c r="J242" t="s">
        <v>41</v>
      </c>
      <c r="K242" t="s">
        <v>41</v>
      </c>
      <c r="L242" t="s">
        <v>41</v>
      </c>
      <c r="M242" t="s">
        <v>41</v>
      </c>
      <c r="N242" t="s">
        <v>41</v>
      </c>
      <c r="O242" s="4">
        <v>25972890</v>
      </c>
      <c r="P242" t="s">
        <v>41</v>
      </c>
      <c r="Q242" t="s">
        <v>41</v>
      </c>
      <c r="R242" t="s">
        <v>41</v>
      </c>
      <c r="S242" t="s">
        <v>1031</v>
      </c>
      <c r="T242" t="s">
        <v>1275</v>
      </c>
      <c r="U242" t="s">
        <v>2689</v>
      </c>
      <c r="V242" t="s">
        <v>41</v>
      </c>
    </row>
    <row r="243" spans="1:22" x14ac:dyDescent="0.25">
      <c r="A243" t="s">
        <v>41</v>
      </c>
      <c r="B243" t="s">
        <v>41</v>
      </c>
      <c r="C243" s="14">
        <v>46107</v>
      </c>
      <c r="D243" t="s">
        <v>41</v>
      </c>
      <c r="E243" t="s">
        <v>41</v>
      </c>
      <c r="F243" t="s">
        <v>41</v>
      </c>
      <c r="G243" t="s">
        <v>1013</v>
      </c>
      <c r="H243" t="s">
        <v>1014</v>
      </c>
      <c r="I243" t="s">
        <v>41</v>
      </c>
      <c r="J243" t="s">
        <v>41</v>
      </c>
      <c r="K243" t="s">
        <v>41</v>
      </c>
      <c r="L243" t="s">
        <v>41</v>
      </c>
      <c r="M243" t="s">
        <v>41</v>
      </c>
      <c r="N243" t="s">
        <v>41</v>
      </c>
      <c r="O243" s="4">
        <v>3206252</v>
      </c>
      <c r="P243" t="s">
        <v>41</v>
      </c>
      <c r="Q243" t="s">
        <v>41</v>
      </c>
      <c r="R243" t="s">
        <v>41</v>
      </c>
      <c r="S243" t="s">
        <v>1031</v>
      </c>
      <c r="T243" t="s">
        <v>1276</v>
      </c>
      <c r="U243" t="s">
        <v>2689</v>
      </c>
      <c r="V243" t="s">
        <v>41</v>
      </c>
    </row>
    <row r="244" spans="1:22" x14ac:dyDescent="0.25">
      <c r="A244" t="s">
        <v>41</v>
      </c>
      <c r="B244" t="s">
        <v>41</v>
      </c>
      <c r="C244" s="14">
        <v>46107</v>
      </c>
      <c r="D244" t="s">
        <v>41</v>
      </c>
      <c r="E244" t="s">
        <v>41</v>
      </c>
      <c r="F244" t="s">
        <v>41</v>
      </c>
      <c r="G244" t="s">
        <v>1013</v>
      </c>
      <c r="H244" t="s">
        <v>1014</v>
      </c>
      <c r="I244" t="s">
        <v>41</v>
      </c>
      <c r="J244" t="s">
        <v>41</v>
      </c>
      <c r="K244" t="s">
        <v>41</v>
      </c>
      <c r="L244" t="s">
        <v>41</v>
      </c>
      <c r="M244" t="s">
        <v>41</v>
      </c>
      <c r="N244" t="s">
        <v>41</v>
      </c>
      <c r="O244" s="4">
        <v>1135037</v>
      </c>
      <c r="P244" t="s">
        <v>41</v>
      </c>
      <c r="Q244" t="s">
        <v>41</v>
      </c>
      <c r="R244" t="s">
        <v>41</v>
      </c>
      <c r="S244" t="s">
        <v>1031</v>
      </c>
      <c r="T244" t="s">
        <v>1277</v>
      </c>
      <c r="U244" t="s">
        <v>2689</v>
      </c>
      <c r="V244" t="s">
        <v>41</v>
      </c>
    </row>
    <row r="245" spans="1:22" x14ac:dyDescent="0.25">
      <c r="A245" t="s">
        <v>41</v>
      </c>
      <c r="B245" t="s">
        <v>41</v>
      </c>
      <c r="C245" s="14">
        <v>46107</v>
      </c>
      <c r="D245" t="s">
        <v>41</v>
      </c>
      <c r="E245" t="s">
        <v>41</v>
      </c>
      <c r="F245" t="s">
        <v>41</v>
      </c>
      <c r="G245" t="s">
        <v>1013</v>
      </c>
      <c r="H245" t="s">
        <v>1014</v>
      </c>
      <c r="I245" t="s">
        <v>41</v>
      </c>
      <c r="J245" t="s">
        <v>41</v>
      </c>
      <c r="K245" t="s">
        <v>41</v>
      </c>
      <c r="L245" t="s">
        <v>41</v>
      </c>
      <c r="M245" t="s">
        <v>41</v>
      </c>
      <c r="N245" t="s">
        <v>41</v>
      </c>
      <c r="O245" s="4">
        <v>2847178</v>
      </c>
      <c r="P245" t="s">
        <v>41</v>
      </c>
      <c r="Q245" t="s">
        <v>41</v>
      </c>
      <c r="R245" t="s">
        <v>41</v>
      </c>
      <c r="S245" t="s">
        <v>1031</v>
      </c>
      <c r="T245" t="s">
        <v>1278</v>
      </c>
      <c r="U245" t="s">
        <v>2689</v>
      </c>
      <c r="V245" t="s">
        <v>41</v>
      </c>
    </row>
    <row r="246" spans="1:22" x14ac:dyDescent="0.25">
      <c r="A246" t="s">
        <v>41</v>
      </c>
      <c r="B246" t="s">
        <v>41</v>
      </c>
      <c r="C246" s="14">
        <v>46107</v>
      </c>
      <c r="D246" t="s">
        <v>41</v>
      </c>
      <c r="E246" t="s">
        <v>41</v>
      </c>
      <c r="F246" t="s">
        <v>41</v>
      </c>
      <c r="G246" t="s">
        <v>1013</v>
      </c>
      <c r="H246" t="s">
        <v>1014</v>
      </c>
      <c r="I246" t="s">
        <v>41</v>
      </c>
      <c r="J246" t="s">
        <v>41</v>
      </c>
      <c r="K246" t="s">
        <v>41</v>
      </c>
      <c r="L246" t="s">
        <v>41</v>
      </c>
      <c r="M246" t="s">
        <v>41</v>
      </c>
      <c r="N246" t="s">
        <v>41</v>
      </c>
      <c r="O246" s="4">
        <v>2754731</v>
      </c>
      <c r="P246" t="s">
        <v>41</v>
      </c>
      <c r="Q246" t="s">
        <v>41</v>
      </c>
      <c r="R246" t="s">
        <v>41</v>
      </c>
      <c r="S246" t="s">
        <v>1031</v>
      </c>
      <c r="T246" t="s">
        <v>1279</v>
      </c>
      <c r="U246" t="s">
        <v>2689</v>
      </c>
      <c r="V246" t="s">
        <v>41</v>
      </c>
    </row>
    <row r="247" spans="1:22" x14ac:dyDescent="0.25">
      <c r="A247" t="s">
        <v>41</v>
      </c>
      <c r="B247" t="s">
        <v>41</v>
      </c>
      <c r="C247" s="14">
        <v>46107</v>
      </c>
      <c r="D247" t="s">
        <v>41</v>
      </c>
      <c r="E247" t="s">
        <v>41</v>
      </c>
      <c r="F247" t="s">
        <v>41</v>
      </c>
      <c r="G247" t="s">
        <v>1013</v>
      </c>
      <c r="H247" t="s">
        <v>1014</v>
      </c>
      <c r="I247" t="s">
        <v>41</v>
      </c>
      <c r="J247" t="s">
        <v>41</v>
      </c>
      <c r="K247" t="s">
        <v>41</v>
      </c>
      <c r="L247" t="s">
        <v>41</v>
      </c>
      <c r="M247" t="s">
        <v>41</v>
      </c>
      <c r="N247" t="s">
        <v>41</v>
      </c>
      <c r="O247" s="4">
        <v>10297585</v>
      </c>
      <c r="P247" t="s">
        <v>41</v>
      </c>
      <c r="Q247" t="s">
        <v>41</v>
      </c>
      <c r="R247" t="s">
        <v>41</v>
      </c>
      <c r="S247" t="s">
        <v>1031</v>
      </c>
      <c r="T247" t="s">
        <v>1280</v>
      </c>
      <c r="U247" t="s">
        <v>2689</v>
      </c>
      <c r="V247" t="s">
        <v>41</v>
      </c>
    </row>
    <row r="248" spans="1:22" x14ac:dyDescent="0.25">
      <c r="A248" t="s">
        <v>41</v>
      </c>
      <c r="B248" t="s">
        <v>41</v>
      </c>
      <c r="C248" s="14">
        <v>46107</v>
      </c>
      <c r="D248" t="s">
        <v>41</v>
      </c>
      <c r="E248" t="s">
        <v>41</v>
      </c>
      <c r="F248" t="s">
        <v>41</v>
      </c>
      <c r="G248" t="s">
        <v>1013</v>
      </c>
      <c r="H248" t="s">
        <v>1014</v>
      </c>
      <c r="I248" t="s">
        <v>41</v>
      </c>
      <c r="J248" t="s">
        <v>41</v>
      </c>
      <c r="K248" t="s">
        <v>41</v>
      </c>
      <c r="L248" t="s">
        <v>41</v>
      </c>
      <c r="M248" t="s">
        <v>41</v>
      </c>
      <c r="N248" t="s">
        <v>41</v>
      </c>
      <c r="O248" s="4">
        <v>694029</v>
      </c>
      <c r="P248" t="s">
        <v>41</v>
      </c>
      <c r="Q248" t="s">
        <v>41</v>
      </c>
      <c r="R248" t="s">
        <v>41</v>
      </c>
      <c r="S248" t="s">
        <v>1031</v>
      </c>
      <c r="T248" t="s">
        <v>1281</v>
      </c>
      <c r="U248" t="s">
        <v>2689</v>
      </c>
      <c r="V248" t="s">
        <v>41</v>
      </c>
    </row>
    <row r="249" spans="1:22" x14ac:dyDescent="0.25">
      <c r="A249" t="s">
        <v>41</v>
      </c>
      <c r="B249" t="s">
        <v>41</v>
      </c>
      <c r="C249" s="14">
        <v>46107</v>
      </c>
      <c r="D249" t="s">
        <v>41</v>
      </c>
      <c r="E249" t="s">
        <v>41</v>
      </c>
      <c r="F249" t="s">
        <v>41</v>
      </c>
      <c r="G249" t="s">
        <v>1013</v>
      </c>
      <c r="H249" t="s">
        <v>1014</v>
      </c>
      <c r="I249" t="s">
        <v>41</v>
      </c>
      <c r="J249" t="s">
        <v>41</v>
      </c>
      <c r="K249" t="s">
        <v>41</v>
      </c>
      <c r="L249" t="s">
        <v>41</v>
      </c>
      <c r="M249" t="s">
        <v>41</v>
      </c>
      <c r="N249" t="s">
        <v>41</v>
      </c>
      <c r="O249" s="4">
        <v>317689</v>
      </c>
      <c r="P249" t="s">
        <v>41</v>
      </c>
      <c r="Q249" t="s">
        <v>41</v>
      </c>
      <c r="R249" t="s">
        <v>41</v>
      </c>
      <c r="S249" t="s">
        <v>1031</v>
      </c>
      <c r="T249" t="s">
        <v>1282</v>
      </c>
      <c r="U249" t="s">
        <v>2689</v>
      </c>
      <c r="V249" t="s">
        <v>41</v>
      </c>
    </row>
    <row r="250" spans="1:22" x14ac:dyDescent="0.25">
      <c r="A250" t="s">
        <v>41</v>
      </c>
      <c r="B250" t="s">
        <v>41</v>
      </c>
      <c r="C250" s="14">
        <v>46107</v>
      </c>
      <c r="D250" t="s">
        <v>41</v>
      </c>
      <c r="E250" t="s">
        <v>41</v>
      </c>
      <c r="F250" t="s">
        <v>41</v>
      </c>
      <c r="G250" t="s">
        <v>1013</v>
      </c>
      <c r="H250" t="s">
        <v>1014</v>
      </c>
      <c r="I250" t="s">
        <v>41</v>
      </c>
      <c r="J250" t="s">
        <v>41</v>
      </c>
      <c r="K250" t="s">
        <v>41</v>
      </c>
      <c r="L250" t="s">
        <v>41</v>
      </c>
      <c r="M250" t="s">
        <v>41</v>
      </c>
      <c r="N250" t="s">
        <v>41</v>
      </c>
      <c r="O250" s="4">
        <v>21877551</v>
      </c>
      <c r="P250" t="s">
        <v>41</v>
      </c>
      <c r="Q250" t="s">
        <v>41</v>
      </c>
      <c r="R250" t="s">
        <v>41</v>
      </c>
      <c r="S250" t="s">
        <v>1031</v>
      </c>
      <c r="T250" t="s">
        <v>1283</v>
      </c>
      <c r="U250" t="s">
        <v>2689</v>
      </c>
      <c r="V250" t="s">
        <v>41</v>
      </c>
    </row>
    <row r="251" spans="1:22" x14ac:dyDescent="0.25">
      <c r="A251" t="s">
        <v>41</v>
      </c>
      <c r="B251" t="s">
        <v>41</v>
      </c>
      <c r="C251" s="14">
        <v>46107</v>
      </c>
      <c r="D251" t="s">
        <v>41</v>
      </c>
      <c r="E251" t="s">
        <v>41</v>
      </c>
      <c r="F251" t="s">
        <v>41</v>
      </c>
      <c r="G251" t="s">
        <v>1013</v>
      </c>
      <c r="H251" t="s">
        <v>1014</v>
      </c>
      <c r="I251" t="s">
        <v>41</v>
      </c>
      <c r="J251" t="s">
        <v>41</v>
      </c>
      <c r="K251" t="s">
        <v>41</v>
      </c>
      <c r="L251" t="s">
        <v>41</v>
      </c>
      <c r="M251" t="s">
        <v>41</v>
      </c>
      <c r="N251" t="s">
        <v>41</v>
      </c>
      <c r="O251" s="4">
        <v>5453261</v>
      </c>
      <c r="P251" t="s">
        <v>41</v>
      </c>
      <c r="Q251" t="s">
        <v>41</v>
      </c>
      <c r="R251" t="s">
        <v>41</v>
      </c>
      <c r="S251" t="s">
        <v>1031</v>
      </c>
      <c r="T251" t="s">
        <v>1284</v>
      </c>
      <c r="U251" t="s">
        <v>2689</v>
      </c>
      <c r="V251" t="s">
        <v>41</v>
      </c>
    </row>
    <row r="252" spans="1:22" x14ac:dyDescent="0.25">
      <c r="A252" t="s">
        <v>41</v>
      </c>
      <c r="B252" t="s">
        <v>41</v>
      </c>
      <c r="C252" s="14">
        <v>46107</v>
      </c>
      <c r="D252" t="s">
        <v>41</v>
      </c>
      <c r="E252" t="s">
        <v>41</v>
      </c>
      <c r="F252" t="s">
        <v>41</v>
      </c>
      <c r="G252" t="s">
        <v>1013</v>
      </c>
      <c r="H252" t="s">
        <v>1014</v>
      </c>
      <c r="I252" t="s">
        <v>41</v>
      </c>
      <c r="J252" t="s">
        <v>41</v>
      </c>
      <c r="K252" t="s">
        <v>41</v>
      </c>
      <c r="L252" t="s">
        <v>41</v>
      </c>
      <c r="M252" t="s">
        <v>41</v>
      </c>
      <c r="N252" t="s">
        <v>41</v>
      </c>
      <c r="O252" s="4">
        <v>1078240</v>
      </c>
      <c r="P252" t="s">
        <v>41</v>
      </c>
      <c r="Q252" t="s">
        <v>41</v>
      </c>
      <c r="R252" t="s">
        <v>41</v>
      </c>
      <c r="S252" t="s">
        <v>1031</v>
      </c>
      <c r="T252" t="s">
        <v>1285</v>
      </c>
      <c r="U252" t="s">
        <v>2689</v>
      </c>
      <c r="V252" t="s">
        <v>41</v>
      </c>
    </row>
    <row r="253" spans="1:22" x14ac:dyDescent="0.25">
      <c r="A253" t="s">
        <v>41</v>
      </c>
      <c r="B253" t="s">
        <v>41</v>
      </c>
      <c r="C253" s="14">
        <v>46107</v>
      </c>
      <c r="D253" t="s">
        <v>41</v>
      </c>
      <c r="E253" t="s">
        <v>41</v>
      </c>
      <c r="F253" t="s">
        <v>41</v>
      </c>
      <c r="G253" t="s">
        <v>1013</v>
      </c>
      <c r="H253" t="s">
        <v>1014</v>
      </c>
      <c r="I253" t="s">
        <v>41</v>
      </c>
      <c r="J253" t="s">
        <v>41</v>
      </c>
      <c r="K253" t="s">
        <v>41</v>
      </c>
      <c r="L253" t="s">
        <v>41</v>
      </c>
      <c r="M253" t="s">
        <v>41</v>
      </c>
      <c r="N253" t="s">
        <v>41</v>
      </c>
      <c r="O253" s="4">
        <v>538090</v>
      </c>
      <c r="P253" t="s">
        <v>41</v>
      </c>
      <c r="Q253" t="s">
        <v>41</v>
      </c>
      <c r="R253" t="s">
        <v>41</v>
      </c>
      <c r="S253" t="s">
        <v>1031</v>
      </c>
      <c r="T253" t="s">
        <v>1286</v>
      </c>
      <c r="U253" t="s">
        <v>2689</v>
      </c>
      <c r="V253" t="s">
        <v>41</v>
      </c>
    </row>
    <row r="254" spans="1:22" x14ac:dyDescent="0.25">
      <c r="A254" t="s">
        <v>41</v>
      </c>
      <c r="B254" t="s">
        <v>41</v>
      </c>
      <c r="C254" s="14">
        <v>46107</v>
      </c>
      <c r="D254" t="s">
        <v>41</v>
      </c>
      <c r="E254" t="s">
        <v>41</v>
      </c>
      <c r="F254" t="s">
        <v>41</v>
      </c>
      <c r="G254" t="s">
        <v>1013</v>
      </c>
      <c r="H254" t="s">
        <v>1014</v>
      </c>
      <c r="I254" t="s">
        <v>41</v>
      </c>
      <c r="J254" t="s">
        <v>41</v>
      </c>
      <c r="K254" t="s">
        <v>41</v>
      </c>
      <c r="L254" t="s">
        <v>41</v>
      </c>
      <c r="M254" t="s">
        <v>41</v>
      </c>
      <c r="N254" t="s">
        <v>41</v>
      </c>
      <c r="O254" s="4">
        <v>21004925</v>
      </c>
      <c r="P254" t="s">
        <v>41</v>
      </c>
      <c r="Q254" t="s">
        <v>41</v>
      </c>
      <c r="R254" t="s">
        <v>41</v>
      </c>
      <c r="S254" t="s">
        <v>1031</v>
      </c>
      <c r="T254" t="s">
        <v>1287</v>
      </c>
      <c r="U254" t="s">
        <v>2689</v>
      </c>
      <c r="V254" t="s">
        <v>41</v>
      </c>
    </row>
    <row r="255" spans="1:22" x14ac:dyDescent="0.25">
      <c r="A255" t="s">
        <v>41</v>
      </c>
      <c r="B255" t="s">
        <v>41</v>
      </c>
      <c r="C255" s="14">
        <v>46107</v>
      </c>
      <c r="D255" t="s">
        <v>41</v>
      </c>
      <c r="E255" t="s">
        <v>41</v>
      </c>
      <c r="F255" t="s">
        <v>41</v>
      </c>
      <c r="G255" t="s">
        <v>1013</v>
      </c>
      <c r="H255" t="s">
        <v>1014</v>
      </c>
      <c r="I255" t="s">
        <v>41</v>
      </c>
      <c r="J255" t="s">
        <v>41</v>
      </c>
      <c r="K255" t="s">
        <v>41</v>
      </c>
      <c r="L255" t="s">
        <v>41</v>
      </c>
      <c r="M255" t="s">
        <v>41</v>
      </c>
      <c r="N255" t="s">
        <v>41</v>
      </c>
      <c r="O255" s="4">
        <v>40531387</v>
      </c>
      <c r="P255" t="s">
        <v>41</v>
      </c>
      <c r="Q255" t="s">
        <v>41</v>
      </c>
      <c r="R255" t="s">
        <v>41</v>
      </c>
      <c r="S255" t="s">
        <v>1031</v>
      </c>
      <c r="T255" t="s">
        <v>1288</v>
      </c>
      <c r="U255" t="s">
        <v>2689</v>
      </c>
      <c r="V255" t="s">
        <v>41</v>
      </c>
    </row>
    <row r="256" spans="1:22" x14ac:dyDescent="0.25">
      <c r="A256" t="s">
        <v>41</v>
      </c>
      <c r="B256" t="s">
        <v>41</v>
      </c>
      <c r="C256" s="14">
        <v>46107</v>
      </c>
      <c r="D256" t="s">
        <v>41</v>
      </c>
      <c r="E256" t="s">
        <v>41</v>
      </c>
      <c r="F256" t="s">
        <v>41</v>
      </c>
      <c r="G256" t="s">
        <v>1013</v>
      </c>
      <c r="H256" t="s">
        <v>1014</v>
      </c>
      <c r="I256" t="s">
        <v>41</v>
      </c>
      <c r="J256" t="s">
        <v>41</v>
      </c>
      <c r="K256" t="s">
        <v>41</v>
      </c>
      <c r="L256" t="s">
        <v>41</v>
      </c>
      <c r="M256" t="s">
        <v>41</v>
      </c>
      <c r="N256" t="s">
        <v>41</v>
      </c>
      <c r="O256" s="4">
        <v>393974</v>
      </c>
      <c r="P256" t="s">
        <v>41</v>
      </c>
      <c r="Q256" t="s">
        <v>41</v>
      </c>
      <c r="R256" t="s">
        <v>41</v>
      </c>
      <c r="S256" t="s">
        <v>1031</v>
      </c>
      <c r="T256" t="s">
        <v>1289</v>
      </c>
      <c r="U256" t="s">
        <v>2689</v>
      </c>
      <c r="V256" t="s">
        <v>41</v>
      </c>
    </row>
    <row r="257" spans="1:22" x14ac:dyDescent="0.25">
      <c r="A257" t="s">
        <v>41</v>
      </c>
      <c r="B257" t="s">
        <v>41</v>
      </c>
      <c r="C257" s="14">
        <v>46107</v>
      </c>
      <c r="D257" t="s">
        <v>41</v>
      </c>
      <c r="E257" t="s">
        <v>41</v>
      </c>
      <c r="F257" t="s">
        <v>41</v>
      </c>
      <c r="G257" t="s">
        <v>1013</v>
      </c>
      <c r="H257" t="s">
        <v>1014</v>
      </c>
      <c r="I257" t="s">
        <v>41</v>
      </c>
      <c r="J257" t="s">
        <v>41</v>
      </c>
      <c r="K257" t="s">
        <v>41</v>
      </c>
      <c r="L257" t="s">
        <v>41</v>
      </c>
      <c r="M257" t="s">
        <v>41</v>
      </c>
      <c r="N257" t="s">
        <v>41</v>
      </c>
      <c r="O257" s="4">
        <v>959994</v>
      </c>
      <c r="P257" t="s">
        <v>41</v>
      </c>
      <c r="Q257" t="s">
        <v>41</v>
      </c>
      <c r="R257" t="s">
        <v>41</v>
      </c>
      <c r="S257" t="s">
        <v>1031</v>
      </c>
      <c r="T257" t="s">
        <v>1290</v>
      </c>
      <c r="U257" t="s">
        <v>2689</v>
      </c>
      <c r="V257" t="s">
        <v>41</v>
      </c>
    </row>
    <row r="258" spans="1:22" x14ac:dyDescent="0.25">
      <c r="A258" t="s">
        <v>41</v>
      </c>
      <c r="B258" t="s">
        <v>41</v>
      </c>
      <c r="C258" s="14">
        <v>46107</v>
      </c>
      <c r="D258" t="s">
        <v>41</v>
      </c>
      <c r="E258" t="s">
        <v>41</v>
      </c>
      <c r="F258" t="s">
        <v>41</v>
      </c>
      <c r="G258" t="s">
        <v>1013</v>
      </c>
      <c r="H258" t="s">
        <v>1014</v>
      </c>
      <c r="I258" t="s">
        <v>41</v>
      </c>
      <c r="J258" t="s">
        <v>41</v>
      </c>
      <c r="K258" t="s">
        <v>41</v>
      </c>
      <c r="L258" t="s">
        <v>41</v>
      </c>
      <c r="M258" t="s">
        <v>41</v>
      </c>
      <c r="N258" t="s">
        <v>41</v>
      </c>
      <c r="O258" s="4">
        <v>16441250</v>
      </c>
      <c r="P258" t="s">
        <v>41</v>
      </c>
      <c r="Q258" t="s">
        <v>41</v>
      </c>
      <c r="R258" t="s">
        <v>41</v>
      </c>
      <c r="S258" t="s">
        <v>1031</v>
      </c>
      <c r="T258" t="s">
        <v>1291</v>
      </c>
      <c r="U258" t="s">
        <v>2689</v>
      </c>
      <c r="V258" t="s">
        <v>41</v>
      </c>
    </row>
    <row r="259" spans="1:22" x14ac:dyDescent="0.25">
      <c r="A259" t="s">
        <v>41</v>
      </c>
      <c r="B259" t="s">
        <v>41</v>
      </c>
      <c r="C259" s="14">
        <v>46107</v>
      </c>
      <c r="D259" t="s">
        <v>41</v>
      </c>
      <c r="E259" t="s">
        <v>41</v>
      </c>
      <c r="F259" t="s">
        <v>41</v>
      </c>
      <c r="G259" t="s">
        <v>1013</v>
      </c>
      <c r="H259" t="s">
        <v>1014</v>
      </c>
      <c r="I259" t="s">
        <v>41</v>
      </c>
      <c r="J259" t="s">
        <v>41</v>
      </c>
      <c r="K259" t="s">
        <v>41</v>
      </c>
      <c r="L259" t="s">
        <v>41</v>
      </c>
      <c r="M259" t="s">
        <v>41</v>
      </c>
      <c r="N259" t="s">
        <v>41</v>
      </c>
      <c r="O259" s="4">
        <v>509196</v>
      </c>
      <c r="P259" t="s">
        <v>41</v>
      </c>
      <c r="Q259" t="s">
        <v>41</v>
      </c>
      <c r="R259" t="s">
        <v>41</v>
      </c>
      <c r="S259" t="s">
        <v>1031</v>
      </c>
      <c r="T259" t="s">
        <v>1292</v>
      </c>
      <c r="U259" t="s">
        <v>2689</v>
      </c>
      <c r="V259" t="s">
        <v>41</v>
      </c>
    </row>
    <row r="260" spans="1:22" x14ac:dyDescent="0.25">
      <c r="A260" t="s">
        <v>41</v>
      </c>
      <c r="B260" t="s">
        <v>41</v>
      </c>
      <c r="C260" s="14">
        <v>46107</v>
      </c>
      <c r="D260" t="s">
        <v>41</v>
      </c>
      <c r="E260" t="s">
        <v>41</v>
      </c>
      <c r="F260" t="s">
        <v>41</v>
      </c>
      <c r="G260" t="s">
        <v>1013</v>
      </c>
      <c r="H260" t="s">
        <v>1014</v>
      </c>
      <c r="I260" t="s">
        <v>41</v>
      </c>
      <c r="J260" t="s">
        <v>41</v>
      </c>
      <c r="K260" t="s">
        <v>41</v>
      </c>
      <c r="L260" t="s">
        <v>41</v>
      </c>
      <c r="M260" t="s">
        <v>41</v>
      </c>
      <c r="N260" t="s">
        <v>41</v>
      </c>
      <c r="O260" s="4">
        <v>2448283</v>
      </c>
      <c r="P260" t="s">
        <v>41</v>
      </c>
      <c r="Q260" t="s">
        <v>41</v>
      </c>
      <c r="R260" t="s">
        <v>41</v>
      </c>
      <c r="S260" t="s">
        <v>1031</v>
      </c>
      <c r="T260" t="s">
        <v>1089</v>
      </c>
      <c r="U260" t="s">
        <v>2689</v>
      </c>
      <c r="V260" t="s">
        <v>41</v>
      </c>
    </row>
    <row r="261" spans="1:22" x14ac:dyDescent="0.25">
      <c r="A261" t="s">
        <v>41</v>
      </c>
      <c r="B261" t="s">
        <v>41</v>
      </c>
      <c r="C261" s="14">
        <v>46107</v>
      </c>
      <c r="D261" t="s">
        <v>41</v>
      </c>
      <c r="E261" t="s">
        <v>41</v>
      </c>
      <c r="F261" t="s">
        <v>41</v>
      </c>
      <c r="G261" t="s">
        <v>1013</v>
      </c>
      <c r="H261" t="s">
        <v>1014</v>
      </c>
      <c r="I261" t="s">
        <v>41</v>
      </c>
      <c r="J261" t="s">
        <v>41</v>
      </c>
      <c r="K261" t="s">
        <v>41</v>
      </c>
      <c r="L261" t="s">
        <v>41</v>
      </c>
      <c r="M261" t="s">
        <v>41</v>
      </c>
      <c r="N261" t="s">
        <v>41</v>
      </c>
      <c r="O261" s="4">
        <v>2014114</v>
      </c>
      <c r="P261" t="s">
        <v>41</v>
      </c>
      <c r="Q261" t="s">
        <v>41</v>
      </c>
      <c r="R261" t="s">
        <v>41</v>
      </c>
      <c r="S261" t="s">
        <v>1031</v>
      </c>
      <c r="T261" t="s">
        <v>1293</v>
      </c>
      <c r="U261" t="s">
        <v>2689</v>
      </c>
      <c r="V261" t="s">
        <v>41</v>
      </c>
    </row>
    <row r="262" spans="1:22" x14ac:dyDescent="0.25">
      <c r="A262" t="s">
        <v>41</v>
      </c>
      <c r="B262" t="s">
        <v>41</v>
      </c>
      <c r="C262" s="14">
        <v>46107</v>
      </c>
      <c r="D262" t="s">
        <v>41</v>
      </c>
      <c r="E262" t="s">
        <v>41</v>
      </c>
      <c r="F262" t="s">
        <v>41</v>
      </c>
      <c r="G262" t="s">
        <v>1013</v>
      </c>
      <c r="H262" t="s">
        <v>1014</v>
      </c>
      <c r="I262" t="s">
        <v>41</v>
      </c>
      <c r="J262" t="s">
        <v>41</v>
      </c>
      <c r="K262" t="s">
        <v>41</v>
      </c>
      <c r="L262" t="s">
        <v>41</v>
      </c>
      <c r="M262" t="s">
        <v>41</v>
      </c>
      <c r="N262" t="s">
        <v>41</v>
      </c>
      <c r="O262" s="4">
        <v>663488</v>
      </c>
      <c r="P262" t="s">
        <v>41</v>
      </c>
      <c r="Q262" t="s">
        <v>41</v>
      </c>
      <c r="R262" t="s">
        <v>41</v>
      </c>
      <c r="S262" t="s">
        <v>1031</v>
      </c>
      <c r="T262" t="s">
        <v>1294</v>
      </c>
      <c r="U262" t="s">
        <v>2689</v>
      </c>
      <c r="V262" t="s">
        <v>41</v>
      </c>
    </row>
    <row r="263" spans="1:22" x14ac:dyDescent="0.25">
      <c r="A263" t="s">
        <v>41</v>
      </c>
      <c r="B263" t="s">
        <v>41</v>
      </c>
      <c r="C263" s="14">
        <v>46107</v>
      </c>
      <c r="D263" t="s">
        <v>41</v>
      </c>
      <c r="E263" t="s">
        <v>41</v>
      </c>
      <c r="F263" t="s">
        <v>41</v>
      </c>
      <c r="G263" t="s">
        <v>1013</v>
      </c>
      <c r="H263" t="s">
        <v>1014</v>
      </c>
      <c r="I263" t="s">
        <v>41</v>
      </c>
      <c r="J263" t="s">
        <v>41</v>
      </c>
      <c r="K263" t="s">
        <v>41</v>
      </c>
      <c r="L263" t="s">
        <v>41</v>
      </c>
      <c r="M263" t="s">
        <v>41</v>
      </c>
      <c r="N263" t="s">
        <v>41</v>
      </c>
      <c r="O263" s="4">
        <v>1575501</v>
      </c>
      <c r="P263" t="s">
        <v>41</v>
      </c>
      <c r="Q263" t="s">
        <v>41</v>
      </c>
      <c r="R263" t="s">
        <v>41</v>
      </c>
      <c r="S263" t="s">
        <v>1031</v>
      </c>
      <c r="T263" t="s">
        <v>1295</v>
      </c>
      <c r="U263" t="s">
        <v>2689</v>
      </c>
      <c r="V263" t="s">
        <v>41</v>
      </c>
    </row>
    <row r="264" spans="1:22" x14ac:dyDescent="0.25">
      <c r="A264" t="s">
        <v>41</v>
      </c>
      <c r="B264" t="s">
        <v>41</v>
      </c>
      <c r="C264" s="14">
        <v>46107</v>
      </c>
      <c r="D264" t="s">
        <v>41</v>
      </c>
      <c r="E264" t="s">
        <v>41</v>
      </c>
      <c r="F264" t="s">
        <v>41</v>
      </c>
      <c r="G264" t="s">
        <v>1013</v>
      </c>
      <c r="H264" t="s">
        <v>1014</v>
      </c>
      <c r="I264" t="s">
        <v>41</v>
      </c>
      <c r="J264" t="s">
        <v>41</v>
      </c>
      <c r="K264" t="s">
        <v>41</v>
      </c>
      <c r="L264" t="s">
        <v>41</v>
      </c>
      <c r="M264" t="s">
        <v>41</v>
      </c>
      <c r="N264" t="s">
        <v>41</v>
      </c>
      <c r="O264" s="4">
        <v>23350427</v>
      </c>
      <c r="P264" t="s">
        <v>41</v>
      </c>
      <c r="Q264" t="s">
        <v>41</v>
      </c>
      <c r="R264" t="s">
        <v>41</v>
      </c>
      <c r="S264" t="s">
        <v>1031</v>
      </c>
      <c r="T264" t="s">
        <v>1296</v>
      </c>
      <c r="U264" t="s">
        <v>2689</v>
      </c>
      <c r="V264" t="s">
        <v>41</v>
      </c>
    </row>
    <row r="265" spans="1:22" x14ac:dyDescent="0.25">
      <c r="A265" t="s">
        <v>41</v>
      </c>
      <c r="B265" t="s">
        <v>41</v>
      </c>
      <c r="C265" s="14">
        <v>46107</v>
      </c>
      <c r="D265" t="s">
        <v>41</v>
      </c>
      <c r="E265" t="s">
        <v>41</v>
      </c>
      <c r="F265" t="s">
        <v>41</v>
      </c>
      <c r="G265" t="s">
        <v>1013</v>
      </c>
      <c r="H265" t="s">
        <v>1014</v>
      </c>
      <c r="I265" t="s">
        <v>41</v>
      </c>
      <c r="J265" t="s">
        <v>41</v>
      </c>
      <c r="K265" t="s">
        <v>41</v>
      </c>
      <c r="L265" t="s">
        <v>41</v>
      </c>
      <c r="M265" t="s">
        <v>41</v>
      </c>
      <c r="N265" t="s">
        <v>41</v>
      </c>
      <c r="O265" s="4">
        <v>10550371</v>
      </c>
      <c r="P265" t="s">
        <v>41</v>
      </c>
      <c r="Q265" t="s">
        <v>41</v>
      </c>
      <c r="R265" t="s">
        <v>41</v>
      </c>
      <c r="S265" t="s">
        <v>1031</v>
      </c>
      <c r="T265" t="s">
        <v>1297</v>
      </c>
      <c r="U265" t="s">
        <v>2689</v>
      </c>
      <c r="V265" t="s">
        <v>41</v>
      </c>
    </row>
    <row r="266" spans="1:22" x14ac:dyDescent="0.25">
      <c r="A266" t="s">
        <v>41</v>
      </c>
      <c r="B266" t="s">
        <v>41</v>
      </c>
      <c r="C266" s="14">
        <v>46107</v>
      </c>
      <c r="D266" t="s">
        <v>41</v>
      </c>
      <c r="E266" t="s">
        <v>41</v>
      </c>
      <c r="F266" t="s">
        <v>41</v>
      </c>
      <c r="G266" t="s">
        <v>1013</v>
      </c>
      <c r="H266" t="s">
        <v>1014</v>
      </c>
      <c r="I266" t="s">
        <v>41</v>
      </c>
      <c r="J266" t="s">
        <v>41</v>
      </c>
      <c r="K266" t="s">
        <v>41</v>
      </c>
      <c r="L266" t="s">
        <v>41</v>
      </c>
      <c r="M266" t="s">
        <v>41</v>
      </c>
      <c r="N266" t="s">
        <v>41</v>
      </c>
      <c r="O266" s="4">
        <v>6303865</v>
      </c>
      <c r="P266" t="s">
        <v>41</v>
      </c>
      <c r="Q266" t="s">
        <v>41</v>
      </c>
      <c r="R266" t="s">
        <v>41</v>
      </c>
      <c r="S266" t="s">
        <v>1031</v>
      </c>
      <c r="T266" t="s">
        <v>1298</v>
      </c>
      <c r="U266" t="s">
        <v>2689</v>
      </c>
      <c r="V266" t="s">
        <v>41</v>
      </c>
    </row>
    <row r="267" spans="1:22" x14ac:dyDescent="0.25">
      <c r="A267" t="s">
        <v>41</v>
      </c>
      <c r="B267" t="s">
        <v>41</v>
      </c>
      <c r="C267" s="14">
        <v>46107</v>
      </c>
      <c r="D267" t="s">
        <v>41</v>
      </c>
      <c r="E267" t="s">
        <v>41</v>
      </c>
      <c r="F267" t="s">
        <v>41</v>
      </c>
      <c r="G267" t="s">
        <v>1013</v>
      </c>
      <c r="H267" t="s">
        <v>1014</v>
      </c>
      <c r="I267" t="s">
        <v>41</v>
      </c>
      <c r="J267" t="s">
        <v>41</v>
      </c>
      <c r="K267" t="s">
        <v>41</v>
      </c>
      <c r="L267" t="s">
        <v>41</v>
      </c>
      <c r="M267" t="s">
        <v>41</v>
      </c>
      <c r="N267" t="s">
        <v>41</v>
      </c>
      <c r="O267" s="4">
        <v>9211006</v>
      </c>
      <c r="P267" t="s">
        <v>41</v>
      </c>
      <c r="Q267" t="s">
        <v>41</v>
      </c>
      <c r="R267" t="s">
        <v>41</v>
      </c>
      <c r="S267" t="s">
        <v>1031</v>
      </c>
      <c r="T267" t="s">
        <v>1299</v>
      </c>
      <c r="U267" t="s">
        <v>2689</v>
      </c>
      <c r="V267" t="s">
        <v>41</v>
      </c>
    </row>
    <row r="268" spans="1:22" x14ac:dyDescent="0.25">
      <c r="A268" t="s">
        <v>41</v>
      </c>
      <c r="B268" t="s">
        <v>41</v>
      </c>
      <c r="C268" s="14">
        <v>46107</v>
      </c>
      <c r="D268" t="s">
        <v>41</v>
      </c>
      <c r="E268" t="s">
        <v>41</v>
      </c>
      <c r="F268" t="s">
        <v>41</v>
      </c>
      <c r="G268" t="s">
        <v>1013</v>
      </c>
      <c r="H268" t="s">
        <v>1014</v>
      </c>
      <c r="I268" t="s">
        <v>41</v>
      </c>
      <c r="J268" t="s">
        <v>41</v>
      </c>
      <c r="K268" t="s">
        <v>41</v>
      </c>
      <c r="L268" t="s">
        <v>41</v>
      </c>
      <c r="M268" t="s">
        <v>41</v>
      </c>
      <c r="N268" t="s">
        <v>41</v>
      </c>
      <c r="O268" s="4">
        <v>10106678</v>
      </c>
      <c r="P268" t="s">
        <v>41</v>
      </c>
      <c r="Q268" t="s">
        <v>41</v>
      </c>
      <c r="R268" t="s">
        <v>41</v>
      </c>
      <c r="S268" t="s">
        <v>1031</v>
      </c>
      <c r="T268" t="s">
        <v>1300</v>
      </c>
      <c r="U268" t="s">
        <v>2689</v>
      </c>
      <c r="V268" t="s">
        <v>41</v>
      </c>
    </row>
    <row r="269" spans="1:22" x14ac:dyDescent="0.25">
      <c r="A269" t="s">
        <v>41</v>
      </c>
      <c r="B269" t="s">
        <v>41</v>
      </c>
      <c r="C269" s="14">
        <v>46107</v>
      </c>
      <c r="D269" t="s">
        <v>41</v>
      </c>
      <c r="E269" t="s">
        <v>41</v>
      </c>
      <c r="F269" t="s">
        <v>41</v>
      </c>
      <c r="G269" t="s">
        <v>1013</v>
      </c>
      <c r="H269" t="s">
        <v>1014</v>
      </c>
      <c r="I269" t="s">
        <v>41</v>
      </c>
      <c r="J269" t="s">
        <v>41</v>
      </c>
      <c r="K269" t="s">
        <v>41</v>
      </c>
      <c r="L269" t="s">
        <v>41</v>
      </c>
      <c r="M269" t="s">
        <v>41</v>
      </c>
      <c r="N269" t="s">
        <v>41</v>
      </c>
      <c r="O269" s="4">
        <v>9031535</v>
      </c>
      <c r="P269" t="s">
        <v>41</v>
      </c>
      <c r="Q269" t="s">
        <v>41</v>
      </c>
      <c r="R269" t="s">
        <v>41</v>
      </c>
      <c r="S269" t="s">
        <v>1031</v>
      </c>
      <c r="T269" t="s">
        <v>1301</v>
      </c>
      <c r="U269" t="s">
        <v>2689</v>
      </c>
      <c r="V269" t="s">
        <v>41</v>
      </c>
    </row>
    <row r="270" spans="1:22" x14ac:dyDescent="0.25">
      <c r="A270" t="s">
        <v>41</v>
      </c>
      <c r="B270" t="s">
        <v>41</v>
      </c>
      <c r="C270" s="14">
        <v>46107</v>
      </c>
      <c r="D270" t="s">
        <v>41</v>
      </c>
      <c r="E270" t="s">
        <v>41</v>
      </c>
      <c r="F270" t="s">
        <v>41</v>
      </c>
      <c r="G270" t="s">
        <v>1013</v>
      </c>
      <c r="H270" t="s">
        <v>1014</v>
      </c>
      <c r="I270" t="s">
        <v>41</v>
      </c>
      <c r="J270" t="s">
        <v>41</v>
      </c>
      <c r="K270" t="s">
        <v>41</v>
      </c>
      <c r="L270" t="s">
        <v>41</v>
      </c>
      <c r="M270" t="s">
        <v>41</v>
      </c>
      <c r="N270" t="s">
        <v>41</v>
      </c>
      <c r="O270" s="4">
        <v>1109812</v>
      </c>
      <c r="P270" t="s">
        <v>41</v>
      </c>
      <c r="Q270" t="s">
        <v>41</v>
      </c>
      <c r="R270" t="s">
        <v>41</v>
      </c>
      <c r="S270" t="s">
        <v>1031</v>
      </c>
      <c r="T270" t="s">
        <v>1302</v>
      </c>
      <c r="U270" t="s">
        <v>2689</v>
      </c>
      <c r="V270" t="s">
        <v>41</v>
      </c>
    </row>
    <row r="271" spans="1:22" x14ac:dyDescent="0.25">
      <c r="A271" t="s">
        <v>41</v>
      </c>
      <c r="B271" t="s">
        <v>41</v>
      </c>
      <c r="C271" s="14">
        <v>46107</v>
      </c>
      <c r="D271" t="s">
        <v>41</v>
      </c>
      <c r="E271" t="s">
        <v>41</v>
      </c>
      <c r="F271" t="s">
        <v>41</v>
      </c>
      <c r="G271" t="s">
        <v>1013</v>
      </c>
      <c r="H271" t="s">
        <v>1014</v>
      </c>
      <c r="I271" t="s">
        <v>41</v>
      </c>
      <c r="J271" t="s">
        <v>41</v>
      </c>
      <c r="K271" t="s">
        <v>41</v>
      </c>
      <c r="L271" t="s">
        <v>41</v>
      </c>
      <c r="M271" t="s">
        <v>41</v>
      </c>
      <c r="N271" t="s">
        <v>41</v>
      </c>
      <c r="O271" s="4">
        <v>17161515</v>
      </c>
      <c r="P271" t="s">
        <v>41</v>
      </c>
      <c r="Q271" t="s">
        <v>41</v>
      </c>
      <c r="R271" t="s">
        <v>41</v>
      </c>
      <c r="S271" t="s">
        <v>1031</v>
      </c>
      <c r="T271" t="s">
        <v>1303</v>
      </c>
      <c r="U271" t="s">
        <v>2689</v>
      </c>
      <c r="V271" t="s">
        <v>41</v>
      </c>
    </row>
    <row r="272" spans="1:22" x14ac:dyDescent="0.25">
      <c r="A272" t="s">
        <v>41</v>
      </c>
      <c r="B272" t="s">
        <v>41</v>
      </c>
      <c r="C272" s="14">
        <v>46107</v>
      </c>
      <c r="D272" t="s">
        <v>41</v>
      </c>
      <c r="E272" t="s">
        <v>41</v>
      </c>
      <c r="F272" t="s">
        <v>41</v>
      </c>
      <c r="G272" t="s">
        <v>1013</v>
      </c>
      <c r="H272" t="s">
        <v>1014</v>
      </c>
      <c r="I272" t="s">
        <v>41</v>
      </c>
      <c r="J272" t="s">
        <v>41</v>
      </c>
      <c r="K272" t="s">
        <v>41</v>
      </c>
      <c r="L272" t="s">
        <v>41</v>
      </c>
      <c r="M272" t="s">
        <v>41</v>
      </c>
      <c r="N272" t="s">
        <v>41</v>
      </c>
      <c r="O272" s="4">
        <v>2567474</v>
      </c>
      <c r="P272" t="s">
        <v>41</v>
      </c>
      <c r="Q272" t="s">
        <v>41</v>
      </c>
      <c r="R272" t="s">
        <v>41</v>
      </c>
      <c r="S272" t="s">
        <v>1031</v>
      </c>
      <c r="T272" t="s">
        <v>1304</v>
      </c>
      <c r="U272" t="s">
        <v>2689</v>
      </c>
      <c r="V272" t="s">
        <v>41</v>
      </c>
    </row>
    <row r="273" spans="1:22" x14ac:dyDescent="0.25">
      <c r="A273" t="s">
        <v>41</v>
      </c>
      <c r="B273" t="s">
        <v>41</v>
      </c>
      <c r="C273" s="14">
        <v>46107</v>
      </c>
      <c r="D273" t="s">
        <v>41</v>
      </c>
      <c r="E273" t="s">
        <v>41</v>
      </c>
      <c r="F273" t="s">
        <v>41</v>
      </c>
      <c r="G273" t="s">
        <v>1013</v>
      </c>
      <c r="H273" t="s">
        <v>1014</v>
      </c>
      <c r="I273" t="s">
        <v>41</v>
      </c>
      <c r="J273" t="s">
        <v>41</v>
      </c>
      <c r="K273" t="s">
        <v>41</v>
      </c>
      <c r="L273" t="s">
        <v>41</v>
      </c>
      <c r="M273" t="s">
        <v>41</v>
      </c>
      <c r="N273" t="s">
        <v>41</v>
      </c>
      <c r="O273" s="4">
        <v>7022196</v>
      </c>
      <c r="P273" t="s">
        <v>41</v>
      </c>
      <c r="Q273" t="s">
        <v>41</v>
      </c>
      <c r="R273" t="s">
        <v>41</v>
      </c>
      <c r="S273" t="s">
        <v>1031</v>
      </c>
      <c r="T273" t="s">
        <v>1305</v>
      </c>
      <c r="U273" t="s">
        <v>2689</v>
      </c>
      <c r="V273" t="s">
        <v>41</v>
      </c>
    </row>
    <row r="274" spans="1:22" x14ac:dyDescent="0.25">
      <c r="A274" t="s">
        <v>41</v>
      </c>
      <c r="B274" t="s">
        <v>41</v>
      </c>
      <c r="C274" s="14">
        <v>46107</v>
      </c>
      <c r="D274" t="s">
        <v>41</v>
      </c>
      <c r="E274" t="s">
        <v>41</v>
      </c>
      <c r="F274" t="s">
        <v>41</v>
      </c>
      <c r="G274" t="s">
        <v>1013</v>
      </c>
      <c r="H274" t="s">
        <v>1014</v>
      </c>
      <c r="I274" t="s">
        <v>41</v>
      </c>
      <c r="J274" t="s">
        <v>41</v>
      </c>
      <c r="K274" t="s">
        <v>41</v>
      </c>
      <c r="L274" t="s">
        <v>41</v>
      </c>
      <c r="M274" t="s">
        <v>41</v>
      </c>
      <c r="N274" t="s">
        <v>41</v>
      </c>
      <c r="O274" s="4">
        <v>11450314</v>
      </c>
      <c r="P274" t="s">
        <v>41</v>
      </c>
      <c r="Q274" t="s">
        <v>41</v>
      </c>
      <c r="R274" t="s">
        <v>41</v>
      </c>
      <c r="S274" t="s">
        <v>1031</v>
      </c>
      <c r="T274" t="s">
        <v>1306</v>
      </c>
      <c r="U274" t="s">
        <v>2689</v>
      </c>
      <c r="V274" t="s">
        <v>41</v>
      </c>
    </row>
    <row r="275" spans="1:22" x14ac:dyDescent="0.25">
      <c r="A275" t="s">
        <v>41</v>
      </c>
      <c r="B275" t="s">
        <v>41</v>
      </c>
      <c r="C275" s="14">
        <v>46107</v>
      </c>
      <c r="D275" t="s">
        <v>41</v>
      </c>
      <c r="E275" t="s">
        <v>41</v>
      </c>
      <c r="F275" t="s">
        <v>41</v>
      </c>
      <c r="G275" t="s">
        <v>1013</v>
      </c>
      <c r="H275" t="s">
        <v>1014</v>
      </c>
      <c r="I275" t="s">
        <v>41</v>
      </c>
      <c r="J275" t="s">
        <v>41</v>
      </c>
      <c r="K275" t="s">
        <v>41</v>
      </c>
      <c r="L275" t="s">
        <v>41</v>
      </c>
      <c r="M275" t="s">
        <v>41</v>
      </c>
      <c r="N275" t="s">
        <v>41</v>
      </c>
      <c r="O275" s="4">
        <v>4624055</v>
      </c>
      <c r="P275" t="s">
        <v>41</v>
      </c>
      <c r="Q275" t="s">
        <v>41</v>
      </c>
      <c r="R275" t="s">
        <v>41</v>
      </c>
      <c r="S275" t="s">
        <v>1031</v>
      </c>
      <c r="T275" t="s">
        <v>1307</v>
      </c>
      <c r="U275" t="s">
        <v>2689</v>
      </c>
      <c r="V275" t="s">
        <v>41</v>
      </c>
    </row>
    <row r="276" spans="1:22" x14ac:dyDescent="0.25">
      <c r="A276" t="s">
        <v>41</v>
      </c>
      <c r="B276" t="s">
        <v>41</v>
      </c>
      <c r="C276" s="14">
        <v>46107</v>
      </c>
      <c r="D276" t="s">
        <v>41</v>
      </c>
      <c r="E276" t="s">
        <v>41</v>
      </c>
      <c r="F276" t="s">
        <v>41</v>
      </c>
      <c r="G276" t="s">
        <v>1013</v>
      </c>
      <c r="H276" t="s">
        <v>1014</v>
      </c>
      <c r="I276" t="s">
        <v>41</v>
      </c>
      <c r="J276" t="s">
        <v>41</v>
      </c>
      <c r="K276" t="s">
        <v>41</v>
      </c>
      <c r="L276" t="s">
        <v>41</v>
      </c>
      <c r="M276" t="s">
        <v>41</v>
      </c>
      <c r="N276" t="s">
        <v>41</v>
      </c>
      <c r="O276" s="4">
        <v>4239969</v>
      </c>
      <c r="P276" t="s">
        <v>41</v>
      </c>
      <c r="Q276" t="s">
        <v>41</v>
      </c>
      <c r="R276" t="s">
        <v>41</v>
      </c>
      <c r="S276" t="s">
        <v>1031</v>
      </c>
      <c r="T276" t="s">
        <v>1308</v>
      </c>
      <c r="U276" t="s">
        <v>2689</v>
      </c>
      <c r="V276" t="s">
        <v>41</v>
      </c>
    </row>
    <row r="277" spans="1:22" x14ac:dyDescent="0.25">
      <c r="A277" t="s">
        <v>41</v>
      </c>
      <c r="B277" t="s">
        <v>41</v>
      </c>
      <c r="C277" s="14">
        <v>46107</v>
      </c>
      <c r="D277" t="s">
        <v>41</v>
      </c>
      <c r="E277" t="s">
        <v>41</v>
      </c>
      <c r="F277" t="s">
        <v>41</v>
      </c>
      <c r="G277" t="s">
        <v>1013</v>
      </c>
      <c r="H277" t="s">
        <v>1014</v>
      </c>
      <c r="I277" t="s">
        <v>41</v>
      </c>
      <c r="J277" t="s">
        <v>41</v>
      </c>
      <c r="K277" t="s">
        <v>41</v>
      </c>
      <c r="L277" t="s">
        <v>41</v>
      </c>
      <c r="M277" t="s">
        <v>41</v>
      </c>
      <c r="N277" t="s">
        <v>41</v>
      </c>
      <c r="O277" s="4">
        <v>3487486</v>
      </c>
      <c r="P277" t="s">
        <v>41</v>
      </c>
      <c r="Q277" t="s">
        <v>41</v>
      </c>
      <c r="R277" t="s">
        <v>41</v>
      </c>
      <c r="S277" t="s">
        <v>1031</v>
      </c>
      <c r="T277" t="s">
        <v>1309</v>
      </c>
      <c r="U277" t="s">
        <v>2689</v>
      </c>
      <c r="V277" t="s">
        <v>41</v>
      </c>
    </row>
    <row r="278" spans="1:22" x14ac:dyDescent="0.25">
      <c r="A278" t="s">
        <v>41</v>
      </c>
      <c r="B278" t="s">
        <v>41</v>
      </c>
      <c r="C278" s="14">
        <v>46107</v>
      </c>
      <c r="D278" t="s">
        <v>41</v>
      </c>
      <c r="E278" t="s">
        <v>41</v>
      </c>
      <c r="F278" t="s">
        <v>41</v>
      </c>
      <c r="G278" t="s">
        <v>1013</v>
      </c>
      <c r="H278" t="s">
        <v>1014</v>
      </c>
      <c r="I278" t="s">
        <v>41</v>
      </c>
      <c r="J278" t="s">
        <v>41</v>
      </c>
      <c r="K278" t="s">
        <v>41</v>
      </c>
      <c r="L278" t="s">
        <v>41</v>
      </c>
      <c r="M278" t="s">
        <v>41</v>
      </c>
      <c r="N278" t="s">
        <v>41</v>
      </c>
      <c r="O278" s="4">
        <v>57737999</v>
      </c>
      <c r="P278" t="s">
        <v>41</v>
      </c>
      <c r="Q278" t="s">
        <v>41</v>
      </c>
      <c r="R278" t="s">
        <v>41</v>
      </c>
      <c r="S278" t="s">
        <v>1031</v>
      </c>
      <c r="T278" t="s">
        <v>1310</v>
      </c>
      <c r="U278" t="s">
        <v>2689</v>
      </c>
      <c r="V278" t="s">
        <v>41</v>
      </c>
    </row>
    <row r="279" spans="1:22" x14ac:dyDescent="0.25">
      <c r="A279" t="s">
        <v>41</v>
      </c>
      <c r="B279" t="s">
        <v>41</v>
      </c>
      <c r="C279" s="14">
        <v>46107</v>
      </c>
      <c r="D279" t="s">
        <v>41</v>
      </c>
      <c r="E279" t="s">
        <v>41</v>
      </c>
      <c r="F279" t="s">
        <v>41</v>
      </c>
      <c r="G279" t="s">
        <v>1013</v>
      </c>
      <c r="H279" t="s">
        <v>1014</v>
      </c>
      <c r="I279" t="s">
        <v>41</v>
      </c>
      <c r="J279" t="s">
        <v>41</v>
      </c>
      <c r="K279" t="s">
        <v>41</v>
      </c>
      <c r="L279" t="s">
        <v>41</v>
      </c>
      <c r="M279" t="s">
        <v>41</v>
      </c>
      <c r="N279" t="s">
        <v>41</v>
      </c>
      <c r="O279" s="4">
        <v>3384907</v>
      </c>
      <c r="P279" t="s">
        <v>41</v>
      </c>
      <c r="Q279" t="s">
        <v>41</v>
      </c>
      <c r="R279" t="s">
        <v>41</v>
      </c>
      <c r="S279" t="s">
        <v>1031</v>
      </c>
      <c r="T279" t="s">
        <v>1311</v>
      </c>
      <c r="U279" t="s">
        <v>2689</v>
      </c>
      <c r="V279" t="s">
        <v>41</v>
      </c>
    </row>
    <row r="280" spans="1:22" x14ac:dyDescent="0.25">
      <c r="A280" t="s">
        <v>41</v>
      </c>
      <c r="B280" t="s">
        <v>41</v>
      </c>
      <c r="C280" s="14">
        <v>46107</v>
      </c>
      <c r="D280" t="s">
        <v>41</v>
      </c>
      <c r="E280" t="s">
        <v>41</v>
      </c>
      <c r="F280" t="s">
        <v>41</v>
      </c>
      <c r="G280" t="s">
        <v>1013</v>
      </c>
      <c r="H280" t="s">
        <v>1014</v>
      </c>
      <c r="I280" t="s">
        <v>41</v>
      </c>
      <c r="J280" t="s">
        <v>41</v>
      </c>
      <c r="K280" t="s">
        <v>41</v>
      </c>
      <c r="L280" t="s">
        <v>41</v>
      </c>
      <c r="M280" t="s">
        <v>41</v>
      </c>
      <c r="N280" t="s">
        <v>41</v>
      </c>
      <c r="O280" s="4">
        <v>5597425</v>
      </c>
      <c r="P280" t="s">
        <v>41</v>
      </c>
      <c r="Q280" t="s">
        <v>41</v>
      </c>
      <c r="R280" t="s">
        <v>41</v>
      </c>
      <c r="S280" t="s">
        <v>1031</v>
      </c>
      <c r="T280" t="s">
        <v>1312</v>
      </c>
      <c r="U280" t="s">
        <v>2689</v>
      </c>
      <c r="V280" t="s">
        <v>41</v>
      </c>
    </row>
    <row r="281" spans="1:22" x14ac:dyDescent="0.25">
      <c r="A281" t="s">
        <v>41</v>
      </c>
      <c r="B281" t="s">
        <v>41</v>
      </c>
      <c r="C281" s="14">
        <v>46107</v>
      </c>
      <c r="D281" t="s">
        <v>41</v>
      </c>
      <c r="E281" t="s">
        <v>41</v>
      </c>
      <c r="F281" t="s">
        <v>41</v>
      </c>
      <c r="G281" t="s">
        <v>1013</v>
      </c>
      <c r="H281" t="s">
        <v>1014</v>
      </c>
      <c r="I281" t="s">
        <v>41</v>
      </c>
      <c r="J281" t="s">
        <v>41</v>
      </c>
      <c r="K281" t="s">
        <v>41</v>
      </c>
      <c r="L281" t="s">
        <v>41</v>
      </c>
      <c r="M281" t="s">
        <v>41</v>
      </c>
      <c r="N281" t="s">
        <v>41</v>
      </c>
      <c r="O281" s="4">
        <v>5065350</v>
      </c>
      <c r="P281" t="s">
        <v>41</v>
      </c>
      <c r="Q281" t="s">
        <v>41</v>
      </c>
      <c r="R281" t="s">
        <v>41</v>
      </c>
      <c r="S281" t="s">
        <v>1031</v>
      </c>
      <c r="T281" t="s">
        <v>1313</v>
      </c>
      <c r="U281" t="s">
        <v>2689</v>
      </c>
      <c r="V281" t="s">
        <v>41</v>
      </c>
    </row>
    <row r="282" spans="1:22" x14ac:dyDescent="0.25">
      <c r="A282" t="s">
        <v>41</v>
      </c>
      <c r="B282" t="s">
        <v>41</v>
      </c>
      <c r="C282" s="14">
        <v>46107</v>
      </c>
      <c r="D282" t="s">
        <v>41</v>
      </c>
      <c r="E282" t="s">
        <v>41</v>
      </c>
      <c r="F282" t="s">
        <v>41</v>
      </c>
      <c r="G282" t="s">
        <v>1013</v>
      </c>
      <c r="H282" t="s">
        <v>1014</v>
      </c>
      <c r="I282" t="s">
        <v>41</v>
      </c>
      <c r="J282" t="s">
        <v>41</v>
      </c>
      <c r="K282" t="s">
        <v>41</v>
      </c>
      <c r="L282" t="s">
        <v>41</v>
      </c>
      <c r="M282" t="s">
        <v>41</v>
      </c>
      <c r="N282" t="s">
        <v>41</v>
      </c>
      <c r="O282" s="4">
        <v>9182508</v>
      </c>
      <c r="P282" t="s">
        <v>41</v>
      </c>
      <c r="Q282" t="s">
        <v>41</v>
      </c>
      <c r="R282" t="s">
        <v>41</v>
      </c>
      <c r="S282" t="s">
        <v>1031</v>
      </c>
      <c r="T282" t="s">
        <v>1314</v>
      </c>
      <c r="U282" t="s">
        <v>2689</v>
      </c>
      <c r="V282" t="s">
        <v>41</v>
      </c>
    </row>
    <row r="283" spans="1:22" x14ac:dyDescent="0.25">
      <c r="A283" t="s">
        <v>41</v>
      </c>
      <c r="B283" t="s">
        <v>41</v>
      </c>
      <c r="C283" s="14">
        <v>46107</v>
      </c>
      <c r="D283" t="s">
        <v>41</v>
      </c>
      <c r="E283" t="s">
        <v>41</v>
      </c>
      <c r="F283" t="s">
        <v>41</v>
      </c>
      <c r="G283" t="s">
        <v>1013</v>
      </c>
      <c r="H283" t="s">
        <v>1014</v>
      </c>
      <c r="I283" t="s">
        <v>41</v>
      </c>
      <c r="J283" t="s">
        <v>41</v>
      </c>
      <c r="K283" t="s">
        <v>41</v>
      </c>
      <c r="L283" t="s">
        <v>41</v>
      </c>
      <c r="M283" t="s">
        <v>41</v>
      </c>
      <c r="N283" t="s">
        <v>41</v>
      </c>
      <c r="O283" s="4">
        <v>4628316</v>
      </c>
      <c r="P283" t="s">
        <v>41</v>
      </c>
      <c r="Q283" t="s">
        <v>41</v>
      </c>
      <c r="R283" t="s">
        <v>41</v>
      </c>
      <c r="S283" t="s">
        <v>1031</v>
      </c>
      <c r="T283" t="s">
        <v>1315</v>
      </c>
      <c r="U283" t="s">
        <v>2689</v>
      </c>
      <c r="V283" t="s">
        <v>41</v>
      </c>
    </row>
    <row r="284" spans="1:22" x14ac:dyDescent="0.25">
      <c r="A284" t="s">
        <v>41</v>
      </c>
      <c r="B284" t="s">
        <v>41</v>
      </c>
      <c r="C284" s="14">
        <v>46107</v>
      </c>
      <c r="D284" t="s">
        <v>41</v>
      </c>
      <c r="E284" t="s">
        <v>41</v>
      </c>
      <c r="F284" t="s">
        <v>41</v>
      </c>
      <c r="G284" t="s">
        <v>1013</v>
      </c>
      <c r="H284" t="s">
        <v>1014</v>
      </c>
      <c r="I284" t="s">
        <v>41</v>
      </c>
      <c r="J284" t="s">
        <v>41</v>
      </c>
      <c r="K284" t="s">
        <v>41</v>
      </c>
      <c r="L284" t="s">
        <v>41</v>
      </c>
      <c r="M284" t="s">
        <v>41</v>
      </c>
      <c r="N284" t="s">
        <v>41</v>
      </c>
      <c r="O284" s="4">
        <v>1322840</v>
      </c>
      <c r="P284" t="s">
        <v>41</v>
      </c>
      <c r="Q284" t="s">
        <v>41</v>
      </c>
      <c r="R284" t="s">
        <v>41</v>
      </c>
      <c r="S284" t="s">
        <v>1031</v>
      </c>
      <c r="T284" t="s">
        <v>1316</v>
      </c>
      <c r="U284" t="s">
        <v>2689</v>
      </c>
      <c r="V284" t="s">
        <v>41</v>
      </c>
    </row>
    <row r="285" spans="1:22" x14ac:dyDescent="0.25">
      <c r="A285" t="s">
        <v>41</v>
      </c>
      <c r="B285" t="s">
        <v>41</v>
      </c>
      <c r="C285" s="14">
        <v>46107</v>
      </c>
      <c r="D285" t="s">
        <v>41</v>
      </c>
      <c r="E285" t="s">
        <v>41</v>
      </c>
      <c r="F285" t="s">
        <v>41</v>
      </c>
      <c r="G285" t="s">
        <v>1013</v>
      </c>
      <c r="H285" t="s">
        <v>1014</v>
      </c>
      <c r="I285" t="s">
        <v>41</v>
      </c>
      <c r="J285" t="s">
        <v>41</v>
      </c>
      <c r="K285" t="s">
        <v>41</v>
      </c>
      <c r="L285" t="s">
        <v>41</v>
      </c>
      <c r="M285" t="s">
        <v>41</v>
      </c>
      <c r="N285" t="s">
        <v>41</v>
      </c>
      <c r="O285" s="4">
        <v>4429214</v>
      </c>
      <c r="P285" t="s">
        <v>41</v>
      </c>
      <c r="Q285" t="s">
        <v>41</v>
      </c>
      <c r="R285" t="s">
        <v>41</v>
      </c>
      <c r="S285" t="s">
        <v>1031</v>
      </c>
      <c r="T285" t="s">
        <v>1317</v>
      </c>
      <c r="U285" t="s">
        <v>2689</v>
      </c>
      <c r="V285" t="s">
        <v>41</v>
      </c>
    </row>
    <row r="286" spans="1:22" x14ac:dyDescent="0.25">
      <c r="A286" t="s">
        <v>41</v>
      </c>
      <c r="B286" t="s">
        <v>41</v>
      </c>
      <c r="C286" s="14">
        <v>46107</v>
      </c>
      <c r="D286" t="s">
        <v>41</v>
      </c>
      <c r="E286" t="s">
        <v>41</v>
      </c>
      <c r="F286" t="s">
        <v>41</v>
      </c>
      <c r="G286" t="s">
        <v>1013</v>
      </c>
      <c r="H286" t="s">
        <v>1014</v>
      </c>
      <c r="I286" t="s">
        <v>41</v>
      </c>
      <c r="J286" t="s">
        <v>41</v>
      </c>
      <c r="K286" t="s">
        <v>41</v>
      </c>
      <c r="L286" t="s">
        <v>41</v>
      </c>
      <c r="M286" t="s">
        <v>41</v>
      </c>
      <c r="N286" t="s">
        <v>41</v>
      </c>
      <c r="O286" s="4">
        <v>19609468</v>
      </c>
      <c r="P286" t="s">
        <v>41</v>
      </c>
      <c r="Q286" t="s">
        <v>41</v>
      </c>
      <c r="R286" t="s">
        <v>41</v>
      </c>
      <c r="S286" t="s">
        <v>1031</v>
      </c>
      <c r="T286" t="s">
        <v>1318</v>
      </c>
      <c r="U286" t="s">
        <v>2689</v>
      </c>
      <c r="V286" t="s">
        <v>41</v>
      </c>
    </row>
    <row r="287" spans="1:22" x14ac:dyDescent="0.25">
      <c r="A287" t="s">
        <v>41</v>
      </c>
      <c r="B287" t="s">
        <v>41</v>
      </c>
      <c r="C287" s="14">
        <v>46107</v>
      </c>
      <c r="D287" t="s">
        <v>41</v>
      </c>
      <c r="E287" t="s">
        <v>41</v>
      </c>
      <c r="F287" t="s">
        <v>41</v>
      </c>
      <c r="G287" t="s">
        <v>1013</v>
      </c>
      <c r="H287" t="s">
        <v>1014</v>
      </c>
      <c r="I287" t="s">
        <v>41</v>
      </c>
      <c r="J287" t="s">
        <v>41</v>
      </c>
      <c r="K287" t="s">
        <v>41</v>
      </c>
      <c r="L287" t="s">
        <v>41</v>
      </c>
      <c r="M287" t="s">
        <v>41</v>
      </c>
      <c r="N287" t="s">
        <v>41</v>
      </c>
      <c r="O287" s="4">
        <v>18526989</v>
      </c>
      <c r="P287" t="s">
        <v>41</v>
      </c>
      <c r="Q287" t="s">
        <v>41</v>
      </c>
      <c r="R287" t="s">
        <v>41</v>
      </c>
      <c r="S287" t="s">
        <v>1031</v>
      </c>
      <c r="T287" t="s">
        <v>1319</v>
      </c>
      <c r="U287" t="s">
        <v>2689</v>
      </c>
      <c r="V287" t="s">
        <v>41</v>
      </c>
    </row>
    <row r="288" spans="1:22" x14ac:dyDescent="0.25">
      <c r="A288" t="s">
        <v>41</v>
      </c>
      <c r="B288" t="s">
        <v>41</v>
      </c>
      <c r="C288" s="14">
        <v>46107</v>
      </c>
      <c r="D288" t="s">
        <v>41</v>
      </c>
      <c r="E288" t="s">
        <v>41</v>
      </c>
      <c r="F288" t="s">
        <v>41</v>
      </c>
      <c r="G288" t="s">
        <v>1013</v>
      </c>
      <c r="H288" t="s">
        <v>1014</v>
      </c>
      <c r="I288" t="s">
        <v>41</v>
      </c>
      <c r="J288" t="s">
        <v>41</v>
      </c>
      <c r="K288" t="s">
        <v>41</v>
      </c>
      <c r="L288" t="s">
        <v>41</v>
      </c>
      <c r="M288" t="s">
        <v>41</v>
      </c>
      <c r="N288" t="s">
        <v>41</v>
      </c>
      <c r="O288" s="4">
        <v>2876869</v>
      </c>
      <c r="P288" t="s">
        <v>41</v>
      </c>
      <c r="Q288" t="s">
        <v>41</v>
      </c>
      <c r="R288" t="s">
        <v>41</v>
      </c>
      <c r="S288" t="s">
        <v>1031</v>
      </c>
      <c r="T288" t="s">
        <v>1320</v>
      </c>
      <c r="U288" t="s">
        <v>2689</v>
      </c>
      <c r="V288" t="s">
        <v>41</v>
      </c>
    </row>
    <row r="289" spans="1:22" x14ac:dyDescent="0.25">
      <c r="A289" t="s">
        <v>41</v>
      </c>
      <c r="B289" t="s">
        <v>41</v>
      </c>
      <c r="C289" s="14">
        <v>46107</v>
      </c>
      <c r="D289" t="s">
        <v>41</v>
      </c>
      <c r="E289" t="s">
        <v>41</v>
      </c>
      <c r="F289" t="s">
        <v>41</v>
      </c>
      <c r="G289" t="s">
        <v>1013</v>
      </c>
      <c r="H289" t="s">
        <v>1014</v>
      </c>
      <c r="I289" t="s">
        <v>41</v>
      </c>
      <c r="J289" t="s">
        <v>41</v>
      </c>
      <c r="K289" t="s">
        <v>41</v>
      </c>
      <c r="L289" t="s">
        <v>41</v>
      </c>
      <c r="M289" t="s">
        <v>41</v>
      </c>
      <c r="N289" t="s">
        <v>41</v>
      </c>
      <c r="O289" s="4">
        <v>8838511</v>
      </c>
      <c r="P289" t="s">
        <v>41</v>
      </c>
      <c r="Q289" t="s">
        <v>41</v>
      </c>
      <c r="R289" t="s">
        <v>41</v>
      </c>
      <c r="S289" t="s">
        <v>1031</v>
      </c>
      <c r="T289" t="s">
        <v>1321</v>
      </c>
      <c r="U289" t="s">
        <v>2689</v>
      </c>
      <c r="V289" t="s">
        <v>41</v>
      </c>
    </row>
    <row r="290" spans="1:22" x14ac:dyDescent="0.25">
      <c r="A290" t="s">
        <v>41</v>
      </c>
      <c r="B290" t="s">
        <v>41</v>
      </c>
      <c r="C290" s="14">
        <v>46107</v>
      </c>
      <c r="D290" t="s">
        <v>41</v>
      </c>
      <c r="E290" t="s">
        <v>41</v>
      </c>
      <c r="F290" t="s">
        <v>41</v>
      </c>
      <c r="G290" t="s">
        <v>1013</v>
      </c>
      <c r="H290" t="s">
        <v>1014</v>
      </c>
      <c r="I290" t="s">
        <v>41</v>
      </c>
      <c r="J290" t="s">
        <v>41</v>
      </c>
      <c r="K290" t="s">
        <v>41</v>
      </c>
      <c r="L290" t="s">
        <v>41</v>
      </c>
      <c r="M290" t="s">
        <v>41</v>
      </c>
      <c r="N290" t="s">
        <v>41</v>
      </c>
      <c r="O290" s="4">
        <v>16491234</v>
      </c>
      <c r="P290" t="s">
        <v>41</v>
      </c>
      <c r="Q290" t="s">
        <v>41</v>
      </c>
      <c r="R290" t="s">
        <v>41</v>
      </c>
      <c r="S290" t="s">
        <v>1031</v>
      </c>
      <c r="T290" t="s">
        <v>1322</v>
      </c>
      <c r="U290" t="s">
        <v>2689</v>
      </c>
      <c r="V290" t="s">
        <v>41</v>
      </c>
    </row>
    <row r="291" spans="1:22" x14ac:dyDescent="0.25">
      <c r="A291" t="s">
        <v>41</v>
      </c>
      <c r="B291" t="s">
        <v>41</v>
      </c>
      <c r="C291" s="14">
        <v>46107</v>
      </c>
      <c r="D291" t="s">
        <v>41</v>
      </c>
      <c r="E291" t="s">
        <v>41</v>
      </c>
      <c r="F291" t="s">
        <v>41</v>
      </c>
      <c r="G291" t="s">
        <v>1013</v>
      </c>
      <c r="H291" t="s">
        <v>1014</v>
      </c>
      <c r="I291" t="s">
        <v>41</v>
      </c>
      <c r="J291" t="s">
        <v>41</v>
      </c>
      <c r="K291" t="s">
        <v>41</v>
      </c>
      <c r="L291" t="s">
        <v>41</v>
      </c>
      <c r="M291" t="s">
        <v>41</v>
      </c>
      <c r="N291" t="s">
        <v>41</v>
      </c>
      <c r="O291" s="4">
        <v>29000636</v>
      </c>
      <c r="P291" t="s">
        <v>41</v>
      </c>
      <c r="Q291" t="s">
        <v>41</v>
      </c>
      <c r="R291" t="s">
        <v>41</v>
      </c>
      <c r="S291" t="s">
        <v>1031</v>
      </c>
      <c r="T291" t="s">
        <v>1323</v>
      </c>
      <c r="U291" t="s">
        <v>2689</v>
      </c>
      <c r="V291" t="s">
        <v>41</v>
      </c>
    </row>
    <row r="292" spans="1:22" x14ac:dyDescent="0.25">
      <c r="A292" t="s">
        <v>41</v>
      </c>
      <c r="B292" t="s">
        <v>41</v>
      </c>
      <c r="C292" s="14">
        <v>46107</v>
      </c>
      <c r="D292" t="s">
        <v>41</v>
      </c>
      <c r="E292" t="s">
        <v>41</v>
      </c>
      <c r="F292" t="s">
        <v>41</v>
      </c>
      <c r="G292" t="s">
        <v>1013</v>
      </c>
      <c r="H292" t="s">
        <v>1014</v>
      </c>
      <c r="I292" t="s">
        <v>41</v>
      </c>
      <c r="J292" t="s">
        <v>41</v>
      </c>
      <c r="K292" t="s">
        <v>41</v>
      </c>
      <c r="L292" t="s">
        <v>41</v>
      </c>
      <c r="M292" t="s">
        <v>41</v>
      </c>
      <c r="N292" t="s">
        <v>41</v>
      </c>
      <c r="O292" s="4">
        <v>176627062</v>
      </c>
      <c r="P292" t="s">
        <v>41</v>
      </c>
      <c r="Q292" t="s">
        <v>41</v>
      </c>
      <c r="R292" t="s">
        <v>41</v>
      </c>
      <c r="S292" t="s">
        <v>1031</v>
      </c>
      <c r="T292" t="s">
        <v>1324</v>
      </c>
      <c r="U292" t="s">
        <v>2689</v>
      </c>
      <c r="V292" t="s">
        <v>41</v>
      </c>
    </row>
    <row r="293" spans="1:22" x14ac:dyDescent="0.25">
      <c r="A293" t="s">
        <v>41</v>
      </c>
      <c r="B293" t="s">
        <v>41</v>
      </c>
      <c r="C293" s="14">
        <v>46107</v>
      </c>
      <c r="D293" t="s">
        <v>41</v>
      </c>
      <c r="E293" t="s">
        <v>41</v>
      </c>
      <c r="F293" t="s">
        <v>41</v>
      </c>
      <c r="G293" t="s">
        <v>1013</v>
      </c>
      <c r="H293" t="s">
        <v>1014</v>
      </c>
      <c r="I293" t="s">
        <v>41</v>
      </c>
      <c r="J293" t="s">
        <v>41</v>
      </c>
      <c r="K293" t="s">
        <v>41</v>
      </c>
      <c r="L293" t="s">
        <v>41</v>
      </c>
      <c r="M293" t="s">
        <v>41</v>
      </c>
      <c r="N293" t="s">
        <v>41</v>
      </c>
      <c r="O293" s="4">
        <v>22680693</v>
      </c>
      <c r="P293" t="s">
        <v>41</v>
      </c>
      <c r="Q293" t="s">
        <v>41</v>
      </c>
      <c r="R293" t="s">
        <v>41</v>
      </c>
      <c r="S293" t="s">
        <v>1031</v>
      </c>
      <c r="T293" t="s">
        <v>1325</v>
      </c>
      <c r="U293" t="s">
        <v>2689</v>
      </c>
      <c r="V293" t="s">
        <v>41</v>
      </c>
    </row>
    <row r="294" spans="1:22" x14ac:dyDescent="0.25">
      <c r="A294" t="s">
        <v>41</v>
      </c>
      <c r="B294" t="s">
        <v>41</v>
      </c>
      <c r="C294" s="14">
        <v>46107</v>
      </c>
      <c r="D294" t="s">
        <v>41</v>
      </c>
      <c r="E294" t="s">
        <v>41</v>
      </c>
      <c r="F294" t="s">
        <v>41</v>
      </c>
      <c r="G294" t="s">
        <v>1013</v>
      </c>
      <c r="H294" t="s">
        <v>1014</v>
      </c>
      <c r="I294" t="s">
        <v>41</v>
      </c>
      <c r="J294" t="s">
        <v>41</v>
      </c>
      <c r="K294" t="s">
        <v>41</v>
      </c>
      <c r="L294" t="s">
        <v>41</v>
      </c>
      <c r="M294" t="s">
        <v>41</v>
      </c>
      <c r="N294" t="s">
        <v>41</v>
      </c>
      <c r="O294" s="4">
        <v>3312158</v>
      </c>
      <c r="P294" t="s">
        <v>41</v>
      </c>
      <c r="Q294" t="s">
        <v>41</v>
      </c>
      <c r="R294" t="s">
        <v>41</v>
      </c>
      <c r="S294" t="s">
        <v>1031</v>
      </c>
      <c r="T294" t="s">
        <v>1326</v>
      </c>
      <c r="U294" t="s">
        <v>2689</v>
      </c>
      <c r="V294" t="s">
        <v>41</v>
      </c>
    </row>
    <row r="295" spans="1:22" x14ac:dyDescent="0.25">
      <c r="A295" t="s">
        <v>41</v>
      </c>
      <c r="B295" t="s">
        <v>41</v>
      </c>
      <c r="C295" s="14">
        <v>46107</v>
      </c>
      <c r="D295" t="s">
        <v>41</v>
      </c>
      <c r="E295" t="s">
        <v>41</v>
      </c>
      <c r="F295" t="s">
        <v>41</v>
      </c>
      <c r="G295" t="s">
        <v>1013</v>
      </c>
      <c r="H295" t="s">
        <v>1014</v>
      </c>
      <c r="I295" t="s">
        <v>41</v>
      </c>
      <c r="J295" t="s">
        <v>41</v>
      </c>
      <c r="K295" t="s">
        <v>41</v>
      </c>
      <c r="L295" t="s">
        <v>41</v>
      </c>
      <c r="M295" t="s">
        <v>41</v>
      </c>
      <c r="N295" t="s">
        <v>41</v>
      </c>
      <c r="O295" s="4">
        <v>15543269</v>
      </c>
      <c r="P295" t="s">
        <v>41</v>
      </c>
      <c r="Q295" t="s">
        <v>41</v>
      </c>
      <c r="R295" t="s">
        <v>41</v>
      </c>
      <c r="S295" t="s">
        <v>1031</v>
      </c>
      <c r="T295" t="s">
        <v>1327</v>
      </c>
      <c r="U295" t="s">
        <v>2689</v>
      </c>
      <c r="V295" t="s">
        <v>41</v>
      </c>
    </row>
    <row r="296" spans="1:22" x14ac:dyDescent="0.25">
      <c r="A296" t="s">
        <v>41</v>
      </c>
      <c r="B296" t="s">
        <v>41</v>
      </c>
      <c r="C296" s="14">
        <v>46107</v>
      </c>
      <c r="D296" t="s">
        <v>41</v>
      </c>
      <c r="E296" t="s">
        <v>41</v>
      </c>
      <c r="F296" t="s">
        <v>41</v>
      </c>
      <c r="G296" t="s">
        <v>1013</v>
      </c>
      <c r="H296" t="s">
        <v>1014</v>
      </c>
      <c r="I296" t="s">
        <v>41</v>
      </c>
      <c r="J296" t="s">
        <v>41</v>
      </c>
      <c r="K296" t="s">
        <v>41</v>
      </c>
      <c r="L296" t="s">
        <v>41</v>
      </c>
      <c r="M296" t="s">
        <v>41</v>
      </c>
      <c r="N296" t="s">
        <v>41</v>
      </c>
      <c r="O296" s="4">
        <v>1137673</v>
      </c>
      <c r="P296" t="s">
        <v>41</v>
      </c>
      <c r="Q296" t="s">
        <v>41</v>
      </c>
      <c r="R296" t="s">
        <v>41</v>
      </c>
      <c r="S296" t="s">
        <v>1031</v>
      </c>
      <c r="T296" t="s">
        <v>1328</v>
      </c>
      <c r="U296" t="s">
        <v>2689</v>
      </c>
      <c r="V296" t="s">
        <v>41</v>
      </c>
    </row>
    <row r="297" spans="1:22" x14ac:dyDescent="0.25">
      <c r="A297" t="s">
        <v>41</v>
      </c>
      <c r="B297" t="s">
        <v>41</v>
      </c>
      <c r="C297" s="14">
        <v>46107</v>
      </c>
      <c r="D297" t="s">
        <v>41</v>
      </c>
      <c r="E297" t="s">
        <v>41</v>
      </c>
      <c r="F297" t="s">
        <v>41</v>
      </c>
      <c r="G297" t="s">
        <v>1013</v>
      </c>
      <c r="H297" t="s">
        <v>1014</v>
      </c>
      <c r="I297" t="s">
        <v>41</v>
      </c>
      <c r="J297" t="s">
        <v>41</v>
      </c>
      <c r="K297" t="s">
        <v>41</v>
      </c>
      <c r="L297" t="s">
        <v>41</v>
      </c>
      <c r="M297" t="s">
        <v>41</v>
      </c>
      <c r="N297" t="s">
        <v>41</v>
      </c>
      <c r="O297" s="4">
        <v>9626195</v>
      </c>
      <c r="P297" t="s">
        <v>41</v>
      </c>
      <c r="Q297" t="s">
        <v>41</v>
      </c>
      <c r="R297" t="s">
        <v>41</v>
      </c>
      <c r="S297" t="s">
        <v>1031</v>
      </c>
      <c r="T297" t="s">
        <v>1329</v>
      </c>
      <c r="U297" t="s">
        <v>2689</v>
      </c>
      <c r="V297" t="s">
        <v>41</v>
      </c>
    </row>
    <row r="298" spans="1:22" x14ac:dyDescent="0.25">
      <c r="A298" t="s">
        <v>41</v>
      </c>
      <c r="B298" t="s">
        <v>41</v>
      </c>
      <c r="C298" s="14">
        <v>46107</v>
      </c>
      <c r="D298" t="s">
        <v>41</v>
      </c>
      <c r="E298" t="s">
        <v>41</v>
      </c>
      <c r="F298" t="s">
        <v>41</v>
      </c>
      <c r="G298" t="s">
        <v>1013</v>
      </c>
      <c r="H298" t="s">
        <v>1015</v>
      </c>
      <c r="I298" t="s">
        <v>41</v>
      </c>
      <c r="J298" t="s">
        <v>41</v>
      </c>
      <c r="K298" t="s">
        <v>41</v>
      </c>
      <c r="L298" t="s">
        <v>41</v>
      </c>
      <c r="M298" t="s">
        <v>41</v>
      </c>
      <c r="N298" t="s">
        <v>41</v>
      </c>
      <c r="O298" s="4">
        <v>6649835</v>
      </c>
      <c r="P298" t="s">
        <v>41</v>
      </c>
      <c r="Q298" t="s">
        <v>41</v>
      </c>
      <c r="R298" t="s">
        <v>41</v>
      </c>
      <c r="S298" t="s">
        <v>1031</v>
      </c>
      <c r="T298" t="s">
        <v>1330</v>
      </c>
      <c r="U298" t="s">
        <v>2689</v>
      </c>
      <c r="V298" t="s">
        <v>41</v>
      </c>
    </row>
    <row r="299" spans="1:22" x14ac:dyDescent="0.25">
      <c r="A299" t="s">
        <v>41</v>
      </c>
      <c r="B299" t="s">
        <v>41</v>
      </c>
      <c r="C299" s="14">
        <v>46107</v>
      </c>
      <c r="D299" t="s">
        <v>41</v>
      </c>
      <c r="E299" t="s">
        <v>41</v>
      </c>
      <c r="F299" t="s">
        <v>41</v>
      </c>
      <c r="G299" t="s">
        <v>1013</v>
      </c>
      <c r="H299" t="s">
        <v>1015</v>
      </c>
      <c r="I299" t="s">
        <v>41</v>
      </c>
      <c r="J299" t="s">
        <v>41</v>
      </c>
      <c r="K299" t="s">
        <v>41</v>
      </c>
      <c r="L299" t="s">
        <v>41</v>
      </c>
      <c r="M299" t="s">
        <v>41</v>
      </c>
      <c r="N299" t="s">
        <v>41</v>
      </c>
      <c r="O299" s="4">
        <v>2289837</v>
      </c>
      <c r="P299" t="s">
        <v>41</v>
      </c>
      <c r="Q299" t="s">
        <v>41</v>
      </c>
      <c r="R299" t="s">
        <v>41</v>
      </c>
      <c r="S299" t="s">
        <v>1031</v>
      </c>
      <c r="T299" t="s">
        <v>1331</v>
      </c>
      <c r="U299" t="s">
        <v>2689</v>
      </c>
      <c r="V299" t="s">
        <v>41</v>
      </c>
    </row>
    <row r="300" spans="1:22" x14ac:dyDescent="0.25">
      <c r="A300" t="s">
        <v>41</v>
      </c>
      <c r="B300" t="s">
        <v>41</v>
      </c>
      <c r="C300" s="14">
        <v>46107</v>
      </c>
      <c r="D300" t="s">
        <v>41</v>
      </c>
      <c r="E300" t="s">
        <v>41</v>
      </c>
      <c r="F300" t="s">
        <v>41</v>
      </c>
      <c r="G300" t="s">
        <v>1013</v>
      </c>
      <c r="H300" t="s">
        <v>1015</v>
      </c>
      <c r="I300" t="s">
        <v>41</v>
      </c>
      <c r="J300" t="s">
        <v>41</v>
      </c>
      <c r="K300" t="s">
        <v>41</v>
      </c>
      <c r="L300" t="s">
        <v>41</v>
      </c>
      <c r="M300" t="s">
        <v>41</v>
      </c>
      <c r="N300" t="s">
        <v>41</v>
      </c>
      <c r="O300" s="4">
        <v>295098</v>
      </c>
      <c r="P300" t="s">
        <v>41</v>
      </c>
      <c r="Q300" t="s">
        <v>41</v>
      </c>
      <c r="R300" t="s">
        <v>41</v>
      </c>
      <c r="S300" t="s">
        <v>1031</v>
      </c>
      <c r="T300" t="s">
        <v>1332</v>
      </c>
      <c r="U300" t="s">
        <v>2689</v>
      </c>
      <c r="V300" t="s">
        <v>41</v>
      </c>
    </row>
    <row r="301" spans="1:22" x14ac:dyDescent="0.25">
      <c r="A301" t="s">
        <v>41</v>
      </c>
      <c r="B301" t="s">
        <v>41</v>
      </c>
      <c r="C301" s="14">
        <v>46107</v>
      </c>
      <c r="D301" t="s">
        <v>41</v>
      </c>
      <c r="E301" t="s">
        <v>41</v>
      </c>
      <c r="F301" t="s">
        <v>41</v>
      </c>
      <c r="G301" t="s">
        <v>1013</v>
      </c>
      <c r="H301" t="s">
        <v>1015</v>
      </c>
      <c r="I301" t="s">
        <v>41</v>
      </c>
      <c r="J301" t="s">
        <v>41</v>
      </c>
      <c r="K301" t="s">
        <v>41</v>
      </c>
      <c r="L301" t="s">
        <v>41</v>
      </c>
      <c r="M301" t="s">
        <v>41</v>
      </c>
      <c r="N301" t="s">
        <v>41</v>
      </c>
      <c r="O301" s="4">
        <v>861427</v>
      </c>
      <c r="P301" t="s">
        <v>41</v>
      </c>
      <c r="Q301" t="s">
        <v>41</v>
      </c>
      <c r="R301" t="s">
        <v>41</v>
      </c>
      <c r="S301" t="s">
        <v>1031</v>
      </c>
      <c r="T301" t="s">
        <v>1333</v>
      </c>
      <c r="U301" t="s">
        <v>2689</v>
      </c>
      <c r="V301" t="s">
        <v>41</v>
      </c>
    </row>
    <row r="302" spans="1:22" x14ac:dyDescent="0.25">
      <c r="A302" t="s">
        <v>41</v>
      </c>
      <c r="B302" t="s">
        <v>41</v>
      </c>
      <c r="C302" s="14">
        <v>46107</v>
      </c>
      <c r="D302" t="s">
        <v>41</v>
      </c>
      <c r="E302" t="s">
        <v>41</v>
      </c>
      <c r="F302" t="s">
        <v>41</v>
      </c>
      <c r="G302" t="s">
        <v>1013</v>
      </c>
      <c r="H302" t="s">
        <v>1015</v>
      </c>
      <c r="I302" t="s">
        <v>41</v>
      </c>
      <c r="J302" t="s">
        <v>41</v>
      </c>
      <c r="K302" t="s">
        <v>41</v>
      </c>
      <c r="L302" t="s">
        <v>41</v>
      </c>
      <c r="M302" t="s">
        <v>41</v>
      </c>
      <c r="N302" t="s">
        <v>41</v>
      </c>
      <c r="O302" s="4">
        <v>1364572</v>
      </c>
      <c r="P302" t="s">
        <v>41</v>
      </c>
      <c r="Q302" t="s">
        <v>41</v>
      </c>
      <c r="R302" t="s">
        <v>41</v>
      </c>
      <c r="S302" t="s">
        <v>1031</v>
      </c>
      <c r="T302" t="s">
        <v>1334</v>
      </c>
      <c r="U302" t="s">
        <v>2689</v>
      </c>
      <c r="V302" t="s">
        <v>41</v>
      </c>
    </row>
    <row r="303" spans="1:22" x14ac:dyDescent="0.25">
      <c r="A303" t="s">
        <v>41</v>
      </c>
      <c r="B303" t="s">
        <v>41</v>
      </c>
      <c r="C303" s="14">
        <v>46107</v>
      </c>
      <c r="D303" t="s">
        <v>41</v>
      </c>
      <c r="E303" t="s">
        <v>41</v>
      </c>
      <c r="F303" t="s">
        <v>41</v>
      </c>
      <c r="G303" t="s">
        <v>1013</v>
      </c>
      <c r="H303" t="s">
        <v>1015</v>
      </c>
      <c r="I303" t="s">
        <v>41</v>
      </c>
      <c r="J303" t="s">
        <v>41</v>
      </c>
      <c r="K303" t="s">
        <v>41</v>
      </c>
      <c r="L303" t="s">
        <v>41</v>
      </c>
      <c r="M303" t="s">
        <v>41</v>
      </c>
      <c r="N303" t="s">
        <v>41</v>
      </c>
      <c r="O303" s="4">
        <v>1121675</v>
      </c>
      <c r="P303" t="s">
        <v>41</v>
      </c>
      <c r="Q303" t="s">
        <v>41</v>
      </c>
      <c r="R303" t="s">
        <v>41</v>
      </c>
      <c r="S303" t="s">
        <v>1031</v>
      </c>
      <c r="T303" t="s">
        <v>1335</v>
      </c>
      <c r="U303" t="s">
        <v>2689</v>
      </c>
      <c r="V303" t="s">
        <v>41</v>
      </c>
    </row>
    <row r="304" spans="1:22" x14ac:dyDescent="0.25">
      <c r="A304" t="s">
        <v>41</v>
      </c>
      <c r="B304" t="s">
        <v>41</v>
      </c>
      <c r="C304" s="14">
        <v>46107</v>
      </c>
      <c r="D304" t="s">
        <v>41</v>
      </c>
      <c r="E304" t="s">
        <v>41</v>
      </c>
      <c r="F304" t="s">
        <v>41</v>
      </c>
      <c r="G304" t="s">
        <v>1013</v>
      </c>
      <c r="H304" t="s">
        <v>1015</v>
      </c>
      <c r="I304" t="s">
        <v>41</v>
      </c>
      <c r="J304" t="s">
        <v>41</v>
      </c>
      <c r="K304" t="s">
        <v>41</v>
      </c>
      <c r="L304" t="s">
        <v>41</v>
      </c>
      <c r="M304" t="s">
        <v>41</v>
      </c>
      <c r="N304" t="s">
        <v>41</v>
      </c>
      <c r="O304" s="4">
        <v>1527843</v>
      </c>
      <c r="P304" t="s">
        <v>41</v>
      </c>
      <c r="Q304" t="s">
        <v>41</v>
      </c>
      <c r="R304" t="s">
        <v>41</v>
      </c>
      <c r="S304" t="s">
        <v>1031</v>
      </c>
      <c r="T304" t="s">
        <v>1336</v>
      </c>
      <c r="U304" t="s">
        <v>2689</v>
      </c>
      <c r="V304" t="s">
        <v>41</v>
      </c>
    </row>
    <row r="305" spans="1:22" x14ac:dyDescent="0.25">
      <c r="A305" t="s">
        <v>41</v>
      </c>
      <c r="B305" t="s">
        <v>41</v>
      </c>
      <c r="C305" s="14">
        <v>46107</v>
      </c>
      <c r="D305" t="s">
        <v>41</v>
      </c>
      <c r="E305" t="s">
        <v>41</v>
      </c>
      <c r="F305" t="s">
        <v>41</v>
      </c>
      <c r="G305" t="s">
        <v>1013</v>
      </c>
      <c r="H305" t="s">
        <v>1015</v>
      </c>
      <c r="I305" t="s">
        <v>41</v>
      </c>
      <c r="J305" t="s">
        <v>41</v>
      </c>
      <c r="K305" t="s">
        <v>41</v>
      </c>
      <c r="L305" t="s">
        <v>41</v>
      </c>
      <c r="M305" t="s">
        <v>41</v>
      </c>
      <c r="N305" t="s">
        <v>41</v>
      </c>
      <c r="O305" s="4">
        <v>7633646</v>
      </c>
      <c r="P305" t="s">
        <v>41</v>
      </c>
      <c r="Q305" t="s">
        <v>41</v>
      </c>
      <c r="R305" t="s">
        <v>41</v>
      </c>
      <c r="S305" t="s">
        <v>1031</v>
      </c>
      <c r="T305" t="s">
        <v>1337</v>
      </c>
      <c r="U305" t="s">
        <v>2689</v>
      </c>
      <c r="V305" t="s">
        <v>41</v>
      </c>
    </row>
    <row r="306" spans="1:22" x14ac:dyDescent="0.25">
      <c r="A306" t="s">
        <v>41</v>
      </c>
      <c r="B306" t="s">
        <v>41</v>
      </c>
      <c r="C306" s="14">
        <v>46107</v>
      </c>
      <c r="D306" t="s">
        <v>41</v>
      </c>
      <c r="E306" t="s">
        <v>41</v>
      </c>
      <c r="F306" t="s">
        <v>41</v>
      </c>
      <c r="G306" t="s">
        <v>1013</v>
      </c>
      <c r="H306" t="s">
        <v>1015</v>
      </c>
      <c r="I306" t="s">
        <v>41</v>
      </c>
      <c r="J306" t="s">
        <v>41</v>
      </c>
      <c r="K306" t="s">
        <v>41</v>
      </c>
      <c r="L306" t="s">
        <v>41</v>
      </c>
      <c r="M306" t="s">
        <v>41</v>
      </c>
      <c r="N306" t="s">
        <v>41</v>
      </c>
      <c r="O306" s="4">
        <v>1416781</v>
      </c>
      <c r="P306" t="s">
        <v>41</v>
      </c>
      <c r="Q306" t="s">
        <v>41</v>
      </c>
      <c r="R306" t="s">
        <v>41</v>
      </c>
      <c r="S306" t="s">
        <v>1031</v>
      </c>
      <c r="T306" t="s">
        <v>1338</v>
      </c>
      <c r="U306" t="s">
        <v>2689</v>
      </c>
      <c r="V306" t="s">
        <v>41</v>
      </c>
    </row>
    <row r="307" spans="1:22" x14ac:dyDescent="0.25">
      <c r="A307" t="s">
        <v>41</v>
      </c>
      <c r="B307" t="s">
        <v>41</v>
      </c>
      <c r="C307" s="14">
        <v>46107</v>
      </c>
      <c r="D307" t="s">
        <v>41</v>
      </c>
      <c r="E307" t="s">
        <v>41</v>
      </c>
      <c r="F307" t="s">
        <v>41</v>
      </c>
      <c r="G307" t="s">
        <v>1013</v>
      </c>
      <c r="H307" t="s">
        <v>1015</v>
      </c>
      <c r="I307" t="s">
        <v>41</v>
      </c>
      <c r="J307" t="s">
        <v>41</v>
      </c>
      <c r="K307" t="s">
        <v>41</v>
      </c>
      <c r="L307" t="s">
        <v>41</v>
      </c>
      <c r="M307" t="s">
        <v>41</v>
      </c>
      <c r="N307" t="s">
        <v>41</v>
      </c>
      <c r="O307" s="4">
        <v>5714116</v>
      </c>
      <c r="P307" t="s">
        <v>41</v>
      </c>
      <c r="Q307" t="s">
        <v>41</v>
      </c>
      <c r="R307" t="s">
        <v>41</v>
      </c>
      <c r="S307" t="s">
        <v>1031</v>
      </c>
      <c r="T307" t="s">
        <v>1339</v>
      </c>
      <c r="U307" t="s">
        <v>2689</v>
      </c>
      <c r="V307" t="s">
        <v>41</v>
      </c>
    </row>
    <row r="308" spans="1:22" x14ac:dyDescent="0.25">
      <c r="A308" t="s">
        <v>41</v>
      </c>
      <c r="B308" t="s">
        <v>41</v>
      </c>
      <c r="C308" s="14">
        <v>46107</v>
      </c>
      <c r="D308" t="s">
        <v>41</v>
      </c>
      <c r="E308" t="s">
        <v>41</v>
      </c>
      <c r="F308" t="s">
        <v>41</v>
      </c>
      <c r="G308" t="s">
        <v>1013</v>
      </c>
      <c r="H308" t="s">
        <v>1015</v>
      </c>
      <c r="I308" t="s">
        <v>41</v>
      </c>
      <c r="J308" t="s">
        <v>41</v>
      </c>
      <c r="K308" t="s">
        <v>41</v>
      </c>
      <c r="L308" t="s">
        <v>41</v>
      </c>
      <c r="M308" t="s">
        <v>41</v>
      </c>
      <c r="N308" t="s">
        <v>41</v>
      </c>
      <c r="O308" s="4">
        <v>5761147</v>
      </c>
      <c r="P308" t="s">
        <v>41</v>
      </c>
      <c r="Q308" t="s">
        <v>41</v>
      </c>
      <c r="R308" t="s">
        <v>41</v>
      </c>
      <c r="S308" t="s">
        <v>1031</v>
      </c>
      <c r="T308" t="s">
        <v>1340</v>
      </c>
      <c r="U308" t="s">
        <v>2689</v>
      </c>
      <c r="V308" t="s">
        <v>41</v>
      </c>
    </row>
    <row r="309" spans="1:22" x14ac:dyDescent="0.25">
      <c r="A309" t="s">
        <v>41</v>
      </c>
      <c r="B309" t="s">
        <v>41</v>
      </c>
      <c r="C309" s="14">
        <v>46107</v>
      </c>
      <c r="D309" t="s">
        <v>41</v>
      </c>
      <c r="E309" t="s">
        <v>41</v>
      </c>
      <c r="F309" t="s">
        <v>41</v>
      </c>
      <c r="G309" t="s">
        <v>1013</v>
      </c>
      <c r="H309" t="s">
        <v>1015</v>
      </c>
      <c r="I309" t="s">
        <v>41</v>
      </c>
      <c r="J309" t="s">
        <v>41</v>
      </c>
      <c r="K309" t="s">
        <v>41</v>
      </c>
      <c r="L309" t="s">
        <v>41</v>
      </c>
      <c r="M309" t="s">
        <v>41</v>
      </c>
      <c r="N309" t="s">
        <v>41</v>
      </c>
      <c r="O309" s="4">
        <v>1598920</v>
      </c>
      <c r="P309" t="s">
        <v>41</v>
      </c>
      <c r="Q309" t="s">
        <v>41</v>
      </c>
      <c r="R309" t="s">
        <v>41</v>
      </c>
      <c r="S309" t="s">
        <v>1031</v>
      </c>
      <c r="T309" t="s">
        <v>1341</v>
      </c>
      <c r="U309" t="s">
        <v>2689</v>
      </c>
      <c r="V309" t="s">
        <v>41</v>
      </c>
    </row>
    <row r="310" spans="1:22" x14ac:dyDescent="0.25">
      <c r="A310" t="s">
        <v>41</v>
      </c>
      <c r="B310" t="s">
        <v>41</v>
      </c>
      <c r="C310" s="14">
        <v>46107</v>
      </c>
      <c r="D310" t="s">
        <v>41</v>
      </c>
      <c r="E310" t="s">
        <v>41</v>
      </c>
      <c r="F310" t="s">
        <v>41</v>
      </c>
      <c r="G310" t="s">
        <v>1013</v>
      </c>
      <c r="H310" t="s">
        <v>1015</v>
      </c>
      <c r="I310" t="s">
        <v>41</v>
      </c>
      <c r="J310" t="s">
        <v>41</v>
      </c>
      <c r="K310" t="s">
        <v>41</v>
      </c>
      <c r="L310" t="s">
        <v>41</v>
      </c>
      <c r="M310" t="s">
        <v>41</v>
      </c>
      <c r="N310" t="s">
        <v>41</v>
      </c>
      <c r="O310" s="4">
        <v>4019061</v>
      </c>
      <c r="P310" t="s">
        <v>41</v>
      </c>
      <c r="Q310" t="s">
        <v>41</v>
      </c>
      <c r="R310" t="s">
        <v>41</v>
      </c>
      <c r="S310" t="s">
        <v>1031</v>
      </c>
      <c r="T310" t="s">
        <v>1342</v>
      </c>
      <c r="U310" t="s">
        <v>2689</v>
      </c>
      <c r="V310" t="s">
        <v>41</v>
      </c>
    </row>
    <row r="311" spans="1:22" x14ac:dyDescent="0.25">
      <c r="A311" t="s">
        <v>41</v>
      </c>
      <c r="B311" t="s">
        <v>41</v>
      </c>
      <c r="C311" s="14">
        <v>46107</v>
      </c>
      <c r="D311" t="s">
        <v>41</v>
      </c>
      <c r="E311" t="s">
        <v>41</v>
      </c>
      <c r="F311" t="s">
        <v>41</v>
      </c>
      <c r="G311" t="s">
        <v>1013</v>
      </c>
      <c r="H311" t="s">
        <v>1015</v>
      </c>
      <c r="I311" t="s">
        <v>41</v>
      </c>
      <c r="J311" t="s">
        <v>41</v>
      </c>
      <c r="K311" t="s">
        <v>41</v>
      </c>
      <c r="L311" t="s">
        <v>41</v>
      </c>
      <c r="M311" t="s">
        <v>41</v>
      </c>
      <c r="N311" t="s">
        <v>41</v>
      </c>
      <c r="O311" s="4">
        <v>1100406</v>
      </c>
      <c r="P311" t="s">
        <v>41</v>
      </c>
      <c r="Q311" t="s">
        <v>41</v>
      </c>
      <c r="R311" t="s">
        <v>41</v>
      </c>
      <c r="S311" t="s">
        <v>1031</v>
      </c>
      <c r="T311" t="s">
        <v>1343</v>
      </c>
      <c r="U311" t="s">
        <v>2689</v>
      </c>
      <c r="V311" t="s">
        <v>41</v>
      </c>
    </row>
    <row r="312" spans="1:22" x14ac:dyDescent="0.25">
      <c r="A312" t="s">
        <v>41</v>
      </c>
      <c r="B312" t="s">
        <v>41</v>
      </c>
      <c r="C312" s="14">
        <v>46107</v>
      </c>
      <c r="D312" t="s">
        <v>41</v>
      </c>
      <c r="E312" t="s">
        <v>41</v>
      </c>
      <c r="F312" t="s">
        <v>41</v>
      </c>
      <c r="G312" t="s">
        <v>1013</v>
      </c>
      <c r="H312" t="s">
        <v>1015</v>
      </c>
      <c r="I312" t="s">
        <v>41</v>
      </c>
      <c r="J312" t="s">
        <v>41</v>
      </c>
      <c r="K312" t="s">
        <v>41</v>
      </c>
      <c r="L312" t="s">
        <v>41</v>
      </c>
      <c r="M312" t="s">
        <v>41</v>
      </c>
      <c r="N312" t="s">
        <v>41</v>
      </c>
      <c r="O312" s="4">
        <v>4836503</v>
      </c>
      <c r="P312" t="s">
        <v>41</v>
      </c>
      <c r="Q312" t="s">
        <v>41</v>
      </c>
      <c r="R312" t="s">
        <v>41</v>
      </c>
      <c r="S312" t="s">
        <v>1031</v>
      </c>
      <c r="T312" t="s">
        <v>1344</v>
      </c>
      <c r="U312" t="s">
        <v>2689</v>
      </c>
      <c r="V312" t="s">
        <v>41</v>
      </c>
    </row>
    <row r="313" spans="1:22" x14ac:dyDescent="0.25">
      <c r="A313" t="s">
        <v>41</v>
      </c>
      <c r="B313" t="s">
        <v>41</v>
      </c>
      <c r="C313" s="14">
        <v>46107</v>
      </c>
      <c r="D313" t="s">
        <v>41</v>
      </c>
      <c r="E313" t="s">
        <v>41</v>
      </c>
      <c r="F313" t="s">
        <v>41</v>
      </c>
      <c r="G313" t="s">
        <v>1013</v>
      </c>
      <c r="H313" t="s">
        <v>1015</v>
      </c>
      <c r="I313" t="s">
        <v>41</v>
      </c>
      <c r="J313" t="s">
        <v>41</v>
      </c>
      <c r="K313" t="s">
        <v>41</v>
      </c>
      <c r="L313" t="s">
        <v>41</v>
      </c>
      <c r="M313" t="s">
        <v>41</v>
      </c>
      <c r="N313" t="s">
        <v>41</v>
      </c>
      <c r="O313" s="4">
        <v>5723302</v>
      </c>
      <c r="P313" t="s">
        <v>41</v>
      </c>
      <c r="Q313" t="s">
        <v>41</v>
      </c>
      <c r="R313" t="s">
        <v>41</v>
      </c>
      <c r="S313" t="s">
        <v>1031</v>
      </c>
      <c r="T313" t="s">
        <v>1345</v>
      </c>
      <c r="U313" t="s">
        <v>2689</v>
      </c>
      <c r="V313" t="s">
        <v>41</v>
      </c>
    </row>
    <row r="314" spans="1:22" x14ac:dyDescent="0.25">
      <c r="A314" t="s">
        <v>41</v>
      </c>
      <c r="B314" t="s">
        <v>41</v>
      </c>
      <c r="C314" s="14">
        <v>46107</v>
      </c>
      <c r="D314" t="s">
        <v>41</v>
      </c>
      <c r="E314" t="s">
        <v>41</v>
      </c>
      <c r="F314" t="s">
        <v>41</v>
      </c>
      <c r="G314" t="s">
        <v>1013</v>
      </c>
      <c r="H314" t="s">
        <v>1015</v>
      </c>
      <c r="I314" t="s">
        <v>41</v>
      </c>
      <c r="J314" t="s">
        <v>41</v>
      </c>
      <c r="K314" t="s">
        <v>41</v>
      </c>
      <c r="L314" t="s">
        <v>41</v>
      </c>
      <c r="M314" t="s">
        <v>41</v>
      </c>
      <c r="N314" t="s">
        <v>41</v>
      </c>
      <c r="O314" s="4">
        <v>825917</v>
      </c>
      <c r="P314" t="s">
        <v>41</v>
      </c>
      <c r="Q314" t="s">
        <v>41</v>
      </c>
      <c r="R314" t="s">
        <v>41</v>
      </c>
      <c r="S314" t="s">
        <v>1031</v>
      </c>
      <c r="T314" t="s">
        <v>1346</v>
      </c>
      <c r="U314" t="s">
        <v>2689</v>
      </c>
      <c r="V314" t="s">
        <v>41</v>
      </c>
    </row>
    <row r="315" spans="1:22" x14ac:dyDescent="0.25">
      <c r="A315" t="s">
        <v>41</v>
      </c>
      <c r="B315" t="s">
        <v>41</v>
      </c>
      <c r="C315" s="14">
        <v>46107</v>
      </c>
      <c r="D315" t="s">
        <v>41</v>
      </c>
      <c r="E315" t="s">
        <v>41</v>
      </c>
      <c r="F315" t="s">
        <v>41</v>
      </c>
      <c r="G315" t="s">
        <v>1013</v>
      </c>
      <c r="H315" t="s">
        <v>1015</v>
      </c>
      <c r="I315" t="s">
        <v>41</v>
      </c>
      <c r="J315" t="s">
        <v>41</v>
      </c>
      <c r="K315" t="s">
        <v>41</v>
      </c>
      <c r="L315" t="s">
        <v>41</v>
      </c>
      <c r="M315" t="s">
        <v>41</v>
      </c>
      <c r="N315" t="s">
        <v>41</v>
      </c>
      <c r="O315" s="4">
        <v>2071460</v>
      </c>
      <c r="P315" t="s">
        <v>41</v>
      </c>
      <c r="Q315" t="s">
        <v>41</v>
      </c>
      <c r="R315" t="s">
        <v>41</v>
      </c>
      <c r="S315" t="s">
        <v>1031</v>
      </c>
      <c r="T315" t="s">
        <v>1347</v>
      </c>
      <c r="U315" t="s">
        <v>2689</v>
      </c>
      <c r="V315" t="s">
        <v>41</v>
      </c>
    </row>
    <row r="316" spans="1:22" x14ac:dyDescent="0.25">
      <c r="A316" t="s">
        <v>41</v>
      </c>
      <c r="B316" t="s">
        <v>41</v>
      </c>
      <c r="C316" s="14">
        <v>46107</v>
      </c>
      <c r="D316" t="s">
        <v>41</v>
      </c>
      <c r="E316" t="s">
        <v>41</v>
      </c>
      <c r="F316" t="s">
        <v>41</v>
      </c>
      <c r="G316" t="s">
        <v>1013</v>
      </c>
      <c r="H316" t="s">
        <v>1015</v>
      </c>
      <c r="I316" t="s">
        <v>41</v>
      </c>
      <c r="J316" t="s">
        <v>41</v>
      </c>
      <c r="K316" t="s">
        <v>41</v>
      </c>
      <c r="L316" t="s">
        <v>41</v>
      </c>
      <c r="M316" t="s">
        <v>41</v>
      </c>
      <c r="N316" t="s">
        <v>41</v>
      </c>
      <c r="O316" s="4">
        <v>1845252</v>
      </c>
      <c r="P316" t="s">
        <v>41</v>
      </c>
      <c r="Q316" t="s">
        <v>41</v>
      </c>
      <c r="R316" t="s">
        <v>41</v>
      </c>
      <c r="S316" t="s">
        <v>1031</v>
      </c>
      <c r="T316" t="s">
        <v>1348</v>
      </c>
      <c r="U316" t="s">
        <v>2689</v>
      </c>
      <c r="V316" t="s">
        <v>41</v>
      </c>
    </row>
    <row r="317" spans="1:22" x14ac:dyDescent="0.25">
      <c r="A317" t="s">
        <v>41</v>
      </c>
      <c r="B317" t="s">
        <v>41</v>
      </c>
      <c r="C317" s="14">
        <v>46107</v>
      </c>
      <c r="D317" t="s">
        <v>41</v>
      </c>
      <c r="E317" t="s">
        <v>41</v>
      </c>
      <c r="F317" t="s">
        <v>41</v>
      </c>
      <c r="G317" t="s">
        <v>1013</v>
      </c>
      <c r="H317" t="s">
        <v>1015</v>
      </c>
      <c r="I317" t="s">
        <v>41</v>
      </c>
      <c r="J317" t="s">
        <v>41</v>
      </c>
      <c r="K317" t="s">
        <v>41</v>
      </c>
      <c r="L317" t="s">
        <v>41</v>
      </c>
      <c r="M317" t="s">
        <v>41</v>
      </c>
      <c r="N317" t="s">
        <v>41</v>
      </c>
      <c r="O317" s="4">
        <v>2199589</v>
      </c>
      <c r="P317" t="s">
        <v>41</v>
      </c>
      <c r="Q317" t="s">
        <v>41</v>
      </c>
      <c r="R317" t="s">
        <v>41</v>
      </c>
      <c r="S317" t="s">
        <v>1031</v>
      </c>
      <c r="T317" t="s">
        <v>1349</v>
      </c>
      <c r="U317" t="s">
        <v>2689</v>
      </c>
      <c r="V317" t="s">
        <v>41</v>
      </c>
    </row>
    <row r="318" spans="1:22" x14ac:dyDescent="0.25">
      <c r="A318" t="s">
        <v>41</v>
      </c>
      <c r="B318" t="s">
        <v>41</v>
      </c>
      <c r="C318" s="14">
        <v>46107</v>
      </c>
      <c r="D318" t="s">
        <v>41</v>
      </c>
      <c r="E318" t="s">
        <v>41</v>
      </c>
      <c r="F318" t="s">
        <v>41</v>
      </c>
      <c r="G318" t="s">
        <v>1013</v>
      </c>
      <c r="H318" t="s">
        <v>1014</v>
      </c>
      <c r="I318" t="s">
        <v>41</v>
      </c>
      <c r="J318" t="s">
        <v>41</v>
      </c>
      <c r="K318" t="s">
        <v>41</v>
      </c>
      <c r="L318" t="s">
        <v>41</v>
      </c>
      <c r="M318" t="s">
        <v>41</v>
      </c>
      <c r="N318" t="s">
        <v>41</v>
      </c>
      <c r="O318" s="4">
        <v>2409096</v>
      </c>
      <c r="P318" t="s">
        <v>41</v>
      </c>
      <c r="Q318" t="s">
        <v>41</v>
      </c>
      <c r="R318" t="s">
        <v>41</v>
      </c>
      <c r="S318" t="s">
        <v>1031</v>
      </c>
      <c r="T318" t="s">
        <v>1350</v>
      </c>
      <c r="U318" t="s">
        <v>2685</v>
      </c>
      <c r="V318" t="s">
        <v>41</v>
      </c>
    </row>
    <row r="319" spans="1:22" x14ac:dyDescent="0.25">
      <c r="A319" t="s">
        <v>41</v>
      </c>
      <c r="B319" t="s">
        <v>41</v>
      </c>
      <c r="C319" s="14">
        <v>46107</v>
      </c>
      <c r="D319" t="s">
        <v>41</v>
      </c>
      <c r="E319" t="s">
        <v>41</v>
      </c>
      <c r="F319" t="s">
        <v>41</v>
      </c>
      <c r="G319" t="s">
        <v>1013</v>
      </c>
      <c r="H319" t="s">
        <v>1014</v>
      </c>
      <c r="I319" t="s">
        <v>41</v>
      </c>
      <c r="J319" t="s">
        <v>41</v>
      </c>
      <c r="K319" t="s">
        <v>41</v>
      </c>
      <c r="L319" t="s">
        <v>41</v>
      </c>
      <c r="M319" t="s">
        <v>41</v>
      </c>
      <c r="N319" t="s">
        <v>41</v>
      </c>
      <c r="O319" s="4">
        <v>2696198</v>
      </c>
      <c r="P319" t="s">
        <v>41</v>
      </c>
      <c r="Q319" t="s">
        <v>41</v>
      </c>
      <c r="R319" t="s">
        <v>41</v>
      </c>
      <c r="S319" t="s">
        <v>1031</v>
      </c>
      <c r="T319" t="s">
        <v>1351</v>
      </c>
      <c r="U319" t="s">
        <v>2685</v>
      </c>
      <c r="V319" t="s">
        <v>41</v>
      </c>
    </row>
    <row r="320" spans="1:22" x14ac:dyDescent="0.25">
      <c r="A320" t="s">
        <v>41</v>
      </c>
      <c r="B320" t="s">
        <v>41</v>
      </c>
      <c r="C320" s="14">
        <v>46107</v>
      </c>
      <c r="D320" t="s">
        <v>41</v>
      </c>
      <c r="E320" t="s">
        <v>41</v>
      </c>
      <c r="F320" t="s">
        <v>41</v>
      </c>
      <c r="G320" t="s">
        <v>1013</v>
      </c>
      <c r="H320" t="s">
        <v>1014</v>
      </c>
      <c r="I320" t="s">
        <v>41</v>
      </c>
      <c r="J320" t="s">
        <v>41</v>
      </c>
      <c r="K320" t="s">
        <v>41</v>
      </c>
      <c r="L320" t="s">
        <v>41</v>
      </c>
      <c r="M320" t="s">
        <v>41</v>
      </c>
      <c r="N320" t="s">
        <v>41</v>
      </c>
      <c r="O320" s="4">
        <v>4600625</v>
      </c>
      <c r="P320" t="s">
        <v>41</v>
      </c>
      <c r="Q320" t="s">
        <v>41</v>
      </c>
      <c r="R320" t="s">
        <v>41</v>
      </c>
      <c r="S320" t="s">
        <v>1031</v>
      </c>
      <c r="T320" t="s">
        <v>1352</v>
      </c>
      <c r="U320" t="s">
        <v>2685</v>
      </c>
      <c r="V320" t="s">
        <v>41</v>
      </c>
    </row>
    <row r="321" spans="1:22" x14ac:dyDescent="0.25">
      <c r="A321" t="s">
        <v>41</v>
      </c>
      <c r="B321" t="s">
        <v>41</v>
      </c>
      <c r="C321" s="14">
        <v>46107</v>
      </c>
      <c r="D321" t="s">
        <v>41</v>
      </c>
      <c r="E321" t="s">
        <v>41</v>
      </c>
      <c r="F321" t="s">
        <v>41</v>
      </c>
      <c r="G321" t="s">
        <v>1013</v>
      </c>
      <c r="H321" t="s">
        <v>1014</v>
      </c>
      <c r="I321" t="s">
        <v>41</v>
      </c>
      <c r="J321" t="s">
        <v>41</v>
      </c>
      <c r="K321" t="s">
        <v>41</v>
      </c>
      <c r="L321" t="s">
        <v>41</v>
      </c>
      <c r="M321" t="s">
        <v>41</v>
      </c>
      <c r="N321" t="s">
        <v>41</v>
      </c>
      <c r="O321" s="4">
        <v>7539236</v>
      </c>
      <c r="P321" t="s">
        <v>41</v>
      </c>
      <c r="Q321" t="s">
        <v>41</v>
      </c>
      <c r="R321" t="s">
        <v>41</v>
      </c>
      <c r="S321" t="s">
        <v>1031</v>
      </c>
      <c r="T321" t="s">
        <v>1353</v>
      </c>
      <c r="U321" t="s">
        <v>2685</v>
      </c>
      <c r="V321" t="s">
        <v>41</v>
      </c>
    </row>
    <row r="322" spans="1:22" x14ac:dyDescent="0.25">
      <c r="A322" t="s">
        <v>41</v>
      </c>
      <c r="B322" t="s">
        <v>41</v>
      </c>
      <c r="C322" s="14">
        <v>46107</v>
      </c>
      <c r="D322" t="s">
        <v>41</v>
      </c>
      <c r="E322" t="s">
        <v>41</v>
      </c>
      <c r="F322" t="s">
        <v>41</v>
      </c>
      <c r="G322" t="s">
        <v>1013</v>
      </c>
      <c r="H322" t="s">
        <v>1014</v>
      </c>
      <c r="I322" t="s">
        <v>41</v>
      </c>
      <c r="J322" t="s">
        <v>41</v>
      </c>
      <c r="K322" t="s">
        <v>41</v>
      </c>
      <c r="L322" t="s">
        <v>41</v>
      </c>
      <c r="M322" t="s">
        <v>41</v>
      </c>
      <c r="N322" t="s">
        <v>41</v>
      </c>
      <c r="O322" s="4">
        <v>6264884</v>
      </c>
      <c r="P322" t="s">
        <v>41</v>
      </c>
      <c r="Q322" t="s">
        <v>41</v>
      </c>
      <c r="R322" t="s">
        <v>41</v>
      </c>
      <c r="S322" t="s">
        <v>1031</v>
      </c>
      <c r="T322" t="s">
        <v>1354</v>
      </c>
      <c r="U322" t="s">
        <v>2685</v>
      </c>
      <c r="V322" t="s">
        <v>41</v>
      </c>
    </row>
    <row r="323" spans="1:22" x14ac:dyDescent="0.25">
      <c r="A323" t="s">
        <v>41</v>
      </c>
      <c r="B323" t="s">
        <v>41</v>
      </c>
      <c r="C323" s="14">
        <v>46107</v>
      </c>
      <c r="D323" t="s">
        <v>41</v>
      </c>
      <c r="E323" t="s">
        <v>41</v>
      </c>
      <c r="F323" t="s">
        <v>41</v>
      </c>
      <c r="G323" t="s">
        <v>1013</v>
      </c>
      <c r="H323" t="s">
        <v>1014</v>
      </c>
      <c r="I323" t="s">
        <v>41</v>
      </c>
      <c r="J323" t="s">
        <v>41</v>
      </c>
      <c r="K323" t="s">
        <v>41</v>
      </c>
      <c r="L323" t="s">
        <v>41</v>
      </c>
      <c r="M323" t="s">
        <v>41</v>
      </c>
      <c r="N323" t="s">
        <v>41</v>
      </c>
      <c r="O323" s="4">
        <v>766644</v>
      </c>
      <c r="P323" t="s">
        <v>41</v>
      </c>
      <c r="Q323" t="s">
        <v>41</v>
      </c>
      <c r="R323" t="s">
        <v>41</v>
      </c>
      <c r="S323" t="s">
        <v>1031</v>
      </c>
      <c r="T323" t="s">
        <v>1355</v>
      </c>
      <c r="U323" t="s">
        <v>2685</v>
      </c>
      <c r="V323" t="s">
        <v>41</v>
      </c>
    </row>
    <row r="324" spans="1:22" x14ac:dyDescent="0.25">
      <c r="A324" t="s">
        <v>41</v>
      </c>
      <c r="B324" t="s">
        <v>41</v>
      </c>
      <c r="C324" s="14">
        <v>46107</v>
      </c>
      <c r="D324" t="s">
        <v>41</v>
      </c>
      <c r="E324" t="s">
        <v>41</v>
      </c>
      <c r="F324" t="s">
        <v>41</v>
      </c>
      <c r="G324" t="s">
        <v>1013</v>
      </c>
      <c r="H324" t="s">
        <v>1014</v>
      </c>
      <c r="I324" t="s">
        <v>41</v>
      </c>
      <c r="J324" t="s">
        <v>41</v>
      </c>
      <c r="K324" t="s">
        <v>41</v>
      </c>
      <c r="L324" t="s">
        <v>41</v>
      </c>
      <c r="M324" t="s">
        <v>41</v>
      </c>
      <c r="N324" t="s">
        <v>41</v>
      </c>
      <c r="O324" s="4">
        <v>7444574</v>
      </c>
      <c r="P324" t="s">
        <v>41</v>
      </c>
      <c r="Q324" t="s">
        <v>41</v>
      </c>
      <c r="R324" t="s">
        <v>41</v>
      </c>
      <c r="S324" t="s">
        <v>1031</v>
      </c>
      <c r="T324" t="s">
        <v>1356</v>
      </c>
      <c r="U324" t="s">
        <v>2685</v>
      </c>
      <c r="V324" t="s">
        <v>41</v>
      </c>
    </row>
    <row r="325" spans="1:22" x14ac:dyDescent="0.25">
      <c r="A325" t="s">
        <v>41</v>
      </c>
      <c r="B325" t="s">
        <v>41</v>
      </c>
      <c r="C325" s="14">
        <v>46107</v>
      </c>
      <c r="D325" t="s">
        <v>41</v>
      </c>
      <c r="E325" t="s">
        <v>41</v>
      </c>
      <c r="F325" t="s">
        <v>41</v>
      </c>
      <c r="G325" t="s">
        <v>1013</v>
      </c>
      <c r="H325" t="s">
        <v>1014</v>
      </c>
      <c r="I325" t="s">
        <v>41</v>
      </c>
      <c r="J325" t="s">
        <v>41</v>
      </c>
      <c r="K325" t="s">
        <v>41</v>
      </c>
      <c r="L325" t="s">
        <v>41</v>
      </c>
      <c r="M325" t="s">
        <v>41</v>
      </c>
      <c r="N325" t="s">
        <v>41</v>
      </c>
      <c r="O325" s="4">
        <v>6683085</v>
      </c>
      <c r="P325" t="s">
        <v>41</v>
      </c>
      <c r="Q325" t="s">
        <v>41</v>
      </c>
      <c r="R325" t="s">
        <v>41</v>
      </c>
      <c r="S325" t="s">
        <v>1031</v>
      </c>
      <c r="T325" t="s">
        <v>1357</v>
      </c>
      <c r="U325" t="s">
        <v>2685</v>
      </c>
      <c r="V325" t="s">
        <v>41</v>
      </c>
    </row>
    <row r="326" spans="1:22" x14ac:dyDescent="0.25">
      <c r="A326" t="s">
        <v>41</v>
      </c>
      <c r="B326" t="s">
        <v>41</v>
      </c>
      <c r="C326" s="14">
        <v>46107</v>
      </c>
      <c r="D326" t="s">
        <v>41</v>
      </c>
      <c r="E326" t="s">
        <v>41</v>
      </c>
      <c r="F326" t="s">
        <v>41</v>
      </c>
      <c r="G326" t="s">
        <v>1013</v>
      </c>
      <c r="H326" t="s">
        <v>1014</v>
      </c>
      <c r="I326" t="s">
        <v>41</v>
      </c>
      <c r="J326" t="s">
        <v>41</v>
      </c>
      <c r="K326" t="s">
        <v>41</v>
      </c>
      <c r="L326" t="s">
        <v>41</v>
      </c>
      <c r="M326" t="s">
        <v>41</v>
      </c>
      <c r="N326" t="s">
        <v>41</v>
      </c>
      <c r="O326" s="4">
        <v>4345834</v>
      </c>
      <c r="P326" t="s">
        <v>41</v>
      </c>
      <c r="Q326" t="s">
        <v>41</v>
      </c>
      <c r="R326" t="s">
        <v>41</v>
      </c>
      <c r="S326" t="s">
        <v>1031</v>
      </c>
      <c r="T326" t="s">
        <v>1358</v>
      </c>
      <c r="U326" t="s">
        <v>2685</v>
      </c>
      <c r="V326" t="s">
        <v>41</v>
      </c>
    </row>
    <row r="327" spans="1:22" x14ac:dyDescent="0.25">
      <c r="A327" t="s">
        <v>41</v>
      </c>
      <c r="B327" t="s">
        <v>41</v>
      </c>
      <c r="C327" s="14">
        <v>46107</v>
      </c>
      <c r="D327" t="s">
        <v>41</v>
      </c>
      <c r="E327" t="s">
        <v>41</v>
      </c>
      <c r="F327" t="s">
        <v>41</v>
      </c>
      <c r="G327" t="s">
        <v>1013</v>
      </c>
      <c r="H327" t="s">
        <v>1014</v>
      </c>
      <c r="I327" t="s">
        <v>41</v>
      </c>
      <c r="J327" t="s">
        <v>41</v>
      </c>
      <c r="K327" t="s">
        <v>41</v>
      </c>
      <c r="L327" t="s">
        <v>41</v>
      </c>
      <c r="M327" t="s">
        <v>41</v>
      </c>
      <c r="N327" t="s">
        <v>41</v>
      </c>
      <c r="O327" s="4">
        <v>3064396</v>
      </c>
      <c r="P327" t="s">
        <v>41</v>
      </c>
      <c r="Q327" t="s">
        <v>41</v>
      </c>
      <c r="R327" t="s">
        <v>41</v>
      </c>
      <c r="S327" t="s">
        <v>1031</v>
      </c>
      <c r="T327" t="s">
        <v>1359</v>
      </c>
      <c r="U327" t="s">
        <v>2685</v>
      </c>
      <c r="V327" t="s">
        <v>41</v>
      </c>
    </row>
    <row r="328" spans="1:22" x14ac:dyDescent="0.25">
      <c r="A328" t="s">
        <v>41</v>
      </c>
      <c r="B328" t="s">
        <v>41</v>
      </c>
      <c r="C328" s="14">
        <v>46107</v>
      </c>
      <c r="D328" t="s">
        <v>41</v>
      </c>
      <c r="E328" t="s">
        <v>41</v>
      </c>
      <c r="F328" t="s">
        <v>41</v>
      </c>
      <c r="G328" t="s">
        <v>1013</v>
      </c>
      <c r="H328" t="s">
        <v>1014</v>
      </c>
      <c r="I328" t="s">
        <v>41</v>
      </c>
      <c r="J328" t="s">
        <v>41</v>
      </c>
      <c r="K328" t="s">
        <v>41</v>
      </c>
      <c r="L328" t="s">
        <v>41</v>
      </c>
      <c r="M328" t="s">
        <v>41</v>
      </c>
      <c r="N328" t="s">
        <v>41</v>
      </c>
      <c r="O328" s="4">
        <v>6919870</v>
      </c>
      <c r="P328" t="s">
        <v>41</v>
      </c>
      <c r="Q328" t="s">
        <v>41</v>
      </c>
      <c r="R328" t="s">
        <v>41</v>
      </c>
      <c r="S328" t="s">
        <v>1031</v>
      </c>
      <c r="T328" t="s">
        <v>1360</v>
      </c>
      <c r="U328" t="s">
        <v>2685</v>
      </c>
      <c r="V328" t="s">
        <v>41</v>
      </c>
    </row>
    <row r="329" spans="1:22" x14ac:dyDescent="0.25">
      <c r="A329" t="s">
        <v>41</v>
      </c>
      <c r="B329" t="s">
        <v>41</v>
      </c>
      <c r="C329" s="14">
        <v>46107</v>
      </c>
      <c r="D329" t="s">
        <v>41</v>
      </c>
      <c r="E329" t="s">
        <v>41</v>
      </c>
      <c r="F329" t="s">
        <v>41</v>
      </c>
      <c r="G329" t="s">
        <v>1013</v>
      </c>
      <c r="H329" t="s">
        <v>1014</v>
      </c>
      <c r="I329" t="s">
        <v>41</v>
      </c>
      <c r="J329" t="s">
        <v>41</v>
      </c>
      <c r="K329" t="s">
        <v>41</v>
      </c>
      <c r="L329" t="s">
        <v>41</v>
      </c>
      <c r="M329" t="s">
        <v>41</v>
      </c>
      <c r="N329" t="s">
        <v>41</v>
      </c>
      <c r="O329" s="4">
        <v>922860</v>
      </c>
      <c r="P329" t="s">
        <v>41</v>
      </c>
      <c r="Q329" t="s">
        <v>41</v>
      </c>
      <c r="R329" t="s">
        <v>41</v>
      </c>
      <c r="S329" t="s">
        <v>1031</v>
      </c>
      <c r="T329" t="s">
        <v>1361</v>
      </c>
      <c r="U329" t="s">
        <v>2685</v>
      </c>
      <c r="V329" t="s">
        <v>41</v>
      </c>
    </row>
    <row r="330" spans="1:22" x14ac:dyDescent="0.25">
      <c r="A330" t="s">
        <v>41</v>
      </c>
      <c r="B330" t="s">
        <v>41</v>
      </c>
      <c r="C330" s="14">
        <v>46107</v>
      </c>
      <c r="D330" t="s">
        <v>41</v>
      </c>
      <c r="E330" t="s">
        <v>41</v>
      </c>
      <c r="F330" t="s">
        <v>41</v>
      </c>
      <c r="G330" t="s">
        <v>1013</v>
      </c>
      <c r="H330" t="s">
        <v>1014</v>
      </c>
      <c r="I330" t="s">
        <v>41</v>
      </c>
      <c r="J330" t="s">
        <v>41</v>
      </c>
      <c r="K330" t="s">
        <v>41</v>
      </c>
      <c r="L330" t="s">
        <v>41</v>
      </c>
      <c r="M330" t="s">
        <v>41</v>
      </c>
      <c r="N330" t="s">
        <v>41</v>
      </c>
      <c r="O330" s="4">
        <v>3085063</v>
      </c>
      <c r="P330" t="s">
        <v>41</v>
      </c>
      <c r="Q330" t="s">
        <v>41</v>
      </c>
      <c r="R330" t="s">
        <v>41</v>
      </c>
      <c r="S330" t="s">
        <v>1031</v>
      </c>
      <c r="T330" t="s">
        <v>1362</v>
      </c>
      <c r="U330" t="s">
        <v>2685</v>
      </c>
      <c r="V330" t="s">
        <v>41</v>
      </c>
    </row>
    <row r="331" spans="1:22" x14ac:dyDescent="0.25">
      <c r="A331" t="s">
        <v>41</v>
      </c>
      <c r="B331" t="s">
        <v>41</v>
      </c>
      <c r="C331" s="14">
        <v>46107</v>
      </c>
      <c r="D331" t="s">
        <v>41</v>
      </c>
      <c r="E331" t="s">
        <v>41</v>
      </c>
      <c r="F331" t="s">
        <v>41</v>
      </c>
      <c r="G331" t="s">
        <v>1013</v>
      </c>
      <c r="H331" t="s">
        <v>1014</v>
      </c>
      <c r="I331" t="s">
        <v>41</v>
      </c>
      <c r="J331" t="s">
        <v>41</v>
      </c>
      <c r="K331" t="s">
        <v>41</v>
      </c>
      <c r="L331" t="s">
        <v>41</v>
      </c>
      <c r="M331" t="s">
        <v>41</v>
      </c>
      <c r="N331" t="s">
        <v>41</v>
      </c>
      <c r="O331" s="4">
        <v>2584183</v>
      </c>
      <c r="P331" t="s">
        <v>41</v>
      </c>
      <c r="Q331" t="s">
        <v>41</v>
      </c>
      <c r="R331" t="s">
        <v>41</v>
      </c>
      <c r="S331" t="s">
        <v>1031</v>
      </c>
      <c r="T331" t="s">
        <v>1363</v>
      </c>
      <c r="U331" t="s">
        <v>2685</v>
      </c>
      <c r="V331" t="s">
        <v>41</v>
      </c>
    </row>
    <row r="332" spans="1:22" x14ac:dyDescent="0.25">
      <c r="A332" t="s">
        <v>41</v>
      </c>
      <c r="B332" t="s">
        <v>41</v>
      </c>
      <c r="C332" s="14">
        <v>46107</v>
      </c>
      <c r="D332" t="s">
        <v>41</v>
      </c>
      <c r="E332" t="s">
        <v>41</v>
      </c>
      <c r="F332" t="s">
        <v>41</v>
      </c>
      <c r="G332" t="s">
        <v>1013</v>
      </c>
      <c r="H332" t="s">
        <v>1015</v>
      </c>
      <c r="I332" t="s">
        <v>41</v>
      </c>
      <c r="J332" t="s">
        <v>41</v>
      </c>
      <c r="K332" t="s">
        <v>41</v>
      </c>
      <c r="L332" t="s">
        <v>41</v>
      </c>
      <c r="M332" t="s">
        <v>41</v>
      </c>
      <c r="N332" t="s">
        <v>41</v>
      </c>
      <c r="O332" s="4">
        <v>14287305</v>
      </c>
      <c r="P332" t="s">
        <v>41</v>
      </c>
      <c r="Q332" t="s">
        <v>41</v>
      </c>
      <c r="R332" t="s">
        <v>41</v>
      </c>
      <c r="S332" t="s">
        <v>1031</v>
      </c>
      <c r="T332" t="s">
        <v>1364</v>
      </c>
      <c r="U332" t="s">
        <v>2685</v>
      </c>
      <c r="V332" t="s">
        <v>41</v>
      </c>
    </row>
    <row r="333" spans="1:22" x14ac:dyDescent="0.25">
      <c r="A333" t="s">
        <v>41</v>
      </c>
      <c r="B333" t="s">
        <v>41</v>
      </c>
      <c r="C333" s="14">
        <v>46107</v>
      </c>
      <c r="D333" t="s">
        <v>41</v>
      </c>
      <c r="E333" t="s">
        <v>41</v>
      </c>
      <c r="F333" t="s">
        <v>41</v>
      </c>
      <c r="G333" t="s">
        <v>1013</v>
      </c>
      <c r="H333" t="s">
        <v>1015</v>
      </c>
      <c r="I333" t="s">
        <v>41</v>
      </c>
      <c r="J333" t="s">
        <v>41</v>
      </c>
      <c r="K333" t="s">
        <v>41</v>
      </c>
      <c r="L333" t="s">
        <v>41</v>
      </c>
      <c r="M333" t="s">
        <v>41</v>
      </c>
      <c r="N333" t="s">
        <v>41</v>
      </c>
      <c r="O333" s="4">
        <v>5579558</v>
      </c>
      <c r="P333" t="s">
        <v>41</v>
      </c>
      <c r="Q333" t="s">
        <v>41</v>
      </c>
      <c r="R333" t="s">
        <v>41</v>
      </c>
      <c r="S333" t="s">
        <v>1031</v>
      </c>
      <c r="T333" t="s">
        <v>1365</v>
      </c>
      <c r="U333" t="s">
        <v>2685</v>
      </c>
      <c r="V333" t="s">
        <v>41</v>
      </c>
    </row>
    <row r="334" spans="1:22" x14ac:dyDescent="0.25">
      <c r="A334" t="s">
        <v>41</v>
      </c>
      <c r="B334" t="s">
        <v>41</v>
      </c>
      <c r="C334" s="14">
        <v>46112</v>
      </c>
      <c r="D334" t="s">
        <v>41</v>
      </c>
      <c r="E334" t="s">
        <v>41</v>
      </c>
      <c r="F334" t="s">
        <v>41</v>
      </c>
      <c r="G334" t="s">
        <v>1013</v>
      </c>
      <c r="H334" t="s">
        <v>1014</v>
      </c>
      <c r="I334" t="s">
        <v>41</v>
      </c>
      <c r="J334" t="s">
        <v>41</v>
      </c>
      <c r="K334" t="s">
        <v>41</v>
      </c>
      <c r="L334" t="s">
        <v>41</v>
      </c>
      <c r="M334" t="s">
        <v>41</v>
      </c>
      <c r="N334" t="s">
        <v>41</v>
      </c>
      <c r="O334" s="4">
        <v>16829118</v>
      </c>
      <c r="P334" t="s">
        <v>41</v>
      </c>
      <c r="Q334" t="s">
        <v>41</v>
      </c>
      <c r="R334" t="s">
        <v>41</v>
      </c>
      <c r="S334" t="s">
        <v>1031</v>
      </c>
      <c r="T334" t="s">
        <v>1366</v>
      </c>
      <c r="U334" t="s">
        <v>2694</v>
      </c>
      <c r="V334" t="s">
        <v>41</v>
      </c>
    </row>
    <row r="335" spans="1:22" x14ac:dyDescent="0.25">
      <c r="A335" t="s">
        <v>41</v>
      </c>
      <c r="B335" t="s">
        <v>41</v>
      </c>
      <c r="C335" s="14">
        <v>46112</v>
      </c>
      <c r="D335" t="s">
        <v>41</v>
      </c>
      <c r="E335" t="s">
        <v>41</v>
      </c>
      <c r="F335" t="s">
        <v>41</v>
      </c>
      <c r="G335" t="s">
        <v>1013</v>
      </c>
      <c r="H335" t="s">
        <v>1014</v>
      </c>
      <c r="I335" t="s">
        <v>41</v>
      </c>
      <c r="J335" t="s">
        <v>41</v>
      </c>
      <c r="K335" t="s">
        <v>41</v>
      </c>
      <c r="L335" t="s">
        <v>41</v>
      </c>
      <c r="M335" t="s">
        <v>41</v>
      </c>
      <c r="N335" t="s">
        <v>41</v>
      </c>
      <c r="O335" s="4">
        <v>15063831</v>
      </c>
      <c r="P335" t="s">
        <v>41</v>
      </c>
      <c r="Q335" t="s">
        <v>41</v>
      </c>
      <c r="R335" t="s">
        <v>41</v>
      </c>
      <c r="S335" t="s">
        <v>1031</v>
      </c>
      <c r="T335" t="s">
        <v>1367</v>
      </c>
      <c r="U335" t="s">
        <v>2694</v>
      </c>
      <c r="V335" t="s">
        <v>41</v>
      </c>
    </row>
    <row r="336" spans="1:22" x14ac:dyDescent="0.25">
      <c r="A336" t="s">
        <v>41</v>
      </c>
      <c r="B336" t="s">
        <v>41</v>
      </c>
      <c r="C336" s="14">
        <v>46112</v>
      </c>
      <c r="D336" t="s">
        <v>41</v>
      </c>
      <c r="E336" t="s">
        <v>41</v>
      </c>
      <c r="F336" t="s">
        <v>41</v>
      </c>
      <c r="G336" t="s">
        <v>1013</v>
      </c>
      <c r="H336" t="s">
        <v>1014</v>
      </c>
      <c r="I336" t="s">
        <v>41</v>
      </c>
      <c r="J336" t="s">
        <v>41</v>
      </c>
      <c r="K336" t="s">
        <v>41</v>
      </c>
      <c r="L336" t="s">
        <v>41</v>
      </c>
      <c r="M336" t="s">
        <v>41</v>
      </c>
      <c r="N336" t="s">
        <v>41</v>
      </c>
      <c r="O336" s="4">
        <v>10937234</v>
      </c>
      <c r="P336" t="s">
        <v>41</v>
      </c>
      <c r="Q336" t="s">
        <v>41</v>
      </c>
      <c r="R336" t="s">
        <v>41</v>
      </c>
      <c r="S336" t="s">
        <v>1031</v>
      </c>
      <c r="T336" t="s">
        <v>1368</v>
      </c>
      <c r="U336" t="s">
        <v>2694</v>
      </c>
      <c r="V336" t="s">
        <v>41</v>
      </c>
    </row>
    <row r="337" spans="1:22" x14ac:dyDescent="0.25">
      <c r="A337" t="s">
        <v>41</v>
      </c>
      <c r="B337" t="s">
        <v>41</v>
      </c>
      <c r="C337" s="14">
        <v>46112</v>
      </c>
      <c r="D337" t="s">
        <v>41</v>
      </c>
      <c r="E337" t="s">
        <v>41</v>
      </c>
      <c r="F337" t="s">
        <v>41</v>
      </c>
      <c r="G337" t="s">
        <v>1013</v>
      </c>
      <c r="H337" t="s">
        <v>1014</v>
      </c>
      <c r="I337" t="s">
        <v>41</v>
      </c>
      <c r="J337" t="s">
        <v>41</v>
      </c>
      <c r="K337" t="s">
        <v>41</v>
      </c>
      <c r="L337" t="s">
        <v>41</v>
      </c>
      <c r="M337" t="s">
        <v>41</v>
      </c>
      <c r="N337" t="s">
        <v>41</v>
      </c>
      <c r="O337" s="4">
        <v>11722331</v>
      </c>
      <c r="P337" t="s">
        <v>41</v>
      </c>
      <c r="Q337" t="s">
        <v>41</v>
      </c>
      <c r="R337" t="s">
        <v>41</v>
      </c>
      <c r="S337" t="s">
        <v>1031</v>
      </c>
      <c r="T337" t="s">
        <v>1369</v>
      </c>
      <c r="U337" t="s">
        <v>2694</v>
      </c>
      <c r="V337" t="s">
        <v>41</v>
      </c>
    </row>
    <row r="338" spans="1:22" x14ac:dyDescent="0.25">
      <c r="A338" t="s">
        <v>41</v>
      </c>
      <c r="B338" t="s">
        <v>41</v>
      </c>
      <c r="C338" s="14">
        <v>46107</v>
      </c>
      <c r="D338" t="s">
        <v>41</v>
      </c>
      <c r="E338" t="s">
        <v>41</v>
      </c>
      <c r="F338" t="s">
        <v>41</v>
      </c>
      <c r="G338" t="s">
        <v>1013</v>
      </c>
      <c r="H338" t="s">
        <v>1014</v>
      </c>
      <c r="I338" t="s">
        <v>41</v>
      </c>
      <c r="J338" t="s">
        <v>41</v>
      </c>
      <c r="K338" t="s">
        <v>41</v>
      </c>
      <c r="L338" t="s">
        <v>41</v>
      </c>
      <c r="M338" t="s">
        <v>41</v>
      </c>
      <c r="N338" t="s">
        <v>41</v>
      </c>
      <c r="O338" s="4">
        <v>7434608</v>
      </c>
      <c r="P338" t="s">
        <v>41</v>
      </c>
      <c r="Q338" t="s">
        <v>41</v>
      </c>
      <c r="R338" t="s">
        <v>41</v>
      </c>
      <c r="S338" t="s">
        <v>1031</v>
      </c>
      <c r="T338" t="s">
        <v>1370</v>
      </c>
      <c r="U338" t="s">
        <v>2687</v>
      </c>
      <c r="V338" t="s">
        <v>41</v>
      </c>
    </row>
    <row r="339" spans="1:22" x14ac:dyDescent="0.25">
      <c r="A339" t="s">
        <v>41</v>
      </c>
      <c r="B339" t="s">
        <v>41</v>
      </c>
      <c r="C339" s="14">
        <v>46107</v>
      </c>
      <c r="D339" t="s">
        <v>41</v>
      </c>
      <c r="E339" t="s">
        <v>41</v>
      </c>
      <c r="F339" t="s">
        <v>41</v>
      </c>
      <c r="G339" t="s">
        <v>1013</v>
      </c>
      <c r="H339" t="s">
        <v>1014</v>
      </c>
      <c r="I339" t="s">
        <v>41</v>
      </c>
      <c r="J339" t="s">
        <v>41</v>
      </c>
      <c r="K339" t="s">
        <v>41</v>
      </c>
      <c r="L339" t="s">
        <v>41</v>
      </c>
      <c r="M339" t="s">
        <v>41</v>
      </c>
      <c r="N339" t="s">
        <v>41</v>
      </c>
      <c r="O339" s="4">
        <v>2189884</v>
      </c>
      <c r="P339" t="s">
        <v>41</v>
      </c>
      <c r="Q339" t="s">
        <v>41</v>
      </c>
      <c r="R339" t="s">
        <v>41</v>
      </c>
      <c r="S339" t="s">
        <v>1031</v>
      </c>
      <c r="T339" t="s">
        <v>1371</v>
      </c>
      <c r="U339" t="s">
        <v>2687</v>
      </c>
      <c r="V339" t="s">
        <v>41</v>
      </c>
    </row>
    <row r="340" spans="1:22" x14ac:dyDescent="0.25">
      <c r="A340" t="s">
        <v>41</v>
      </c>
      <c r="B340" t="s">
        <v>41</v>
      </c>
      <c r="C340" s="14">
        <v>46107</v>
      </c>
      <c r="D340" t="s">
        <v>41</v>
      </c>
      <c r="E340" t="s">
        <v>41</v>
      </c>
      <c r="F340" t="s">
        <v>41</v>
      </c>
      <c r="G340" t="s">
        <v>1013</v>
      </c>
      <c r="H340" t="s">
        <v>1014</v>
      </c>
      <c r="I340" t="s">
        <v>41</v>
      </c>
      <c r="J340" t="s">
        <v>41</v>
      </c>
      <c r="K340" t="s">
        <v>41</v>
      </c>
      <c r="L340" t="s">
        <v>41</v>
      </c>
      <c r="M340" t="s">
        <v>41</v>
      </c>
      <c r="N340" t="s">
        <v>41</v>
      </c>
      <c r="O340" s="4">
        <v>9359987</v>
      </c>
      <c r="P340" t="s">
        <v>41</v>
      </c>
      <c r="Q340" t="s">
        <v>41</v>
      </c>
      <c r="R340" t="s">
        <v>41</v>
      </c>
      <c r="S340" t="s">
        <v>1031</v>
      </c>
      <c r="T340" t="s">
        <v>1372</v>
      </c>
      <c r="U340" t="s">
        <v>2687</v>
      </c>
      <c r="V340" t="s">
        <v>41</v>
      </c>
    </row>
    <row r="341" spans="1:22" x14ac:dyDescent="0.25">
      <c r="A341" t="s">
        <v>41</v>
      </c>
      <c r="B341" t="s">
        <v>41</v>
      </c>
      <c r="C341" s="14">
        <v>46107</v>
      </c>
      <c r="D341" t="s">
        <v>41</v>
      </c>
      <c r="E341" t="s">
        <v>41</v>
      </c>
      <c r="F341" t="s">
        <v>41</v>
      </c>
      <c r="G341" t="s">
        <v>1013</v>
      </c>
      <c r="H341" t="s">
        <v>1014</v>
      </c>
      <c r="I341" t="s">
        <v>41</v>
      </c>
      <c r="J341" t="s">
        <v>41</v>
      </c>
      <c r="K341" t="s">
        <v>41</v>
      </c>
      <c r="L341" t="s">
        <v>41</v>
      </c>
      <c r="M341" t="s">
        <v>41</v>
      </c>
      <c r="N341" t="s">
        <v>41</v>
      </c>
      <c r="O341" s="4">
        <v>16150786</v>
      </c>
      <c r="P341" t="s">
        <v>41</v>
      </c>
      <c r="Q341" t="s">
        <v>41</v>
      </c>
      <c r="R341" t="s">
        <v>41</v>
      </c>
      <c r="S341" t="s">
        <v>1031</v>
      </c>
      <c r="T341" t="s">
        <v>1373</v>
      </c>
      <c r="U341" t="s">
        <v>2687</v>
      </c>
      <c r="V341" t="s">
        <v>41</v>
      </c>
    </row>
    <row r="342" spans="1:22" x14ac:dyDescent="0.25">
      <c r="A342" t="s">
        <v>41</v>
      </c>
      <c r="B342" t="s">
        <v>41</v>
      </c>
      <c r="C342" s="14">
        <v>46107</v>
      </c>
      <c r="D342" t="s">
        <v>41</v>
      </c>
      <c r="E342" t="s">
        <v>41</v>
      </c>
      <c r="F342" t="s">
        <v>41</v>
      </c>
      <c r="G342" t="s">
        <v>1013</v>
      </c>
      <c r="H342" t="s">
        <v>1014</v>
      </c>
      <c r="I342" t="s">
        <v>41</v>
      </c>
      <c r="J342" t="s">
        <v>41</v>
      </c>
      <c r="K342" t="s">
        <v>41</v>
      </c>
      <c r="L342" t="s">
        <v>41</v>
      </c>
      <c r="M342" t="s">
        <v>41</v>
      </c>
      <c r="N342" t="s">
        <v>41</v>
      </c>
      <c r="O342" s="4">
        <v>9991882</v>
      </c>
      <c r="P342" t="s">
        <v>41</v>
      </c>
      <c r="Q342" t="s">
        <v>41</v>
      </c>
      <c r="R342" t="s">
        <v>41</v>
      </c>
      <c r="S342" t="s">
        <v>1031</v>
      </c>
      <c r="T342" t="s">
        <v>1374</v>
      </c>
      <c r="U342" t="s">
        <v>2687</v>
      </c>
      <c r="V342" t="s">
        <v>41</v>
      </c>
    </row>
    <row r="343" spans="1:22" x14ac:dyDescent="0.25">
      <c r="A343" t="s">
        <v>41</v>
      </c>
      <c r="B343" t="s">
        <v>41</v>
      </c>
      <c r="C343" s="14">
        <v>46107</v>
      </c>
      <c r="D343" t="s">
        <v>41</v>
      </c>
      <c r="E343" t="s">
        <v>41</v>
      </c>
      <c r="F343" t="s">
        <v>41</v>
      </c>
      <c r="G343" t="s">
        <v>1013</v>
      </c>
      <c r="H343" t="s">
        <v>1014</v>
      </c>
      <c r="I343" t="s">
        <v>41</v>
      </c>
      <c r="J343" t="s">
        <v>41</v>
      </c>
      <c r="K343" t="s">
        <v>41</v>
      </c>
      <c r="L343" t="s">
        <v>41</v>
      </c>
      <c r="M343" t="s">
        <v>41</v>
      </c>
      <c r="N343" t="s">
        <v>41</v>
      </c>
      <c r="O343" s="4">
        <v>9383024</v>
      </c>
      <c r="P343" t="s">
        <v>41</v>
      </c>
      <c r="Q343" t="s">
        <v>41</v>
      </c>
      <c r="R343" t="s">
        <v>41</v>
      </c>
      <c r="S343" t="s">
        <v>1031</v>
      </c>
      <c r="T343" t="s">
        <v>1375</v>
      </c>
      <c r="U343" t="s">
        <v>2687</v>
      </c>
      <c r="V343" t="s">
        <v>41</v>
      </c>
    </row>
    <row r="344" spans="1:22" x14ac:dyDescent="0.25">
      <c r="A344" t="s">
        <v>41</v>
      </c>
      <c r="B344" t="s">
        <v>41</v>
      </c>
      <c r="C344" s="14">
        <v>46107</v>
      </c>
      <c r="D344" t="s">
        <v>41</v>
      </c>
      <c r="E344" t="s">
        <v>41</v>
      </c>
      <c r="F344" t="s">
        <v>41</v>
      </c>
      <c r="G344" t="s">
        <v>1013</v>
      </c>
      <c r="H344" t="s">
        <v>1014</v>
      </c>
      <c r="I344" t="s">
        <v>41</v>
      </c>
      <c r="J344" t="s">
        <v>41</v>
      </c>
      <c r="K344" t="s">
        <v>41</v>
      </c>
      <c r="L344" t="s">
        <v>41</v>
      </c>
      <c r="M344" t="s">
        <v>41</v>
      </c>
      <c r="N344" t="s">
        <v>41</v>
      </c>
      <c r="O344" s="4">
        <v>1581168</v>
      </c>
      <c r="P344" t="s">
        <v>41</v>
      </c>
      <c r="Q344" t="s">
        <v>41</v>
      </c>
      <c r="R344" t="s">
        <v>41</v>
      </c>
      <c r="S344" t="s">
        <v>1031</v>
      </c>
      <c r="T344" t="s">
        <v>1376</v>
      </c>
      <c r="U344" t="s">
        <v>2687</v>
      </c>
      <c r="V344" t="s">
        <v>41</v>
      </c>
    </row>
    <row r="345" spans="1:22" x14ac:dyDescent="0.25">
      <c r="A345" t="s">
        <v>41</v>
      </c>
      <c r="B345" t="s">
        <v>41</v>
      </c>
      <c r="C345" s="14">
        <v>46107</v>
      </c>
      <c r="D345" t="s">
        <v>41</v>
      </c>
      <c r="E345" t="s">
        <v>41</v>
      </c>
      <c r="F345" t="s">
        <v>41</v>
      </c>
      <c r="G345" t="s">
        <v>1013</v>
      </c>
      <c r="H345" t="s">
        <v>1014</v>
      </c>
      <c r="I345" t="s">
        <v>41</v>
      </c>
      <c r="J345" t="s">
        <v>41</v>
      </c>
      <c r="K345" t="s">
        <v>41</v>
      </c>
      <c r="L345" t="s">
        <v>41</v>
      </c>
      <c r="M345" t="s">
        <v>41</v>
      </c>
      <c r="N345" t="s">
        <v>41</v>
      </c>
      <c r="O345" s="4">
        <v>4589440</v>
      </c>
      <c r="P345" t="s">
        <v>41</v>
      </c>
      <c r="Q345" t="s">
        <v>41</v>
      </c>
      <c r="R345" t="s">
        <v>41</v>
      </c>
      <c r="S345" t="s">
        <v>1031</v>
      </c>
      <c r="T345" t="s">
        <v>1376</v>
      </c>
      <c r="U345" t="s">
        <v>2687</v>
      </c>
      <c r="V345" t="s">
        <v>41</v>
      </c>
    </row>
    <row r="346" spans="1:22" x14ac:dyDescent="0.25">
      <c r="A346" t="s">
        <v>41</v>
      </c>
      <c r="B346" t="s">
        <v>41</v>
      </c>
      <c r="C346" s="14">
        <v>46107</v>
      </c>
      <c r="D346" t="s">
        <v>41</v>
      </c>
      <c r="E346" t="s">
        <v>41</v>
      </c>
      <c r="F346" t="s">
        <v>41</v>
      </c>
      <c r="G346" t="s">
        <v>1013</v>
      </c>
      <c r="H346" t="s">
        <v>1014</v>
      </c>
      <c r="I346" t="s">
        <v>41</v>
      </c>
      <c r="J346" t="s">
        <v>41</v>
      </c>
      <c r="K346" t="s">
        <v>41</v>
      </c>
      <c r="L346" t="s">
        <v>41</v>
      </c>
      <c r="M346" t="s">
        <v>41</v>
      </c>
      <c r="N346" t="s">
        <v>41</v>
      </c>
      <c r="O346" s="4">
        <v>20699057</v>
      </c>
      <c r="P346" t="s">
        <v>41</v>
      </c>
      <c r="Q346" t="s">
        <v>41</v>
      </c>
      <c r="R346" t="s">
        <v>41</v>
      </c>
      <c r="S346" t="s">
        <v>1031</v>
      </c>
      <c r="T346" t="s">
        <v>1377</v>
      </c>
      <c r="U346" t="s">
        <v>2687</v>
      </c>
      <c r="V346" t="s">
        <v>41</v>
      </c>
    </row>
    <row r="347" spans="1:22" x14ac:dyDescent="0.25">
      <c r="A347" t="s">
        <v>41</v>
      </c>
      <c r="B347" t="s">
        <v>41</v>
      </c>
      <c r="C347" s="14">
        <v>46107</v>
      </c>
      <c r="D347" t="s">
        <v>41</v>
      </c>
      <c r="E347" t="s">
        <v>41</v>
      </c>
      <c r="F347" t="s">
        <v>41</v>
      </c>
      <c r="G347" t="s">
        <v>1013</v>
      </c>
      <c r="H347" t="s">
        <v>1014</v>
      </c>
      <c r="I347" t="s">
        <v>41</v>
      </c>
      <c r="J347" t="s">
        <v>41</v>
      </c>
      <c r="K347" t="s">
        <v>41</v>
      </c>
      <c r="L347" t="s">
        <v>41</v>
      </c>
      <c r="M347" t="s">
        <v>41</v>
      </c>
      <c r="N347" t="s">
        <v>41</v>
      </c>
      <c r="O347" s="4">
        <v>27999932</v>
      </c>
      <c r="P347" t="s">
        <v>41</v>
      </c>
      <c r="Q347" t="s">
        <v>41</v>
      </c>
      <c r="R347" t="s">
        <v>41</v>
      </c>
      <c r="S347" t="s">
        <v>1031</v>
      </c>
      <c r="T347" t="s">
        <v>1378</v>
      </c>
      <c r="U347" t="s">
        <v>2687</v>
      </c>
      <c r="V347" t="s">
        <v>41</v>
      </c>
    </row>
    <row r="348" spans="1:22" x14ac:dyDescent="0.25">
      <c r="A348" t="s">
        <v>41</v>
      </c>
      <c r="B348" t="s">
        <v>41</v>
      </c>
      <c r="C348" s="14">
        <v>46107</v>
      </c>
      <c r="D348" t="s">
        <v>41</v>
      </c>
      <c r="E348" t="s">
        <v>41</v>
      </c>
      <c r="F348" t="s">
        <v>41</v>
      </c>
      <c r="G348" t="s">
        <v>1013</v>
      </c>
      <c r="H348" t="s">
        <v>1014</v>
      </c>
      <c r="I348" t="s">
        <v>41</v>
      </c>
      <c r="J348" t="s">
        <v>41</v>
      </c>
      <c r="K348" t="s">
        <v>41</v>
      </c>
      <c r="L348" t="s">
        <v>41</v>
      </c>
      <c r="M348" t="s">
        <v>41</v>
      </c>
      <c r="N348" t="s">
        <v>41</v>
      </c>
      <c r="O348" s="4">
        <v>18589705</v>
      </c>
      <c r="P348" t="s">
        <v>41</v>
      </c>
      <c r="Q348" t="s">
        <v>41</v>
      </c>
      <c r="R348" t="s">
        <v>41</v>
      </c>
      <c r="S348" t="s">
        <v>1031</v>
      </c>
      <c r="T348" t="s">
        <v>1379</v>
      </c>
      <c r="U348" t="s">
        <v>2687</v>
      </c>
      <c r="V348" t="s">
        <v>41</v>
      </c>
    </row>
    <row r="349" spans="1:22" x14ac:dyDescent="0.25">
      <c r="A349" t="s">
        <v>41</v>
      </c>
      <c r="B349" t="s">
        <v>41</v>
      </c>
      <c r="C349" s="14">
        <v>46107</v>
      </c>
      <c r="D349" t="s">
        <v>41</v>
      </c>
      <c r="E349" t="s">
        <v>41</v>
      </c>
      <c r="F349" t="s">
        <v>41</v>
      </c>
      <c r="G349" t="s">
        <v>1013</v>
      </c>
      <c r="H349" t="s">
        <v>1014</v>
      </c>
      <c r="I349" t="s">
        <v>41</v>
      </c>
      <c r="J349" t="s">
        <v>41</v>
      </c>
      <c r="K349" t="s">
        <v>41</v>
      </c>
      <c r="L349" t="s">
        <v>41</v>
      </c>
      <c r="M349" t="s">
        <v>41</v>
      </c>
      <c r="N349" t="s">
        <v>41</v>
      </c>
      <c r="O349" s="4">
        <v>9329789</v>
      </c>
      <c r="P349" t="s">
        <v>41</v>
      </c>
      <c r="Q349" t="s">
        <v>41</v>
      </c>
      <c r="R349" t="s">
        <v>41</v>
      </c>
      <c r="S349" t="s">
        <v>1031</v>
      </c>
      <c r="T349" t="s">
        <v>1380</v>
      </c>
      <c r="U349" t="s">
        <v>2687</v>
      </c>
      <c r="V349" t="s">
        <v>41</v>
      </c>
    </row>
    <row r="350" spans="1:22" x14ac:dyDescent="0.25">
      <c r="A350" t="s">
        <v>41</v>
      </c>
      <c r="B350" t="s">
        <v>41</v>
      </c>
      <c r="C350" s="14">
        <v>46107</v>
      </c>
      <c r="D350" t="s">
        <v>41</v>
      </c>
      <c r="E350" t="s">
        <v>41</v>
      </c>
      <c r="F350" t="s">
        <v>41</v>
      </c>
      <c r="G350" t="s">
        <v>1013</v>
      </c>
      <c r="H350" t="s">
        <v>1014</v>
      </c>
      <c r="I350" t="s">
        <v>41</v>
      </c>
      <c r="J350" t="s">
        <v>41</v>
      </c>
      <c r="K350" t="s">
        <v>41</v>
      </c>
      <c r="L350" t="s">
        <v>41</v>
      </c>
      <c r="M350" t="s">
        <v>41</v>
      </c>
      <c r="N350" t="s">
        <v>41</v>
      </c>
      <c r="O350" s="4">
        <v>48527336</v>
      </c>
      <c r="P350" t="s">
        <v>41</v>
      </c>
      <c r="Q350" t="s">
        <v>41</v>
      </c>
      <c r="R350" t="s">
        <v>41</v>
      </c>
      <c r="S350" t="s">
        <v>1031</v>
      </c>
      <c r="T350" t="s">
        <v>1381</v>
      </c>
      <c r="U350" t="s">
        <v>2687</v>
      </c>
      <c r="V350" t="s">
        <v>41</v>
      </c>
    </row>
    <row r="351" spans="1:22" x14ac:dyDescent="0.25">
      <c r="A351" t="s">
        <v>41</v>
      </c>
      <c r="B351" t="s">
        <v>41</v>
      </c>
      <c r="C351" s="14">
        <v>46107</v>
      </c>
      <c r="D351" t="s">
        <v>41</v>
      </c>
      <c r="E351" t="s">
        <v>41</v>
      </c>
      <c r="F351" t="s">
        <v>41</v>
      </c>
      <c r="G351" t="s">
        <v>1013</v>
      </c>
      <c r="H351" t="s">
        <v>1014</v>
      </c>
      <c r="I351" t="s">
        <v>41</v>
      </c>
      <c r="J351" t="s">
        <v>41</v>
      </c>
      <c r="K351" t="s">
        <v>41</v>
      </c>
      <c r="L351" t="s">
        <v>41</v>
      </c>
      <c r="M351" t="s">
        <v>41</v>
      </c>
      <c r="N351" t="s">
        <v>41</v>
      </c>
      <c r="O351" s="4">
        <v>1609005</v>
      </c>
      <c r="P351" t="s">
        <v>41</v>
      </c>
      <c r="Q351" t="s">
        <v>41</v>
      </c>
      <c r="R351" t="s">
        <v>41</v>
      </c>
      <c r="S351" t="s">
        <v>1031</v>
      </c>
      <c r="T351" t="s">
        <v>1382</v>
      </c>
      <c r="U351" t="s">
        <v>2696</v>
      </c>
      <c r="V351" t="s">
        <v>41</v>
      </c>
    </row>
    <row r="352" spans="1:22" x14ac:dyDescent="0.25">
      <c r="A352" t="s">
        <v>41</v>
      </c>
      <c r="B352" t="s">
        <v>41</v>
      </c>
      <c r="C352" s="14">
        <v>46107</v>
      </c>
      <c r="D352" t="s">
        <v>41</v>
      </c>
      <c r="E352" t="s">
        <v>41</v>
      </c>
      <c r="F352" t="s">
        <v>41</v>
      </c>
      <c r="G352" t="s">
        <v>1013</v>
      </c>
      <c r="H352" t="s">
        <v>1014</v>
      </c>
      <c r="I352" t="s">
        <v>41</v>
      </c>
      <c r="J352" t="s">
        <v>41</v>
      </c>
      <c r="K352" t="s">
        <v>41</v>
      </c>
      <c r="L352" t="s">
        <v>41</v>
      </c>
      <c r="M352" t="s">
        <v>41</v>
      </c>
      <c r="N352" t="s">
        <v>41</v>
      </c>
      <c r="O352" s="4">
        <v>1485197</v>
      </c>
      <c r="P352" t="s">
        <v>41</v>
      </c>
      <c r="Q352" t="s">
        <v>41</v>
      </c>
      <c r="R352" t="s">
        <v>41</v>
      </c>
      <c r="S352" t="s">
        <v>1031</v>
      </c>
      <c r="T352" t="s">
        <v>1383</v>
      </c>
      <c r="U352" t="s">
        <v>2696</v>
      </c>
      <c r="V352" t="s">
        <v>41</v>
      </c>
    </row>
    <row r="353" spans="1:22" x14ac:dyDescent="0.25">
      <c r="A353" t="s">
        <v>41</v>
      </c>
      <c r="B353" t="s">
        <v>41</v>
      </c>
      <c r="C353" s="14">
        <v>46107</v>
      </c>
      <c r="D353" t="s">
        <v>41</v>
      </c>
      <c r="E353" t="s">
        <v>41</v>
      </c>
      <c r="F353" t="s">
        <v>41</v>
      </c>
      <c r="G353" t="s">
        <v>1013</v>
      </c>
      <c r="H353" t="s">
        <v>1014</v>
      </c>
      <c r="I353" t="s">
        <v>41</v>
      </c>
      <c r="J353" t="s">
        <v>41</v>
      </c>
      <c r="K353" t="s">
        <v>41</v>
      </c>
      <c r="L353" t="s">
        <v>41</v>
      </c>
      <c r="M353" t="s">
        <v>41</v>
      </c>
      <c r="N353" t="s">
        <v>41</v>
      </c>
      <c r="O353" s="4">
        <v>24117861</v>
      </c>
      <c r="P353" t="s">
        <v>41</v>
      </c>
      <c r="Q353" t="s">
        <v>41</v>
      </c>
      <c r="R353" t="s">
        <v>41</v>
      </c>
      <c r="S353" t="s">
        <v>1031</v>
      </c>
      <c r="T353" t="s">
        <v>1384</v>
      </c>
      <c r="U353" t="s">
        <v>2696</v>
      </c>
      <c r="V353" t="s">
        <v>41</v>
      </c>
    </row>
    <row r="354" spans="1:22" x14ac:dyDescent="0.25">
      <c r="A354" t="s">
        <v>41</v>
      </c>
      <c r="B354" t="s">
        <v>41</v>
      </c>
      <c r="C354" s="14">
        <v>46107</v>
      </c>
      <c r="D354" t="s">
        <v>41</v>
      </c>
      <c r="E354" t="s">
        <v>41</v>
      </c>
      <c r="F354" t="s">
        <v>41</v>
      </c>
      <c r="G354" t="s">
        <v>1013</v>
      </c>
      <c r="H354" t="s">
        <v>1014</v>
      </c>
      <c r="I354" t="s">
        <v>41</v>
      </c>
      <c r="J354" t="s">
        <v>41</v>
      </c>
      <c r="K354" t="s">
        <v>41</v>
      </c>
      <c r="L354" t="s">
        <v>41</v>
      </c>
      <c r="M354" t="s">
        <v>41</v>
      </c>
      <c r="N354" t="s">
        <v>41</v>
      </c>
      <c r="O354" s="4">
        <v>5806676</v>
      </c>
      <c r="P354" t="s">
        <v>41</v>
      </c>
      <c r="Q354" t="s">
        <v>41</v>
      </c>
      <c r="R354" t="s">
        <v>41</v>
      </c>
      <c r="S354" t="s">
        <v>1031</v>
      </c>
      <c r="T354" t="s">
        <v>1385</v>
      </c>
      <c r="U354" t="s">
        <v>2696</v>
      </c>
      <c r="V354" t="s">
        <v>41</v>
      </c>
    </row>
    <row r="355" spans="1:22" x14ac:dyDescent="0.25">
      <c r="A355" t="s">
        <v>41</v>
      </c>
      <c r="B355" t="s">
        <v>41</v>
      </c>
      <c r="C355" s="14">
        <v>46107</v>
      </c>
      <c r="D355" t="s">
        <v>41</v>
      </c>
      <c r="E355" t="s">
        <v>41</v>
      </c>
      <c r="F355" t="s">
        <v>41</v>
      </c>
      <c r="G355" t="s">
        <v>1013</v>
      </c>
      <c r="H355" t="s">
        <v>1014</v>
      </c>
      <c r="I355" t="s">
        <v>41</v>
      </c>
      <c r="J355" t="s">
        <v>41</v>
      </c>
      <c r="K355" t="s">
        <v>41</v>
      </c>
      <c r="L355" t="s">
        <v>41</v>
      </c>
      <c r="M355" t="s">
        <v>41</v>
      </c>
      <c r="N355" t="s">
        <v>41</v>
      </c>
      <c r="O355" s="4">
        <v>1086370</v>
      </c>
      <c r="P355" t="s">
        <v>41</v>
      </c>
      <c r="Q355" t="s">
        <v>41</v>
      </c>
      <c r="R355" t="s">
        <v>41</v>
      </c>
      <c r="S355" t="s">
        <v>1031</v>
      </c>
      <c r="T355" t="s">
        <v>1386</v>
      </c>
      <c r="U355" t="s">
        <v>2696</v>
      </c>
      <c r="V355" t="s">
        <v>41</v>
      </c>
    </row>
    <row r="356" spans="1:22" x14ac:dyDescent="0.25">
      <c r="A356" t="s">
        <v>41</v>
      </c>
      <c r="B356" t="s">
        <v>41</v>
      </c>
      <c r="C356" s="14">
        <v>46107</v>
      </c>
      <c r="D356" t="s">
        <v>41</v>
      </c>
      <c r="E356" t="s">
        <v>41</v>
      </c>
      <c r="F356" t="s">
        <v>41</v>
      </c>
      <c r="G356" t="s">
        <v>1013</v>
      </c>
      <c r="H356" t="s">
        <v>1014</v>
      </c>
      <c r="I356" t="s">
        <v>41</v>
      </c>
      <c r="J356" t="s">
        <v>41</v>
      </c>
      <c r="K356" t="s">
        <v>41</v>
      </c>
      <c r="L356" t="s">
        <v>41</v>
      </c>
      <c r="M356" t="s">
        <v>41</v>
      </c>
      <c r="N356" t="s">
        <v>41</v>
      </c>
      <c r="O356" s="4">
        <v>644527</v>
      </c>
      <c r="P356" t="s">
        <v>41</v>
      </c>
      <c r="Q356" t="s">
        <v>41</v>
      </c>
      <c r="R356" t="s">
        <v>41</v>
      </c>
      <c r="S356" t="s">
        <v>1031</v>
      </c>
      <c r="T356" t="s">
        <v>1387</v>
      </c>
      <c r="U356" t="s">
        <v>2696</v>
      </c>
      <c r="V356" t="s">
        <v>41</v>
      </c>
    </row>
    <row r="357" spans="1:22" x14ac:dyDescent="0.25">
      <c r="A357" t="s">
        <v>41</v>
      </c>
      <c r="B357" t="s">
        <v>41</v>
      </c>
      <c r="C357" s="14">
        <v>46107</v>
      </c>
      <c r="D357" t="s">
        <v>41</v>
      </c>
      <c r="E357" t="s">
        <v>41</v>
      </c>
      <c r="F357" t="s">
        <v>41</v>
      </c>
      <c r="G357" t="s">
        <v>1013</v>
      </c>
      <c r="H357" t="s">
        <v>1014</v>
      </c>
      <c r="I357" t="s">
        <v>41</v>
      </c>
      <c r="J357" t="s">
        <v>41</v>
      </c>
      <c r="K357" t="s">
        <v>41</v>
      </c>
      <c r="L357" t="s">
        <v>41</v>
      </c>
      <c r="M357" t="s">
        <v>41</v>
      </c>
      <c r="N357" t="s">
        <v>41</v>
      </c>
      <c r="O357" s="4">
        <v>1678859</v>
      </c>
      <c r="P357" t="s">
        <v>41</v>
      </c>
      <c r="Q357" t="s">
        <v>41</v>
      </c>
      <c r="R357" t="s">
        <v>41</v>
      </c>
      <c r="S357" t="s">
        <v>1031</v>
      </c>
      <c r="T357" t="s">
        <v>1388</v>
      </c>
      <c r="U357" t="s">
        <v>2696</v>
      </c>
      <c r="V357" t="s">
        <v>41</v>
      </c>
    </row>
    <row r="358" spans="1:22" x14ac:dyDescent="0.25">
      <c r="A358" t="s">
        <v>41</v>
      </c>
      <c r="B358" t="s">
        <v>41</v>
      </c>
      <c r="C358" s="14">
        <v>46107</v>
      </c>
      <c r="D358" t="s">
        <v>41</v>
      </c>
      <c r="E358" t="s">
        <v>41</v>
      </c>
      <c r="F358" t="s">
        <v>41</v>
      </c>
      <c r="G358" t="s">
        <v>1013</v>
      </c>
      <c r="H358" t="s">
        <v>1014</v>
      </c>
      <c r="I358" t="s">
        <v>41</v>
      </c>
      <c r="J358" t="s">
        <v>41</v>
      </c>
      <c r="K358" t="s">
        <v>41</v>
      </c>
      <c r="L358" t="s">
        <v>41</v>
      </c>
      <c r="M358" t="s">
        <v>41</v>
      </c>
      <c r="N358" t="s">
        <v>41</v>
      </c>
      <c r="O358" s="4">
        <v>775813</v>
      </c>
      <c r="P358" t="s">
        <v>41</v>
      </c>
      <c r="Q358" t="s">
        <v>41</v>
      </c>
      <c r="R358" t="s">
        <v>41</v>
      </c>
      <c r="S358" t="s">
        <v>1031</v>
      </c>
      <c r="T358" t="s">
        <v>1389</v>
      </c>
      <c r="U358" t="s">
        <v>2697</v>
      </c>
      <c r="V358" t="s">
        <v>41</v>
      </c>
    </row>
    <row r="359" spans="1:22" x14ac:dyDescent="0.25">
      <c r="A359" t="s">
        <v>41</v>
      </c>
      <c r="B359" t="s">
        <v>41</v>
      </c>
      <c r="C359" s="14">
        <v>46107</v>
      </c>
      <c r="D359" t="s">
        <v>41</v>
      </c>
      <c r="E359" t="s">
        <v>41</v>
      </c>
      <c r="F359" t="s">
        <v>41</v>
      </c>
      <c r="G359" t="s">
        <v>1013</v>
      </c>
      <c r="H359" t="s">
        <v>1014</v>
      </c>
      <c r="I359" t="s">
        <v>41</v>
      </c>
      <c r="J359" t="s">
        <v>41</v>
      </c>
      <c r="K359" t="s">
        <v>41</v>
      </c>
      <c r="L359" t="s">
        <v>41</v>
      </c>
      <c r="M359" t="s">
        <v>41</v>
      </c>
      <c r="N359" t="s">
        <v>41</v>
      </c>
      <c r="O359" s="4">
        <v>3482854</v>
      </c>
      <c r="P359" t="s">
        <v>41</v>
      </c>
      <c r="Q359" t="s">
        <v>41</v>
      </c>
      <c r="R359" t="s">
        <v>41</v>
      </c>
      <c r="S359" t="s">
        <v>1031</v>
      </c>
      <c r="T359" t="s">
        <v>1390</v>
      </c>
      <c r="U359" t="s">
        <v>2698</v>
      </c>
      <c r="V359" t="s">
        <v>41</v>
      </c>
    </row>
    <row r="360" spans="1:22" x14ac:dyDescent="0.25">
      <c r="A360" t="s">
        <v>41</v>
      </c>
      <c r="B360" t="s">
        <v>41</v>
      </c>
      <c r="C360" s="14">
        <v>46107</v>
      </c>
      <c r="D360" t="s">
        <v>41</v>
      </c>
      <c r="E360" t="s">
        <v>41</v>
      </c>
      <c r="F360" t="s">
        <v>41</v>
      </c>
      <c r="G360" t="s">
        <v>1013</v>
      </c>
      <c r="H360" t="s">
        <v>1014</v>
      </c>
      <c r="I360" t="s">
        <v>41</v>
      </c>
      <c r="J360" t="s">
        <v>41</v>
      </c>
      <c r="K360" t="s">
        <v>41</v>
      </c>
      <c r="L360" t="s">
        <v>41</v>
      </c>
      <c r="M360" t="s">
        <v>41</v>
      </c>
      <c r="N360" t="s">
        <v>41</v>
      </c>
      <c r="O360" s="4">
        <v>11906966</v>
      </c>
      <c r="P360" t="s">
        <v>41</v>
      </c>
      <c r="Q360" t="s">
        <v>41</v>
      </c>
      <c r="R360" t="s">
        <v>41</v>
      </c>
      <c r="S360" t="s">
        <v>1031</v>
      </c>
      <c r="T360" t="s">
        <v>1391</v>
      </c>
      <c r="U360" t="s">
        <v>2691</v>
      </c>
      <c r="V360" t="s">
        <v>41</v>
      </c>
    </row>
    <row r="361" spans="1:22" x14ac:dyDescent="0.25">
      <c r="A361" t="s">
        <v>41</v>
      </c>
      <c r="B361" t="s">
        <v>41</v>
      </c>
      <c r="C361" s="14">
        <v>46107</v>
      </c>
      <c r="D361" t="s">
        <v>41</v>
      </c>
      <c r="E361" t="s">
        <v>41</v>
      </c>
      <c r="F361" t="s">
        <v>41</v>
      </c>
      <c r="G361" t="s">
        <v>1013</v>
      </c>
      <c r="H361" t="s">
        <v>1014</v>
      </c>
      <c r="I361" t="s">
        <v>41</v>
      </c>
      <c r="J361" t="s">
        <v>41</v>
      </c>
      <c r="K361" t="s">
        <v>41</v>
      </c>
      <c r="L361" t="s">
        <v>41</v>
      </c>
      <c r="M361" t="s">
        <v>41</v>
      </c>
      <c r="N361" t="s">
        <v>41</v>
      </c>
      <c r="O361" s="4">
        <v>5738068</v>
      </c>
      <c r="P361" t="s">
        <v>41</v>
      </c>
      <c r="Q361" t="s">
        <v>41</v>
      </c>
      <c r="R361" t="s">
        <v>41</v>
      </c>
      <c r="S361" t="s">
        <v>1031</v>
      </c>
      <c r="T361" t="s">
        <v>1392</v>
      </c>
      <c r="U361" t="s">
        <v>2691</v>
      </c>
      <c r="V361" t="s">
        <v>41</v>
      </c>
    </row>
    <row r="362" spans="1:22" x14ac:dyDescent="0.25">
      <c r="A362" t="s">
        <v>41</v>
      </c>
      <c r="B362" t="s">
        <v>41</v>
      </c>
      <c r="C362" s="14">
        <v>46107</v>
      </c>
      <c r="D362" t="s">
        <v>41</v>
      </c>
      <c r="E362" t="s">
        <v>41</v>
      </c>
      <c r="F362" t="s">
        <v>41</v>
      </c>
      <c r="G362" t="s">
        <v>1013</v>
      </c>
      <c r="H362" t="s">
        <v>1014</v>
      </c>
      <c r="I362" t="s">
        <v>41</v>
      </c>
      <c r="J362" t="s">
        <v>41</v>
      </c>
      <c r="K362" t="s">
        <v>41</v>
      </c>
      <c r="L362" t="s">
        <v>41</v>
      </c>
      <c r="M362" t="s">
        <v>41</v>
      </c>
      <c r="N362" t="s">
        <v>41</v>
      </c>
      <c r="O362" s="4">
        <v>18137770</v>
      </c>
      <c r="P362" t="s">
        <v>41</v>
      </c>
      <c r="Q362" t="s">
        <v>41</v>
      </c>
      <c r="R362" t="s">
        <v>41</v>
      </c>
      <c r="S362" t="s">
        <v>1031</v>
      </c>
      <c r="T362" t="s">
        <v>1393</v>
      </c>
      <c r="U362" t="s">
        <v>2691</v>
      </c>
      <c r="V362" t="s">
        <v>41</v>
      </c>
    </row>
    <row r="363" spans="1:22" x14ac:dyDescent="0.25">
      <c r="A363" t="s">
        <v>41</v>
      </c>
      <c r="B363" t="s">
        <v>41</v>
      </c>
      <c r="C363" s="14">
        <v>46107</v>
      </c>
      <c r="D363" t="s">
        <v>41</v>
      </c>
      <c r="E363" t="s">
        <v>41</v>
      </c>
      <c r="F363" t="s">
        <v>41</v>
      </c>
      <c r="G363" t="s">
        <v>1013</v>
      </c>
      <c r="H363" t="s">
        <v>1014</v>
      </c>
      <c r="I363" t="s">
        <v>41</v>
      </c>
      <c r="J363" t="s">
        <v>41</v>
      </c>
      <c r="K363" t="s">
        <v>41</v>
      </c>
      <c r="L363" t="s">
        <v>41</v>
      </c>
      <c r="M363" t="s">
        <v>41</v>
      </c>
      <c r="N363" t="s">
        <v>41</v>
      </c>
      <c r="O363" s="4">
        <v>1817182</v>
      </c>
      <c r="P363" t="s">
        <v>41</v>
      </c>
      <c r="Q363" t="s">
        <v>41</v>
      </c>
      <c r="R363" t="s">
        <v>41</v>
      </c>
      <c r="S363" t="s">
        <v>1031</v>
      </c>
      <c r="T363" t="s">
        <v>1394</v>
      </c>
      <c r="U363" t="s">
        <v>2691</v>
      </c>
      <c r="V363" t="s">
        <v>41</v>
      </c>
    </row>
    <row r="364" spans="1:22" x14ac:dyDescent="0.25">
      <c r="A364" t="s">
        <v>41</v>
      </c>
      <c r="B364" t="s">
        <v>41</v>
      </c>
      <c r="C364" s="14">
        <v>46107</v>
      </c>
      <c r="D364" t="s">
        <v>41</v>
      </c>
      <c r="E364" t="s">
        <v>41</v>
      </c>
      <c r="F364" t="s">
        <v>41</v>
      </c>
      <c r="G364" t="s">
        <v>1013</v>
      </c>
      <c r="H364" t="s">
        <v>1014</v>
      </c>
      <c r="I364" t="s">
        <v>41</v>
      </c>
      <c r="J364" t="s">
        <v>41</v>
      </c>
      <c r="K364" t="s">
        <v>41</v>
      </c>
      <c r="L364" t="s">
        <v>41</v>
      </c>
      <c r="M364" t="s">
        <v>41</v>
      </c>
      <c r="N364" t="s">
        <v>41</v>
      </c>
      <c r="O364" s="4">
        <v>3657877</v>
      </c>
      <c r="P364" t="s">
        <v>41</v>
      </c>
      <c r="Q364" t="s">
        <v>41</v>
      </c>
      <c r="R364" t="s">
        <v>41</v>
      </c>
      <c r="S364" t="s">
        <v>1031</v>
      </c>
      <c r="T364" t="s">
        <v>1395</v>
      </c>
      <c r="U364" t="s">
        <v>2691</v>
      </c>
      <c r="V364" t="s">
        <v>41</v>
      </c>
    </row>
    <row r="365" spans="1:22" x14ac:dyDescent="0.25">
      <c r="A365" t="s">
        <v>41</v>
      </c>
      <c r="B365" t="s">
        <v>41</v>
      </c>
      <c r="C365" s="14">
        <v>46107</v>
      </c>
      <c r="D365" t="s">
        <v>41</v>
      </c>
      <c r="E365" t="s">
        <v>41</v>
      </c>
      <c r="F365" t="s">
        <v>41</v>
      </c>
      <c r="G365" t="s">
        <v>1013</v>
      </c>
      <c r="H365" t="s">
        <v>1014</v>
      </c>
      <c r="I365" t="s">
        <v>41</v>
      </c>
      <c r="J365" t="s">
        <v>41</v>
      </c>
      <c r="K365" t="s">
        <v>41</v>
      </c>
      <c r="L365" t="s">
        <v>41</v>
      </c>
      <c r="M365" t="s">
        <v>41</v>
      </c>
      <c r="N365" t="s">
        <v>41</v>
      </c>
      <c r="O365" s="4">
        <v>6055013</v>
      </c>
      <c r="P365" t="s">
        <v>41</v>
      </c>
      <c r="Q365" t="s">
        <v>41</v>
      </c>
      <c r="R365" t="s">
        <v>41</v>
      </c>
      <c r="S365" t="s">
        <v>1031</v>
      </c>
      <c r="T365" t="s">
        <v>1396</v>
      </c>
      <c r="U365" t="s">
        <v>2691</v>
      </c>
      <c r="V365" t="s">
        <v>41</v>
      </c>
    </row>
    <row r="366" spans="1:22" x14ac:dyDescent="0.25">
      <c r="A366" t="s">
        <v>41</v>
      </c>
      <c r="B366" t="s">
        <v>41</v>
      </c>
      <c r="C366" s="14">
        <v>46107</v>
      </c>
      <c r="D366" t="s">
        <v>41</v>
      </c>
      <c r="E366" t="s">
        <v>41</v>
      </c>
      <c r="F366" t="s">
        <v>41</v>
      </c>
      <c r="G366" t="s">
        <v>1013</v>
      </c>
      <c r="H366" t="s">
        <v>1014</v>
      </c>
      <c r="I366" t="s">
        <v>41</v>
      </c>
      <c r="J366" t="s">
        <v>41</v>
      </c>
      <c r="K366" t="s">
        <v>41</v>
      </c>
      <c r="L366" t="s">
        <v>41</v>
      </c>
      <c r="M366" t="s">
        <v>41</v>
      </c>
      <c r="N366" t="s">
        <v>41</v>
      </c>
      <c r="O366" s="4">
        <v>3011933</v>
      </c>
      <c r="P366" t="s">
        <v>41</v>
      </c>
      <c r="Q366" t="s">
        <v>41</v>
      </c>
      <c r="R366" t="s">
        <v>41</v>
      </c>
      <c r="S366" t="s">
        <v>1031</v>
      </c>
      <c r="T366" t="s">
        <v>1397</v>
      </c>
      <c r="U366" t="s">
        <v>2691</v>
      </c>
      <c r="V366" t="s">
        <v>41</v>
      </c>
    </row>
    <row r="367" spans="1:22" x14ac:dyDescent="0.25">
      <c r="A367" t="s">
        <v>41</v>
      </c>
      <c r="B367" t="s">
        <v>41</v>
      </c>
      <c r="C367" s="14">
        <v>46107</v>
      </c>
      <c r="D367" t="s">
        <v>41</v>
      </c>
      <c r="E367" t="s">
        <v>41</v>
      </c>
      <c r="F367" t="s">
        <v>41</v>
      </c>
      <c r="G367" t="s">
        <v>1013</v>
      </c>
      <c r="H367" t="s">
        <v>1014</v>
      </c>
      <c r="I367" t="s">
        <v>41</v>
      </c>
      <c r="J367" t="s">
        <v>41</v>
      </c>
      <c r="K367" t="s">
        <v>41</v>
      </c>
      <c r="L367" t="s">
        <v>41</v>
      </c>
      <c r="M367" t="s">
        <v>41</v>
      </c>
      <c r="N367" t="s">
        <v>41</v>
      </c>
      <c r="O367" s="4">
        <v>3785183</v>
      </c>
      <c r="P367" t="s">
        <v>41</v>
      </c>
      <c r="Q367" t="s">
        <v>41</v>
      </c>
      <c r="R367" t="s">
        <v>41</v>
      </c>
      <c r="S367" t="s">
        <v>1031</v>
      </c>
      <c r="T367" t="s">
        <v>1398</v>
      </c>
      <c r="U367" t="s">
        <v>2691</v>
      </c>
      <c r="V367" t="s">
        <v>41</v>
      </c>
    </row>
    <row r="368" spans="1:22" x14ac:dyDescent="0.25">
      <c r="A368" t="s">
        <v>41</v>
      </c>
      <c r="B368" t="s">
        <v>41</v>
      </c>
      <c r="C368" s="14">
        <v>46107</v>
      </c>
      <c r="D368" t="s">
        <v>41</v>
      </c>
      <c r="E368" t="s">
        <v>41</v>
      </c>
      <c r="F368" t="s">
        <v>41</v>
      </c>
      <c r="G368" t="s">
        <v>1013</v>
      </c>
      <c r="H368" t="s">
        <v>1014</v>
      </c>
      <c r="I368" t="s">
        <v>41</v>
      </c>
      <c r="J368" t="s">
        <v>41</v>
      </c>
      <c r="K368" t="s">
        <v>41</v>
      </c>
      <c r="L368" t="s">
        <v>41</v>
      </c>
      <c r="M368" t="s">
        <v>41</v>
      </c>
      <c r="N368" t="s">
        <v>41</v>
      </c>
      <c r="O368" s="4">
        <v>5817682</v>
      </c>
      <c r="P368" t="s">
        <v>41</v>
      </c>
      <c r="Q368" t="s">
        <v>41</v>
      </c>
      <c r="R368" t="s">
        <v>41</v>
      </c>
      <c r="S368" t="s">
        <v>1031</v>
      </c>
      <c r="T368" t="s">
        <v>1399</v>
      </c>
      <c r="U368" t="s">
        <v>2691</v>
      </c>
      <c r="V368" t="s">
        <v>41</v>
      </c>
    </row>
    <row r="369" spans="1:22" x14ac:dyDescent="0.25">
      <c r="A369" t="s">
        <v>41</v>
      </c>
      <c r="B369" t="s">
        <v>41</v>
      </c>
      <c r="C369" s="14">
        <v>46107</v>
      </c>
      <c r="D369" t="s">
        <v>41</v>
      </c>
      <c r="E369" t="s">
        <v>41</v>
      </c>
      <c r="F369" t="s">
        <v>41</v>
      </c>
      <c r="G369" t="s">
        <v>1013</v>
      </c>
      <c r="H369" t="s">
        <v>1014</v>
      </c>
      <c r="I369" t="s">
        <v>41</v>
      </c>
      <c r="J369" t="s">
        <v>41</v>
      </c>
      <c r="K369" t="s">
        <v>41</v>
      </c>
      <c r="L369" t="s">
        <v>41</v>
      </c>
      <c r="M369" t="s">
        <v>41</v>
      </c>
      <c r="N369" t="s">
        <v>41</v>
      </c>
      <c r="O369" s="4">
        <v>722058</v>
      </c>
      <c r="P369" t="s">
        <v>41</v>
      </c>
      <c r="Q369" t="s">
        <v>41</v>
      </c>
      <c r="R369" t="s">
        <v>41</v>
      </c>
      <c r="S369" t="s">
        <v>1031</v>
      </c>
      <c r="T369" t="s">
        <v>1400</v>
      </c>
      <c r="U369" t="s">
        <v>2690</v>
      </c>
      <c r="V369" t="s">
        <v>41</v>
      </c>
    </row>
    <row r="370" spans="1:22" x14ac:dyDescent="0.25">
      <c r="A370" t="s">
        <v>41</v>
      </c>
      <c r="B370" t="s">
        <v>41</v>
      </c>
      <c r="C370" s="14">
        <v>46107</v>
      </c>
      <c r="D370" t="s">
        <v>41</v>
      </c>
      <c r="E370" t="s">
        <v>41</v>
      </c>
      <c r="F370" t="s">
        <v>41</v>
      </c>
      <c r="G370" t="s">
        <v>1013</v>
      </c>
      <c r="H370" t="s">
        <v>1014</v>
      </c>
      <c r="I370" t="s">
        <v>41</v>
      </c>
      <c r="J370" t="s">
        <v>41</v>
      </c>
      <c r="K370" t="s">
        <v>41</v>
      </c>
      <c r="L370" t="s">
        <v>41</v>
      </c>
      <c r="M370" t="s">
        <v>41</v>
      </c>
      <c r="N370" t="s">
        <v>41</v>
      </c>
      <c r="O370" s="4">
        <v>5387099</v>
      </c>
      <c r="P370" t="s">
        <v>41</v>
      </c>
      <c r="Q370" t="s">
        <v>41</v>
      </c>
      <c r="R370" t="s">
        <v>41</v>
      </c>
      <c r="S370" t="s">
        <v>1031</v>
      </c>
      <c r="T370" t="s">
        <v>1401</v>
      </c>
      <c r="U370" t="s">
        <v>2690</v>
      </c>
      <c r="V370" t="s">
        <v>41</v>
      </c>
    </row>
    <row r="371" spans="1:22" x14ac:dyDescent="0.25">
      <c r="A371" t="s">
        <v>41</v>
      </c>
      <c r="B371" t="s">
        <v>41</v>
      </c>
      <c r="C371" s="14">
        <v>46107</v>
      </c>
      <c r="D371" t="s">
        <v>41</v>
      </c>
      <c r="E371" t="s">
        <v>41</v>
      </c>
      <c r="F371" t="s">
        <v>41</v>
      </c>
      <c r="G371" t="s">
        <v>1013</v>
      </c>
      <c r="H371" t="s">
        <v>1014</v>
      </c>
      <c r="I371" t="s">
        <v>41</v>
      </c>
      <c r="J371" t="s">
        <v>41</v>
      </c>
      <c r="K371" t="s">
        <v>41</v>
      </c>
      <c r="L371" t="s">
        <v>41</v>
      </c>
      <c r="M371" t="s">
        <v>41</v>
      </c>
      <c r="N371" t="s">
        <v>41</v>
      </c>
      <c r="O371" s="4">
        <v>4682304</v>
      </c>
      <c r="P371" t="s">
        <v>41</v>
      </c>
      <c r="Q371" t="s">
        <v>41</v>
      </c>
      <c r="R371" t="s">
        <v>41</v>
      </c>
      <c r="S371" t="s">
        <v>1031</v>
      </c>
      <c r="T371" t="s">
        <v>1402</v>
      </c>
      <c r="U371" t="s">
        <v>2690</v>
      </c>
      <c r="V371" t="s">
        <v>41</v>
      </c>
    </row>
    <row r="372" spans="1:22" x14ac:dyDescent="0.25">
      <c r="A372" t="s">
        <v>41</v>
      </c>
      <c r="B372" t="s">
        <v>41</v>
      </c>
      <c r="C372" s="14">
        <v>46107</v>
      </c>
      <c r="D372" t="s">
        <v>41</v>
      </c>
      <c r="E372" t="s">
        <v>41</v>
      </c>
      <c r="F372" t="s">
        <v>41</v>
      </c>
      <c r="G372" t="s">
        <v>1013</v>
      </c>
      <c r="H372" t="s">
        <v>1014</v>
      </c>
      <c r="I372" t="s">
        <v>41</v>
      </c>
      <c r="J372" t="s">
        <v>41</v>
      </c>
      <c r="K372" t="s">
        <v>41</v>
      </c>
      <c r="L372" t="s">
        <v>41</v>
      </c>
      <c r="M372" t="s">
        <v>41</v>
      </c>
      <c r="N372" t="s">
        <v>41</v>
      </c>
      <c r="O372" s="4">
        <v>4035976</v>
      </c>
      <c r="P372" t="s">
        <v>41</v>
      </c>
      <c r="Q372" t="s">
        <v>41</v>
      </c>
      <c r="R372" t="s">
        <v>41</v>
      </c>
      <c r="S372" t="s">
        <v>1031</v>
      </c>
      <c r="T372" t="s">
        <v>1403</v>
      </c>
      <c r="U372" t="s">
        <v>2690</v>
      </c>
      <c r="V372" t="s">
        <v>41</v>
      </c>
    </row>
    <row r="373" spans="1:22" x14ac:dyDescent="0.25">
      <c r="A373" t="s">
        <v>41</v>
      </c>
      <c r="B373" t="s">
        <v>41</v>
      </c>
      <c r="C373" s="14">
        <v>46107</v>
      </c>
      <c r="D373" t="s">
        <v>41</v>
      </c>
      <c r="E373" t="s">
        <v>41</v>
      </c>
      <c r="F373" t="s">
        <v>41</v>
      </c>
      <c r="G373" t="s">
        <v>1013</v>
      </c>
      <c r="H373" t="s">
        <v>1014</v>
      </c>
      <c r="I373" t="s">
        <v>41</v>
      </c>
      <c r="J373" t="s">
        <v>41</v>
      </c>
      <c r="K373" t="s">
        <v>41</v>
      </c>
      <c r="L373" t="s">
        <v>41</v>
      </c>
      <c r="M373" t="s">
        <v>41</v>
      </c>
      <c r="N373" t="s">
        <v>41</v>
      </c>
      <c r="O373" s="4">
        <v>4120649</v>
      </c>
      <c r="P373" t="s">
        <v>41</v>
      </c>
      <c r="Q373" t="s">
        <v>41</v>
      </c>
      <c r="R373" t="s">
        <v>41</v>
      </c>
      <c r="S373" t="s">
        <v>1031</v>
      </c>
      <c r="T373" t="s">
        <v>1404</v>
      </c>
      <c r="U373" t="s">
        <v>2690</v>
      </c>
      <c r="V373" t="s">
        <v>41</v>
      </c>
    </row>
    <row r="374" spans="1:22" x14ac:dyDescent="0.25">
      <c r="A374" t="s">
        <v>41</v>
      </c>
      <c r="B374" t="s">
        <v>41</v>
      </c>
      <c r="C374" s="14">
        <v>46107</v>
      </c>
      <c r="D374" t="s">
        <v>41</v>
      </c>
      <c r="E374" t="s">
        <v>41</v>
      </c>
      <c r="F374" t="s">
        <v>41</v>
      </c>
      <c r="G374" t="s">
        <v>1013</v>
      </c>
      <c r="H374" t="s">
        <v>1014</v>
      </c>
      <c r="I374" t="s">
        <v>41</v>
      </c>
      <c r="J374" t="s">
        <v>41</v>
      </c>
      <c r="K374" t="s">
        <v>41</v>
      </c>
      <c r="L374" t="s">
        <v>41</v>
      </c>
      <c r="M374" t="s">
        <v>41</v>
      </c>
      <c r="N374" t="s">
        <v>41</v>
      </c>
      <c r="O374" s="4">
        <v>3420150</v>
      </c>
      <c r="P374" t="s">
        <v>41</v>
      </c>
      <c r="Q374" t="s">
        <v>41</v>
      </c>
      <c r="R374" t="s">
        <v>41</v>
      </c>
      <c r="S374" t="s">
        <v>1031</v>
      </c>
      <c r="T374" t="s">
        <v>1405</v>
      </c>
      <c r="U374" t="s">
        <v>2690</v>
      </c>
      <c r="V374" t="s">
        <v>41</v>
      </c>
    </row>
    <row r="375" spans="1:22" x14ac:dyDescent="0.25">
      <c r="A375" t="s">
        <v>41</v>
      </c>
      <c r="B375" t="s">
        <v>41</v>
      </c>
      <c r="C375" s="14">
        <v>46107</v>
      </c>
      <c r="D375" t="s">
        <v>41</v>
      </c>
      <c r="E375" t="s">
        <v>41</v>
      </c>
      <c r="F375" t="s">
        <v>41</v>
      </c>
      <c r="G375" t="s">
        <v>1013</v>
      </c>
      <c r="H375" t="s">
        <v>1014</v>
      </c>
      <c r="I375" t="s">
        <v>41</v>
      </c>
      <c r="J375" t="s">
        <v>41</v>
      </c>
      <c r="K375" t="s">
        <v>41</v>
      </c>
      <c r="L375" t="s">
        <v>41</v>
      </c>
      <c r="M375" t="s">
        <v>41</v>
      </c>
      <c r="N375" t="s">
        <v>41</v>
      </c>
      <c r="O375" s="4">
        <v>1740916</v>
      </c>
      <c r="P375" t="s">
        <v>41</v>
      </c>
      <c r="Q375" t="s">
        <v>41</v>
      </c>
      <c r="R375" t="s">
        <v>41</v>
      </c>
      <c r="S375" t="s">
        <v>1031</v>
      </c>
      <c r="T375" t="s">
        <v>1406</v>
      </c>
      <c r="U375" t="s">
        <v>2690</v>
      </c>
      <c r="V375" t="s">
        <v>41</v>
      </c>
    </row>
    <row r="376" spans="1:22" x14ac:dyDescent="0.25">
      <c r="A376" t="s">
        <v>41</v>
      </c>
      <c r="B376" t="s">
        <v>41</v>
      </c>
      <c r="C376" s="14">
        <v>46107</v>
      </c>
      <c r="D376" t="s">
        <v>41</v>
      </c>
      <c r="E376" t="s">
        <v>41</v>
      </c>
      <c r="F376" t="s">
        <v>41</v>
      </c>
      <c r="G376" t="s">
        <v>1013</v>
      </c>
      <c r="H376" t="s">
        <v>1014</v>
      </c>
      <c r="I376" t="s">
        <v>41</v>
      </c>
      <c r="J376" t="s">
        <v>41</v>
      </c>
      <c r="K376" t="s">
        <v>41</v>
      </c>
      <c r="L376" t="s">
        <v>41</v>
      </c>
      <c r="M376" t="s">
        <v>41</v>
      </c>
      <c r="N376" t="s">
        <v>41</v>
      </c>
      <c r="O376" s="4">
        <v>1372522</v>
      </c>
      <c r="P376" t="s">
        <v>41</v>
      </c>
      <c r="Q376" t="s">
        <v>41</v>
      </c>
      <c r="R376" t="s">
        <v>41</v>
      </c>
      <c r="S376" t="s">
        <v>1031</v>
      </c>
      <c r="T376" t="s">
        <v>1407</v>
      </c>
      <c r="U376" t="s">
        <v>2690</v>
      </c>
      <c r="V376" t="s">
        <v>41</v>
      </c>
    </row>
    <row r="377" spans="1:22" x14ac:dyDescent="0.25">
      <c r="A377" t="s">
        <v>41</v>
      </c>
      <c r="B377" t="s">
        <v>41</v>
      </c>
      <c r="C377" s="14">
        <v>46107</v>
      </c>
      <c r="D377" t="s">
        <v>41</v>
      </c>
      <c r="E377" t="s">
        <v>41</v>
      </c>
      <c r="F377" t="s">
        <v>41</v>
      </c>
      <c r="G377" t="s">
        <v>1013</v>
      </c>
      <c r="H377" t="s">
        <v>1014</v>
      </c>
      <c r="I377" t="s">
        <v>41</v>
      </c>
      <c r="J377" t="s">
        <v>41</v>
      </c>
      <c r="K377" t="s">
        <v>41</v>
      </c>
      <c r="L377" t="s">
        <v>41</v>
      </c>
      <c r="M377" t="s">
        <v>41</v>
      </c>
      <c r="N377" t="s">
        <v>41</v>
      </c>
      <c r="O377" s="4">
        <v>310541</v>
      </c>
      <c r="P377" t="s">
        <v>41</v>
      </c>
      <c r="Q377" t="s">
        <v>41</v>
      </c>
      <c r="R377" t="s">
        <v>41</v>
      </c>
      <c r="S377" t="s">
        <v>1031</v>
      </c>
      <c r="T377" t="s">
        <v>1408</v>
      </c>
      <c r="U377" t="s">
        <v>2690</v>
      </c>
      <c r="V377" t="s">
        <v>41</v>
      </c>
    </row>
    <row r="378" spans="1:22" x14ac:dyDescent="0.25">
      <c r="A378" t="s">
        <v>41</v>
      </c>
      <c r="B378" t="s">
        <v>41</v>
      </c>
      <c r="C378" s="14">
        <v>46107</v>
      </c>
      <c r="D378" t="s">
        <v>41</v>
      </c>
      <c r="E378" t="s">
        <v>41</v>
      </c>
      <c r="F378" t="s">
        <v>41</v>
      </c>
      <c r="G378" t="s">
        <v>1013</v>
      </c>
      <c r="H378" t="s">
        <v>1014</v>
      </c>
      <c r="I378" t="s">
        <v>41</v>
      </c>
      <c r="J378" t="s">
        <v>41</v>
      </c>
      <c r="K378" t="s">
        <v>41</v>
      </c>
      <c r="L378" t="s">
        <v>41</v>
      </c>
      <c r="M378" t="s">
        <v>41</v>
      </c>
      <c r="N378" t="s">
        <v>41</v>
      </c>
      <c r="O378" s="4">
        <v>9190694</v>
      </c>
      <c r="P378" t="s">
        <v>41</v>
      </c>
      <c r="Q378" t="s">
        <v>41</v>
      </c>
      <c r="R378" t="s">
        <v>41</v>
      </c>
      <c r="S378" t="s">
        <v>1031</v>
      </c>
      <c r="T378" t="s">
        <v>1409</v>
      </c>
      <c r="U378" t="s">
        <v>2690</v>
      </c>
      <c r="V378" t="s">
        <v>41</v>
      </c>
    </row>
    <row r="379" spans="1:22" x14ac:dyDescent="0.25">
      <c r="A379" t="s">
        <v>41</v>
      </c>
      <c r="B379" t="s">
        <v>41</v>
      </c>
      <c r="C379" s="14">
        <v>46107</v>
      </c>
      <c r="D379" t="s">
        <v>41</v>
      </c>
      <c r="E379" t="s">
        <v>41</v>
      </c>
      <c r="F379" t="s">
        <v>41</v>
      </c>
      <c r="G379" t="s">
        <v>1013</v>
      </c>
      <c r="H379" t="s">
        <v>1014</v>
      </c>
      <c r="I379" t="s">
        <v>41</v>
      </c>
      <c r="J379" t="s">
        <v>41</v>
      </c>
      <c r="K379" t="s">
        <v>41</v>
      </c>
      <c r="L379" t="s">
        <v>41</v>
      </c>
      <c r="M379" t="s">
        <v>41</v>
      </c>
      <c r="N379" t="s">
        <v>41</v>
      </c>
      <c r="O379" s="4">
        <v>791092</v>
      </c>
      <c r="P379" t="s">
        <v>41</v>
      </c>
      <c r="Q379" t="s">
        <v>41</v>
      </c>
      <c r="R379" t="s">
        <v>41</v>
      </c>
      <c r="S379" t="s">
        <v>1031</v>
      </c>
      <c r="T379" t="s">
        <v>1410</v>
      </c>
      <c r="U379" t="s">
        <v>2690</v>
      </c>
      <c r="V379" t="s">
        <v>41</v>
      </c>
    </row>
    <row r="380" spans="1:22" x14ac:dyDescent="0.25">
      <c r="A380" t="s">
        <v>41</v>
      </c>
      <c r="B380" t="s">
        <v>41</v>
      </c>
      <c r="C380" s="14">
        <v>46107</v>
      </c>
      <c r="D380" t="s">
        <v>41</v>
      </c>
      <c r="E380" t="s">
        <v>41</v>
      </c>
      <c r="F380" t="s">
        <v>41</v>
      </c>
      <c r="G380" t="s">
        <v>1013</v>
      </c>
      <c r="H380" t="s">
        <v>1014</v>
      </c>
      <c r="I380" t="s">
        <v>41</v>
      </c>
      <c r="J380" t="s">
        <v>41</v>
      </c>
      <c r="K380" t="s">
        <v>41</v>
      </c>
      <c r="L380" t="s">
        <v>41</v>
      </c>
      <c r="M380" t="s">
        <v>41</v>
      </c>
      <c r="N380" t="s">
        <v>41</v>
      </c>
      <c r="O380" s="4">
        <v>3505159</v>
      </c>
      <c r="P380" t="s">
        <v>41</v>
      </c>
      <c r="Q380" t="s">
        <v>41</v>
      </c>
      <c r="R380" t="s">
        <v>41</v>
      </c>
      <c r="S380" t="s">
        <v>1031</v>
      </c>
      <c r="T380" t="s">
        <v>1411</v>
      </c>
      <c r="U380" t="s">
        <v>2690</v>
      </c>
      <c r="V380" t="s">
        <v>41</v>
      </c>
    </row>
    <row r="381" spans="1:22" x14ac:dyDescent="0.25">
      <c r="A381" t="s">
        <v>41</v>
      </c>
      <c r="B381" t="s">
        <v>41</v>
      </c>
      <c r="C381" s="14">
        <v>46107</v>
      </c>
      <c r="D381" t="s">
        <v>41</v>
      </c>
      <c r="E381" t="s">
        <v>41</v>
      </c>
      <c r="F381" t="s">
        <v>41</v>
      </c>
      <c r="G381" t="s">
        <v>1013</v>
      </c>
      <c r="H381" t="s">
        <v>1014</v>
      </c>
      <c r="I381" t="s">
        <v>41</v>
      </c>
      <c r="J381" t="s">
        <v>41</v>
      </c>
      <c r="K381" t="s">
        <v>41</v>
      </c>
      <c r="L381" t="s">
        <v>41</v>
      </c>
      <c r="M381" t="s">
        <v>41</v>
      </c>
      <c r="N381" t="s">
        <v>41</v>
      </c>
      <c r="O381" s="4">
        <v>4248717</v>
      </c>
      <c r="P381" t="s">
        <v>41</v>
      </c>
      <c r="Q381" t="s">
        <v>41</v>
      </c>
      <c r="R381" t="s">
        <v>41</v>
      </c>
      <c r="S381" t="s">
        <v>1031</v>
      </c>
      <c r="T381" t="s">
        <v>1412</v>
      </c>
      <c r="U381" t="s">
        <v>2690</v>
      </c>
      <c r="V381" t="s">
        <v>41</v>
      </c>
    </row>
    <row r="382" spans="1:22" x14ac:dyDescent="0.25">
      <c r="A382" t="s">
        <v>41</v>
      </c>
      <c r="B382" t="s">
        <v>41</v>
      </c>
      <c r="C382" s="14">
        <v>46107</v>
      </c>
      <c r="D382" t="s">
        <v>41</v>
      </c>
      <c r="E382" t="s">
        <v>41</v>
      </c>
      <c r="F382" t="s">
        <v>41</v>
      </c>
      <c r="G382" t="s">
        <v>1013</v>
      </c>
      <c r="H382" t="s">
        <v>1014</v>
      </c>
      <c r="I382" t="s">
        <v>41</v>
      </c>
      <c r="J382" t="s">
        <v>41</v>
      </c>
      <c r="K382" t="s">
        <v>41</v>
      </c>
      <c r="L382" t="s">
        <v>41</v>
      </c>
      <c r="M382" t="s">
        <v>41</v>
      </c>
      <c r="N382" t="s">
        <v>41</v>
      </c>
      <c r="O382" s="4">
        <v>23843005</v>
      </c>
      <c r="P382" t="s">
        <v>41</v>
      </c>
      <c r="Q382" t="s">
        <v>41</v>
      </c>
      <c r="R382" t="s">
        <v>41</v>
      </c>
      <c r="S382" t="s">
        <v>1031</v>
      </c>
      <c r="T382" t="s">
        <v>1413</v>
      </c>
      <c r="U382" t="s">
        <v>2690</v>
      </c>
      <c r="V382" t="s">
        <v>41</v>
      </c>
    </row>
    <row r="383" spans="1:22" x14ac:dyDescent="0.25">
      <c r="A383" t="s">
        <v>41</v>
      </c>
      <c r="B383" t="s">
        <v>41</v>
      </c>
      <c r="C383" s="14">
        <v>46107</v>
      </c>
      <c r="D383" t="s">
        <v>41</v>
      </c>
      <c r="E383" t="s">
        <v>41</v>
      </c>
      <c r="F383" t="s">
        <v>41</v>
      </c>
      <c r="G383" t="s">
        <v>1013</v>
      </c>
      <c r="H383" t="s">
        <v>1014</v>
      </c>
      <c r="I383" t="s">
        <v>41</v>
      </c>
      <c r="J383" t="s">
        <v>41</v>
      </c>
      <c r="K383" t="s">
        <v>41</v>
      </c>
      <c r="L383" t="s">
        <v>41</v>
      </c>
      <c r="M383" t="s">
        <v>41</v>
      </c>
      <c r="N383" t="s">
        <v>41</v>
      </c>
      <c r="O383" s="4">
        <v>32790680</v>
      </c>
      <c r="P383" t="s">
        <v>41</v>
      </c>
      <c r="Q383" t="s">
        <v>41</v>
      </c>
      <c r="R383" t="s">
        <v>41</v>
      </c>
      <c r="S383" t="s">
        <v>1031</v>
      </c>
      <c r="T383" t="s">
        <v>1413</v>
      </c>
      <c r="U383" t="s">
        <v>2690</v>
      </c>
      <c r="V383" t="s">
        <v>41</v>
      </c>
    </row>
    <row r="384" spans="1:22" x14ac:dyDescent="0.25">
      <c r="A384" t="s">
        <v>41</v>
      </c>
      <c r="B384" t="s">
        <v>41</v>
      </c>
      <c r="C384" s="14">
        <v>46107</v>
      </c>
      <c r="D384" t="s">
        <v>41</v>
      </c>
      <c r="E384" t="s">
        <v>41</v>
      </c>
      <c r="F384" t="s">
        <v>41</v>
      </c>
      <c r="G384" t="s">
        <v>1013</v>
      </c>
      <c r="H384" t="s">
        <v>1014</v>
      </c>
      <c r="I384" t="s">
        <v>41</v>
      </c>
      <c r="J384" t="s">
        <v>41</v>
      </c>
      <c r="K384" t="s">
        <v>41</v>
      </c>
      <c r="L384" t="s">
        <v>41</v>
      </c>
      <c r="M384" t="s">
        <v>41</v>
      </c>
      <c r="N384" t="s">
        <v>41</v>
      </c>
      <c r="O384" s="4">
        <v>1549874</v>
      </c>
      <c r="P384" t="s">
        <v>41</v>
      </c>
      <c r="Q384" t="s">
        <v>41</v>
      </c>
      <c r="R384" t="s">
        <v>41</v>
      </c>
      <c r="S384" t="s">
        <v>1031</v>
      </c>
      <c r="T384" t="s">
        <v>1414</v>
      </c>
      <c r="U384" t="s">
        <v>2690</v>
      </c>
      <c r="V384" t="s">
        <v>41</v>
      </c>
    </row>
    <row r="385" spans="1:22" x14ac:dyDescent="0.25">
      <c r="A385" t="s">
        <v>41</v>
      </c>
      <c r="B385" t="s">
        <v>41</v>
      </c>
      <c r="C385" s="14">
        <v>46107</v>
      </c>
      <c r="D385" t="s">
        <v>41</v>
      </c>
      <c r="E385" t="s">
        <v>41</v>
      </c>
      <c r="F385" t="s">
        <v>41</v>
      </c>
      <c r="G385" t="s">
        <v>1013</v>
      </c>
      <c r="H385" t="s">
        <v>1014</v>
      </c>
      <c r="I385" t="s">
        <v>41</v>
      </c>
      <c r="J385" t="s">
        <v>41</v>
      </c>
      <c r="K385" t="s">
        <v>41</v>
      </c>
      <c r="L385" t="s">
        <v>41</v>
      </c>
      <c r="M385" t="s">
        <v>41</v>
      </c>
      <c r="N385" t="s">
        <v>41</v>
      </c>
      <c r="O385" s="4">
        <v>779418</v>
      </c>
      <c r="P385" t="s">
        <v>41</v>
      </c>
      <c r="Q385" t="s">
        <v>41</v>
      </c>
      <c r="R385" t="s">
        <v>41</v>
      </c>
      <c r="S385" t="s">
        <v>1031</v>
      </c>
      <c r="T385" t="s">
        <v>1415</v>
      </c>
      <c r="U385" t="s">
        <v>2690</v>
      </c>
      <c r="V385" t="s">
        <v>41</v>
      </c>
    </row>
    <row r="386" spans="1:22" x14ac:dyDescent="0.25">
      <c r="A386" t="s">
        <v>41</v>
      </c>
      <c r="B386" t="s">
        <v>41</v>
      </c>
      <c r="C386" s="14">
        <v>46107</v>
      </c>
      <c r="D386" t="s">
        <v>41</v>
      </c>
      <c r="E386" t="s">
        <v>41</v>
      </c>
      <c r="F386" t="s">
        <v>41</v>
      </c>
      <c r="G386" t="s">
        <v>1013</v>
      </c>
      <c r="H386" t="s">
        <v>1014</v>
      </c>
      <c r="I386" t="s">
        <v>41</v>
      </c>
      <c r="J386" t="s">
        <v>41</v>
      </c>
      <c r="K386" t="s">
        <v>41</v>
      </c>
      <c r="L386" t="s">
        <v>41</v>
      </c>
      <c r="M386" t="s">
        <v>41</v>
      </c>
      <c r="N386" t="s">
        <v>41</v>
      </c>
      <c r="O386" s="4">
        <v>6649426</v>
      </c>
      <c r="P386" t="s">
        <v>41</v>
      </c>
      <c r="Q386" t="s">
        <v>41</v>
      </c>
      <c r="R386" t="s">
        <v>41</v>
      </c>
      <c r="S386" t="s">
        <v>1031</v>
      </c>
      <c r="T386" t="s">
        <v>1416</v>
      </c>
      <c r="U386" t="s">
        <v>2690</v>
      </c>
      <c r="V386" t="s">
        <v>41</v>
      </c>
    </row>
    <row r="387" spans="1:22" x14ac:dyDescent="0.25">
      <c r="A387" t="s">
        <v>41</v>
      </c>
      <c r="B387" t="s">
        <v>41</v>
      </c>
      <c r="C387" s="14">
        <v>46107</v>
      </c>
      <c r="D387" t="s">
        <v>41</v>
      </c>
      <c r="E387" t="s">
        <v>41</v>
      </c>
      <c r="F387" t="s">
        <v>41</v>
      </c>
      <c r="G387" t="s">
        <v>1013</v>
      </c>
      <c r="H387" t="s">
        <v>1014</v>
      </c>
      <c r="I387" t="s">
        <v>41</v>
      </c>
      <c r="J387" t="s">
        <v>41</v>
      </c>
      <c r="K387" t="s">
        <v>41</v>
      </c>
      <c r="L387" t="s">
        <v>41</v>
      </c>
      <c r="M387" t="s">
        <v>41</v>
      </c>
      <c r="N387" t="s">
        <v>41</v>
      </c>
      <c r="O387" s="4">
        <v>1393131</v>
      </c>
      <c r="P387" t="s">
        <v>41</v>
      </c>
      <c r="Q387" t="s">
        <v>41</v>
      </c>
      <c r="R387" t="s">
        <v>41</v>
      </c>
      <c r="S387" t="s">
        <v>1031</v>
      </c>
      <c r="T387" t="s">
        <v>1417</v>
      </c>
      <c r="U387" t="s">
        <v>2690</v>
      </c>
      <c r="V387" t="s">
        <v>41</v>
      </c>
    </row>
    <row r="388" spans="1:22" x14ac:dyDescent="0.25">
      <c r="A388" t="s">
        <v>41</v>
      </c>
      <c r="B388" t="s">
        <v>41</v>
      </c>
      <c r="C388" s="14">
        <v>46107</v>
      </c>
      <c r="D388" t="s">
        <v>41</v>
      </c>
      <c r="E388" t="s">
        <v>41</v>
      </c>
      <c r="F388" t="s">
        <v>41</v>
      </c>
      <c r="G388" t="s">
        <v>1013</v>
      </c>
      <c r="H388" t="s">
        <v>1014</v>
      </c>
      <c r="I388" t="s">
        <v>41</v>
      </c>
      <c r="J388" t="s">
        <v>41</v>
      </c>
      <c r="K388" t="s">
        <v>41</v>
      </c>
      <c r="L388" t="s">
        <v>41</v>
      </c>
      <c r="M388" t="s">
        <v>41</v>
      </c>
      <c r="N388" t="s">
        <v>41</v>
      </c>
      <c r="O388" s="4">
        <v>450870</v>
      </c>
      <c r="P388" t="s">
        <v>41</v>
      </c>
      <c r="Q388" t="s">
        <v>41</v>
      </c>
      <c r="R388" t="s">
        <v>41</v>
      </c>
      <c r="S388" t="s">
        <v>1031</v>
      </c>
      <c r="T388" t="s">
        <v>1418</v>
      </c>
      <c r="U388" t="s">
        <v>2690</v>
      </c>
      <c r="V388" t="s">
        <v>41</v>
      </c>
    </row>
    <row r="389" spans="1:22" x14ac:dyDescent="0.25">
      <c r="A389" t="s">
        <v>41</v>
      </c>
      <c r="B389" t="s">
        <v>41</v>
      </c>
      <c r="C389" s="14">
        <v>46107</v>
      </c>
      <c r="D389" t="s">
        <v>41</v>
      </c>
      <c r="E389" t="s">
        <v>41</v>
      </c>
      <c r="F389" t="s">
        <v>41</v>
      </c>
      <c r="G389" t="s">
        <v>1013</v>
      </c>
      <c r="H389" t="s">
        <v>1014</v>
      </c>
      <c r="I389" t="s">
        <v>41</v>
      </c>
      <c r="J389" t="s">
        <v>41</v>
      </c>
      <c r="K389" t="s">
        <v>41</v>
      </c>
      <c r="L389" t="s">
        <v>41</v>
      </c>
      <c r="M389" t="s">
        <v>41</v>
      </c>
      <c r="N389" t="s">
        <v>41</v>
      </c>
      <c r="O389" s="4">
        <v>1606688</v>
      </c>
      <c r="P389" t="s">
        <v>41</v>
      </c>
      <c r="Q389" t="s">
        <v>41</v>
      </c>
      <c r="R389" t="s">
        <v>41</v>
      </c>
      <c r="S389" t="s">
        <v>1031</v>
      </c>
      <c r="T389" t="s">
        <v>1419</v>
      </c>
      <c r="U389" t="s">
        <v>2690</v>
      </c>
      <c r="V389" t="s">
        <v>41</v>
      </c>
    </row>
    <row r="390" spans="1:22" x14ac:dyDescent="0.25">
      <c r="A390" t="s">
        <v>41</v>
      </c>
      <c r="B390" t="s">
        <v>41</v>
      </c>
      <c r="C390" s="14">
        <v>46107</v>
      </c>
      <c r="D390" t="s">
        <v>41</v>
      </c>
      <c r="E390" t="s">
        <v>41</v>
      </c>
      <c r="F390" t="s">
        <v>41</v>
      </c>
      <c r="G390" t="s">
        <v>1013</v>
      </c>
      <c r="H390" t="s">
        <v>1015</v>
      </c>
      <c r="I390" t="s">
        <v>41</v>
      </c>
      <c r="J390" t="s">
        <v>41</v>
      </c>
      <c r="K390" t="s">
        <v>41</v>
      </c>
      <c r="L390" t="s">
        <v>41</v>
      </c>
      <c r="M390" t="s">
        <v>41</v>
      </c>
      <c r="N390" t="s">
        <v>41</v>
      </c>
      <c r="O390" s="4">
        <v>5461975</v>
      </c>
      <c r="P390" t="s">
        <v>41</v>
      </c>
      <c r="Q390" t="s">
        <v>41</v>
      </c>
      <c r="R390" t="s">
        <v>41</v>
      </c>
      <c r="S390" t="s">
        <v>1031</v>
      </c>
      <c r="T390" t="s">
        <v>1420</v>
      </c>
      <c r="U390" t="s">
        <v>2690</v>
      </c>
      <c r="V390" t="s">
        <v>41</v>
      </c>
    </row>
    <row r="391" spans="1:22" x14ac:dyDescent="0.25">
      <c r="A391" t="s">
        <v>41</v>
      </c>
      <c r="B391" t="s">
        <v>41</v>
      </c>
      <c r="C391" s="14">
        <v>46107</v>
      </c>
      <c r="D391" t="s">
        <v>41</v>
      </c>
      <c r="E391" t="s">
        <v>41</v>
      </c>
      <c r="F391" t="s">
        <v>41</v>
      </c>
      <c r="G391" t="s">
        <v>1013</v>
      </c>
      <c r="H391" t="s">
        <v>1015</v>
      </c>
      <c r="I391" t="s">
        <v>41</v>
      </c>
      <c r="J391" t="s">
        <v>41</v>
      </c>
      <c r="K391" t="s">
        <v>41</v>
      </c>
      <c r="L391" t="s">
        <v>41</v>
      </c>
      <c r="M391" t="s">
        <v>41</v>
      </c>
      <c r="N391" t="s">
        <v>41</v>
      </c>
      <c r="O391" s="4">
        <v>1740257</v>
      </c>
      <c r="P391" t="s">
        <v>41</v>
      </c>
      <c r="Q391" t="s">
        <v>41</v>
      </c>
      <c r="R391" t="s">
        <v>41</v>
      </c>
      <c r="S391" t="s">
        <v>1031</v>
      </c>
      <c r="T391" t="s">
        <v>1421</v>
      </c>
      <c r="U391" t="s">
        <v>2690</v>
      </c>
      <c r="V391" t="s">
        <v>41</v>
      </c>
    </row>
    <row r="392" spans="1:22" x14ac:dyDescent="0.25">
      <c r="A392" t="s">
        <v>41</v>
      </c>
      <c r="B392" t="s">
        <v>41</v>
      </c>
      <c r="C392" s="14">
        <v>46107</v>
      </c>
      <c r="D392" t="s">
        <v>41</v>
      </c>
      <c r="E392" t="s">
        <v>41</v>
      </c>
      <c r="F392" t="s">
        <v>41</v>
      </c>
      <c r="G392" t="s">
        <v>1013</v>
      </c>
      <c r="H392" t="s">
        <v>1015</v>
      </c>
      <c r="I392" t="s">
        <v>41</v>
      </c>
      <c r="J392" t="s">
        <v>41</v>
      </c>
      <c r="K392" t="s">
        <v>41</v>
      </c>
      <c r="L392" t="s">
        <v>41</v>
      </c>
      <c r="M392" t="s">
        <v>41</v>
      </c>
      <c r="N392" t="s">
        <v>41</v>
      </c>
      <c r="O392" s="4">
        <v>4560098</v>
      </c>
      <c r="P392" t="s">
        <v>41</v>
      </c>
      <c r="Q392" t="s">
        <v>41</v>
      </c>
      <c r="R392" t="s">
        <v>41</v>
      </c>
      <c r="S392" t="s">
        <v>1031</v>
      </c>
      <c r="T392" t="s">
        <v>1422</v>
      </c>
      <c r="U392" t="s">
        <v>2690</v>
      </c>
      <c r="V392" t="s">
        <v>41</v>
      </c>
    </row>
    <row r="393" spans="1:22" x14ac:dyDescent="0.25">
      <c r="A393" t="s">
        <v>41</v>
      </c>
      <c r="B393" t="s">
        <v>41</v>
      </c>
      <c r="C393" s="14">
        <v>46107</v>
      </c>
      <c r="D393" t="s">
        <v>41</v>
      </c>
      <c r="E393" t="s">
        <v>41</v>
      </c>
      <c r="F393" t="s">
        <v>41</v>
      </c>
      <c r="G393" t="s">
        <v>1013</v>
      </c>
      <c r="H393" t="s">
        <v>1014</v>
      </c>
      <c r="I393" t="s">
        <v>41</v>
      </c>
      <c r="J393" t="s">
        <v>41</v>
      </c>
      <c r="K393" t="s">
        <v>41</v>
      </c>
      <c r="L393" t="s">
        <v>41</v>
      </c>
      <c r="M393" t="s">
        <v>41</v>
      </c>
      <c r="N393" t="s">
        <v>41</v>
      </c>
      <c r="O393" s="4">
        <v>1825589</v>
      </c>
      <c r="P393" t="s">
        <v>41</v>
      </c>
      <c r="Q393" t="s">
        <v>41</v>
      </c>
      <c r="R393" t="s">
        <v>41</v>
      </c>
      <c r="S393" t="s">
        <v>1031</v>
      </c>
      <c r="T393" t="s">
        <v>1423</v>
      </c>
      <c r="U393" t="s">
        <v>2699</v>
      </c>
      <c r="V393" t="s">
        <v>41</v>
      </c>
    </row>
    <row r="394" spans="1:22" x14ac:dyDescent="0.25">
      <c r="A394" t="s">
        <v>41</v>
      </c>
      <c r="B394" t="s">
        <v>41</v>
      </c>
      <c r="C394" s="14">
        <v>46107</v>
      </c>
      <c r="D394" t="s">
        <v>41</v>
      </c>
      <c r="E394" t="s">
        <v>41</v>
      </c>
      <c r="F394" t="s">
        <v>41</v>
      </c>
      <c r="G394" t="s">
        <v>1013</v>
      </c>
      <c r="H394" t="s">
        <v>1014</v>
      </c>
      <c r="I394" t="s">
        <v>41</v>
      </c>
      <c r="J394" t="s">
        <v>41</v>
      </c>
      <c r="K394" t="s">
        <v>41</v>
      </c>
      <c r="L394" t="s">
        <v>41</v>
      </c>
      <c r="M394" t="s">
        <v>41</v>
      </c>
      <c r="N394" t="s">
        <v>41</v>
      </c>
      <c r="O394" s="4">
        <v>2486030</v>
      </c>
      <c r="P394" t="s">
        <v>41</v>
      </c>
      <c r="Q394" t="s">
        <v>41</v>
      </c>
      <c r="R394" t="s">
        <v>41</v>
      </c>
      <c r="S394" t="s">
        <v>1031</v>
      </c>
      <c r="T394" t="s">
        <v>1424</v>
      </c>
      <c r="U394" t="s">
        <v>2699</v>
      </c>
      <c r="V394" t="s">
        <v>41</v>
      </c>
    </row>
    <row r="395" spans="1:22" x14ac:dyDescent="0.25">
      <c r="A395" t="s">
        <v>41</v>
      </c>
      <c r="B395" t="s">
        <v>41</v>
      </c>
      <c r="C395" s="14">
        <v>46107</v>
      </c>
      <c r="D395" t="s">
        <v>41</v>
      </c>
      <c r="E395" t="s">
        <v>41</v>
      </c>
      <c r="F395" t="s">
        <v>41</v>
      </c>
      <c r="G395" t="s">
        <v>1013</v>
      </c>
      <c r="H395" t="s">
        <v>1014</v>
      </c>
      <c r="I395" t="s">
        <v>41</v>
      </c>
      <c r="J395" t="s">
        <v>41</v>
      </c>
      <c r="K395" t="s">
        <v>41</v>
      </c>
      <c r="L395" t="s">
        <v>41</v>
      </c>
      <c r="M395" t="s">
        <v>41</v>
      </c>
      <c r="N395" t="s">
        <v>41</v>
      </c>
      <c r="O395" s="4">
        <v>3805114</v>
      </c>
      <c r="P395" t="s">
        <v>41</v>
      </c>
      <c r="Q395" t="s">
        <v>41</v>
      </c>
      <c r="R395" t="s">
        <v>41</v>
      </c>
      <c r="S395" t="s">
        <v>1031</v>
      </c>
      <c r="T395" t="s">
        <v>1425</v>
      </c>
      <c r="U395" t="s">
        <v>2700</v>
      </c>
      <c r="V395" t="s">
        <v>41</v>
      </c>
    </row>
    <row r="396" spans="1:22" x14ac:dyDescent="0.25">
      <c r="A396" t="s">
        <v>41</v>
      </c>
      <c r="B396" t="s">
        <v>41</v>
      </c>
      <c r="C396" s="14">
        <v>46107</v>
      </c>
      <c r="D396" t="s">
        <v>41</v>
      </c>
      <c r="E396" t="s">
        <v>41</v>
      </c>
      <c r="F396" t="s">
        <v>41</v>
      </c>
      <c r="G396" t="s">
        <v>1013</v>
      </c>
      <c r="H396" t="s">
        <v>1014</v>
      </c>
      <c r="I396" t="s">
        <v>41</v>
      </c>
      <c r="J396" t="s">
        <v>41</v>
      </c>
      <c r="K396" t="s">
        <v>41</v>
      </c>
      <c r="L396" t="s">
        <v>41</v>
      </c>
      <c r="M396" t="s">
        <v>41</v>
      </c>
      <c r="N396" t="s">
        <v>41</v>
      </c>
      <c r="O396" s="4">
        <v>4670243</v>
      </c>
      <c r="P396" t="s">
        <v>41</v>
      </c>
      <c r="Q396" t="s">
        <v>41</v>
      </c>
      <c r="R396" t="s">
        <v>41</v>
      </c>
      <c r="S396" t="s">
        <v>1031</v>
      </c>
      <c r="T396" t="s">
        <v>1426</v>
      </c>
      <c r="U396" t="s">
        <v>2700</v>
      </c>
      <c r="V396" t="s">
        <v>41</v>
      </c>
    </row>
    <row r="397" spans="1:22" x14ac:dyDescent="0.25">
      <c r="A397" t="s">
        <v>41</v>
      </c>
      <c r="B397" t="s">
        <v>41</v>
      </c>
      <c r="C397" s="14">
        <v>46107</v>
      </c>
      <c r="D397" t="s">
        <v>41</v>
      </c>
      <c r="E397" t="s">
        <v>41</v>
      </c>
      <c r="F397" t="s">
        <v>41</v>
      </c>
      <c r="G397" t="s">
        <v>1013</v>
      </c>
      <c r="H397" t="s">
        <v>1014</v>
      </c>
      <c r="I397" t="s">
        <v>41</v>
      </c>
      <c r="J397" t="s">
        <v>41</v>
      </c>
      <c r="K397" t="s">
        <v>41</v>
      </c>
      <c r="L397" t="s">
        <v>41</v>
      </c>
      <c r="M397" t="s">
        <v>41</v>
      </c>
      <c r="N397" t="s">
        <v>41</v>
      </c>
      <c r="O397" s="4">
        <v>4886851</v>
      </c>
      <c r="P397" t="s">
        <v>41</v>
      </c>
      <c r="Q397" t="s">
        <v>41</v>
      </c>
      <c r="R397" t="s">
        <v>41</v>
      </c>
      <c r="S397" t="s">
        <v>1031</v>
      </c>
      <c r="T397" t="s">
        <v>1427</v>
      </c>
      <c r="U397" t="s">
        <v>2701</v>
      </c>
      <c r="V397" t="s">
        <v>41</v>
      </c>
    </row>
    <row r="398" spans="1:22" x14ac:dyDescent="0.25">
      <c r="A398" t="s">
        <v>41</v>
      </c>
      <c r="B398" t="s">
        <v>41</v>
      </c>
      <c r="C398" s="14">
        <v>46107</v>
      </c>
      <c r="D398" t="s">
        <v>41</v>
      </c>
      <c r="E398" t="s">
        <v>41</v>
      </c>
      <c r="F398" t="s">
        <v>41</v>
      </c>
      <c r="G398" t="s">
        <v>1013</v>
      </c>
      <c r="H398" t="s">
        <v>1014</v>
      </c>
      <c r="I398" t="s">
        <v>41</v>
      </c>
      <c r="J398" t="s">
        <v>41</v>
      </c>
      <c r="K398" t="s">
        <v>41</v>
      </c>
      <c r="L398" t="s">
        <v>41</v>
      </c>
      <c r="M398" t="s">
        <v>41</v>
      </c>
      <c r="N398" t="s">
        <v>41</v>
      </c>
      <c r="O398" s="4">
        <v>220004</v>
      </c>
      <c r="P398" t="s">
        <v>41</v>
      </c>
      <c r="Q398" t="s">
        <v>41</v>
      </c>
      <c r="R398" t="s">
        <v>41</v>
      </c>
      <c r="S398" t="s">
        <v>1031</v>
      </c>
      <c r="T398" t="s">
        <v>1428</v>
      </c>
      <c r="U398" t="s">
        <v>2692</v>
      </c>
      <c r="V398" t="s">
        <v>41</v>
      </c>
    </row>
    <row r="399" spans="1:22" x14ac:dyDescent="0.25">
      <c r="A399" t="s">
        <v>41</v>
      </c>
      <c r="B399" t="s">
        <v>41</v>
      </c>
      <c r="C399" s="14">
        <v>46107</v>
      </c>
      <c r="D399" t="s">
        <v>41</v>
      </c>
      <c r="E399" t="s">
        <v>41</v>
      </c>
      <c r="F399" t="s">
        <v>41</v>
      </c>
      <c r="G399" t="s">
        <v>1013</v>
      </c>
      <c r="H399" t="s">
        <v>1014</v>
      </c>
      <c r="I399" t="s">
        <v>41</v>
      </c>
      <c r="J399" t="s">
        <v>41</v>
      </c>
      <c r="K399" t="s">
        <v>41</v>
      </c>
      <c r="L399" t="s">
        <v>41</v>
      </c>
      <c r="M399" t="s">
        <v>41</v>
      </c>
      <c r="N399" t="s">
        <v>41</v>
      </c>
      <c r="O399" s="4">
        <v>1382869</v>
      </c>
      <c r="P399" t="s">
        <v>41</v>
      </c>
      <c r="Q399" t="s">
        <v>41</v>
      </c>
      <c r="R399" t="s">
        <v>41</v>
      </c>
      <c r="S399" t="s">
        <v>1031</v>
      </c>
      <c r="T399" t="s">
        <v>1429</v>
      </c>
      <c r="U399" t="s">
        <v>2692</v>
      </c>
      <c r="V399" t="s">
        <v>41</v>
      </c>
    </row>
    <row r="400" spans="1:22" x14ac:dyDescent="0.25">
      <c r="A400" t="s">
        <v>41</v>
      </c>
      <c r="B400" t="s">
        <v>41</v>
      </c>
      <c r="C400" s="14">
        <v>46107</v>
      </c>
      <c r="D400" t="s">
        <v>41</v>
      </c>
      <c r="E400" t="s">
        <v>41</v>
      </c>
      <c r="F400" t="s">
        <v>41</v>
      </c>
      <c r="G400" t="s">
        <v>1013</v>
      </c>
      <c r="H400" t="s">
        <v>1014</v>
      </c>
      <c r="I400" t="s">
        <v>41</v>
      </c>
      <c r="J400" t="s">
        <v>41</v>
      </c>
      <c r="K400" t="s">
        <v>41</v>
      </c>
      <c r="L400" t="s">
        <v>41</v>
      </c>
      <c r="M400" t="s">
        <v>41</v>
      </c>
      <c r="N400" t="s">
        <v>41</v>
      </c>
      <c r="O400" s="4">
        <v>651392</v>
      </c>
      <c r="P400" t="s">
        <v>41</v>
      </c>
      <c r="Q400" t="s">
        <v>41</v>
      </c>
      <c r="R400" t="s">
        <v>41</v>
      </c>
      <c r="S400" t="s">
        <v>1031</v>
      </c>
      <c r="T400" t="s">
        <v>1430</v>
      </c>
      <c r="U400" t="s">
        <v>2692</v>
      </c>
      <c r="V400" t="s">
        <v>41</v>
      </c>
    </row>
    <row r="401" spans="1:22" x14ac:dyDescent="0.25">
      <c r="A401" t="s">
        <v>41</v>
      </c>
      <c r="B401" t="s">
        <v>41</v>
      </c>
      <c r="C401" s="14">
        <v>46107</v>
      </c>
      <c r="D401" t="s">
        <v>41</v>
      </c>
      <c r="E401" t="s">
        <v>41</v>
      </c>
      <c r="F401" t="s">
        <v>41</v>
      </c>
      <c r="G401" t="s">
        <v>1013</v>
      </c>
      <c r="H401" t="s">
        <v>1014</v>
      </c>
      <c r="I401" t="s">
        <v>41</v>
      </c>
      <c r="J401" t="s">
        <v>41</v>
      </c>
      <c r="K401" t="s">
        <v>41</v>
      </c>
      <c r="L401" t="s">
        <v>41</v>
      </c>
      <c r="M401" t="s">
        <v>41</v>
      </c>
      <c r="N401" t="s">
        <v>41</v>
      </c>
      <c r="O401" s="4">
        <v>15386881</v>
      </c>
      <c r="P401" t="s">
        <v>41</v>
      </c>
      <c r="Q401" t="s">
        <v>41</v>
      </c>
      <c r="R401" t="s">
        <v>41</v>
      </c>
      <c r="S401" t="s">
        <v>1031</v>
      </c>
      <c r="T401" t="s">
        <v>1431</v>
      </c>
      <c r="U401" t="s">
        <v>2692</v>
      </c>
      <c r="V401" t="s">
        <v>41</v>
      </c>
    </row>
    <row r="402" spans="1:22" x14ac:dyDescent="0.25">
      <c r="A402" t="s">
        <v>41</v>
      </c>
      <c r="B402" t="s">
        <v>41</v>
      </c>
      <c r="C402" s="14">
        <v>46107</v>
      </c>
      <c r="D402" t="s">
        <v>41</v>
      </c>
      <c r="E402" t="s">
        <v>41</v>
      </c>
      <c r="F402" t="s">
        <v>41</v>
      </c>
      <c r="G402" t="s">
        <v>1013</v>
      </c>
      <c r="H402" t="s">
        <v>1014</v>
      </c>
      <c r="I402" t="s">
        <v>41</v>
      </c>
      <c r="J402" t="s">
        <v>41</v>
      </c>
      <c r="K402" t="s">
        <v>41</v>
      </c>
      <c r="L402" t="s">
        <v>41</v>
      </c>
      <c r="M402" t="s">
        <v>41</v>
      </c>
      <c r="N402" t="s">
        <v>41</v>
      </c>
      <c r="O402" s="4">
        <v>2069341</v>
      </c>
      <c r="P402" t="s">
        <v>41</v>
      </c>
      <c r="Q402" t="s">
        <v>41</v>
      </c>
      <c r="R402" t="s">
        <v>41</v>
      </c>
      <c r="S402" t="s">
        <v>1031</v>
      </c>
      <c r="T402" t="s">
        <v>1432</v>
      </c>
      <c r="U402" t="s">
        <v>2692</v>
      </c>
      <c r="V402" t="s">
        <v>41</v>
      </c>
    </row>
    <row r="403" spans="1:22" x14ac:dyDescent="0.25">
      <c r="A403" t="s">
        <v>41</v>
      </c>
      <c r="B403" t="s">
        <v>41</v>
      </c>
      <c r="C403" s="14">
        <v>46107</v>
      </c>
      <c r="D403" t="s">
        <v>41</v>
      </c>
      <c r="E403" t="s">
        <v>41</v>
      </c>
      <c r="F403" t="s">
        <v>41</v>
      </c>
      <c r="G403" t="s">
        <v>1013</v>
      </c>
      <c r="H403" t="s">
        <v>1014</v>
      </c>
      <c r="I403" t="s">
        <v>41</v>
      </c>
      <c r="J403" t="s">
        <v>41</v>
      </c>
      <c r="K403" t="s">
        <v>41</v>
      </c>
      <c r="L403" t="s">
        <v>41</v>
      </c>
      <c r="M403" t="s">
        <v>41</v>
      </c>
      <c r="N403" t="s">
        <v>41</v>
      </c>
      <c r="O403" s="4">
        <v>2198936</v>
      </c>
      <c r="P403" t="s">
        <v>41</v>
      </c>
      <c r="Q403" t="s">
        <v>41</v>
      </c>
      <c r="R403" t="s">
        <v>41</v>
      </c>
      <c r="S403" t="s">
        <v>1031</v>
      </c>
      <c r="T403" t="s">
        <v>1183</v>
      </c>
      <c r="U403" t="s">
        <v>2692</v>
      </c>
      <c r="V403" t="s">
        <v>41</v>
      </c>
    </row>
    <row r="404" spans="1:22" x14ac:dyDescent="0.25">
      <c r="A404" t="s">
        <v>41</v>
      </c>
      <c r="B404" t="s">
        <v>41</v>
      </c>
      <c r="C404" s="14">
        <v>46107</v>
      </c>
      <c r="D404" t="s">
        <v>41</v>
      </c>
      <c r="E404" t="s">
        <v>41</v>
      </c>
      <c r="F404" t="s">
        <v>41</v>
      </c>
      <c r="G404" t="s">
        <v>1013</v>
      </c>
      <c r="H404" t="s">
        <v>1014</v>
      </c>
      <c r="I404" t="s">
        <v>41</v>
      </c>
      <c r="J404" t="s">
        <v>41</v>
      </c>
      <c r="K404" t="s">
        <v>41</v>
      </c>
      <c r="L404" t="s">
        <v>41</v>
      </c>
      <c r="M404" t="s">
        <v>41</v>
      </c>
      <c r="N404" t="s">
        <v>41</v>
      </c>
      <c r="O404" s="4">
        <v>1769700</v>
      </c>
      <c r="P404" t="s">
        <v>41</v>
      </c>
      <c r="Q404" t="s">
        <v>41</v>
      </c>
      <c r="R404" t="s">
        <v>41</v>
      </c>
      <c r="S404" t="s">
        <v>1031</v>
      </c>
      <c r="T404" t="s">
        <v>1433</v>
      </c>
      <c r="U404" t="s">
        <v>2692</v>
      </c>
      <c r="V404" t="s">
        <v>41</v>
      </c>
    </row>
    <row r="405" spans="1:22" x14ac:dyDescent="0.25">
      <c r="A405" t="s">
        <v>41</v>
      </c>
      <c r="B405" t="s">
        <v>41</v>
      </c>
      <c r="C405" s="14">
        <v>46107</v>
      </c>
      <c r="D405" t="s">
        <v>41</v>
      </c>
      <c r="E405" t="s">
        <v>41</v>
      </c>
      <c r="F405" t="s">
        <v>41</v>
      </c>
      <c r="G405" t="s">
        <v>1013</v>
      </c>
      <c r="H405" t="s">
        <v>1014</v>
      </c>
      <c r="I405" t="s">
        <v>41</v>
      </c>
      <c r="J405" t="s">
        <v>41</v>
      </c>
      <c r="K405" t="s">
        <v>41</v>
      </c>
      <c r="L405" t="s">
        <v>41</v>
      </c>
      <c r="M405" t="s">
        <v>41</v>
      </c>
      <c r="N405" t="s">
        <v>41</v>
      </c>
      <c r="O405" s="4">
        <v>1160608</v>
      </c>
      <c r="P405" t="s">
        <v>41</v>
      </c>
      <c r="Q405" t="s">
        <v>41</v>
      </c>
      <c r="R405" t="s">
        <v>41</v>
      </c>
      <c r="S405" t="s">
        <v>1031</v>
      </c>
      <c r="T405" t="s">
        <v>1434</v>
      </c>
      <c r="U405" t="s">
        <v>2692</v>
      </c>
      <c r="V405" t="s">
        <v>41</v>
      </c>
    </row>
    <row r="406" spans="1:22" x14ac:dyDescent="0.25">
      <c r="A406" t="s">
        <v>41</v>
      </c>
      <c r="B406" t="s">
        <v>41</v>
      </c>
      <c r="C406" s="14">
        <v>46107</v>
      </c>
      <c r="D406" t="s">
        <v>41</v>
      </c>
      <c r="E406" t="s">
        <v>41</v>
      </c>
      <c r="F406" t="s">
        <v>41</v>
      </c>
      <c r="G406" t="s">
        <v>1013</v>
      </c>
      <c r="H406" t="s">
        <v>1014</v>
      </c>
      <c r="I406" t="s">
        <v>41</v>
      </c>
      <c r="J406" t="s">
        <v>41</v>
      </c>
      <c r="K406" t="s">
        <v>41</v>
      </c>
      <c r="L406" t="s">
        <v>41</v>
      </c>
      <c r="M406" t="s">
        <v>41</v>
      </c>
      <c r="N406" t="s">
        <v>41</v>
      </c>
      <c r="O406" s="4">
        <v>5442756</v>
      </c>
      <c r="P406" t="s">
        <v>41</v>
      </c>
      <c r="Q406" t="s">
        <v>41</v>
      </c>
      <c r="R406" t="s">
        <v>41</v>
      </c>
      <c r="S406" t="s">
        <v>1031</v>
      </c>
      <c r="T406" t="s">
        <v>1435</v>
      </c>
      <c r="U406" t="s">
        <v>2692</v>
      </c>
      <c r="V406" t="s">
        <v>41</v>
      </c>
    </row>
    <row r="407" spans="1:22" x14ac:dyDescent="0.25">
      <c r="A407" t="s">
        <v>41</v>
      </c>
      <c r="B407" t="s">
        <v>41</v>
      </c>
      <c r="C407" s="14">
        <v>46107</v>
      </c>
      <c r="D407" t="s">
        <v>41</v>
      </c>
      <c r="E407" t="s">
        <v>41</v>
      </c>
      <c r="F407" t="s">
        <v>41</v>
      </c>
      <c r="G407" t="s">
        <v>1013</v>
      </c>
      <c r="H407" t="s">
        <v>1014</v>
      </c>
      <c r="I407" t="s">
        <v>41</v>
      </c>
      <c r="J407" t="s">
        <v>41</v>
      </c>
      <c r="K407" t="s">
        <v>41</v>
      </c>
      <c r="L407" t="s">
        <v>41</v>
      </c>
      <c r="M407" t="s">
        <v>41</v>
      </c>
      <c r="N407" t="s">
        <v>41</v>
      </c>
      <c r="O407" s="4">
        <v>6158932</v>
      </c>
      <c r="P407" t="s">
        <v>41</v>
      </c>
      <c r="Q407" t="s">
        <v>41</v>
      </c>
      <c r="R407" t="s">
        <v>41</v>
      </c>
      <c r="S407" t="s">
        <v>1031</v>
      </c>
      <c r="T407" t="s">
        <v>1436</v>
      </c>
      <c r="U407" t="s">
        <v>2692</v>
      </c>
      <c r="V407" t="s">
        <v>41</v>
      </c>
    </row>
    <row r="408" spans="1:22" x14ac:dyDescent="0.25">
      <c r="A408" t="s">
        <v>41</v>
      </c>
      <c r="B408" t="s">
        <v>41</v>
      </c>
      <c r="C408" s="14">
        <v>46107</v>
      </c>
      <c r="D408" t="s">
        <v>41</v>
      </c>
      <c r="E408" t="s">
        <v>41</v>
      </c>
      <c r="F408" t="s">
        <v>41</v>
      </c>
      <c r="G408" t="s">
        <v>1013</v>
      </c>
      <c r="H408" t="s">
        <v>1014</v>
      </c>
      <c r="I408" t="s">
        <v>41</v>
      </c>
      <c r="J408" t="s">
        <v>41</v>
      </c>
      <c r="K408" t="s">
        <v>41</v>
      </c>
      <c r="L408" t="s">
        <v>41</v>
      </c>
      <c r="M408" t="s">
        <v>41</v>
      </c>
      <c r="N408" t="s">
        <v>41</v>
      </c>
      <c r="O408" s="4">
        <v>16121406</v>
      </c>
      <c r="P408" t="s">
        <v>41</v>
      </c>
      <c r="Q408" t="s">
        <v>41</v>
      </c>
      <c r="R408" t="s">
        <v>41</v>
      </c>
      <c r="S408" t="s">
        <v>1031</v>
      </c>
      <c r="T408" t="s">
        <v>1437</v>
      </c>
      <c r="U408" t="s">
        <v>2692</v>
      </c>
      <c r="V408" t="s">
        <v>41</v>
      </c>
    </row>
    <row r="409" spans="1:22" x14ac:dyDescent="0.25">
      <c r="A409" t="s">
        <v>41</v>
      </c>
      <c r="B409" t="s">
        <v>41</v>
      </c>
      <c r="C409" s="14">
        <v>46107</v>
      </c>
      <c r="D409" t="s">
        <v>41</v>
      </c>
      <c r="E409" t="s">
        <v>41</v>
      </c>
      <c r="F409" t="s">
        <v>41</v>
      </c>
      <c r="G409" t="s">
        <v>1013</v>
      </c>
      <c r="H409" t="s">
        <v>1014</v>
      </c>
      <c r="I409" t="s">
        <v>41</v>
      </c>
      <c r="J409" t="s">
        <v>41</v>
      </c>
      <c r="K409" t="s">
        <v>41</v>
      </c>
      <c r="L409" t="s">
        <v>41</v>
      </c>
      <c r="M409" t="s">
        <v>41</v>
      </c>
      <c r="N409" t="s">
        <v>41</v>
      </c>
      <c r="O409" s="4">
        <v>3937392</v>
      </c>
      <c r="P409" t="s">
        <v>41</v>
      </c>
      <c r="Q409" t="s">
        <v>41</v>
      </c>
      <c r="R409" t="s">
        <v>41</v>
      </c>
      <c r="S409" t="s">
        <v>1031</v>
      </c>
      <c r="T409" t="s">
        <v>1438</v>
      </c>
      <c r="U409" t="s">
        <v>2692</v>
      </c>
      <c r="V409" t="s">
        <v>41</v>
      </c>
    </row>
    <row r="410" spans="1:22" x14ac:dyDescent="0.25">
      <c r="A410" t="s">
        <v>41</v>
      </c>
      <c r="B410" t="s">
        <v>41</v>
      </c>
      <c r="C410" s="14">
        <v>46107</v>
      </c>
      <c r="D410" t="s">
        <v>41</v>
      </c>
      <c r="E410" t="s">
        <v>41</v>
      </c>
      <c r="F410" t="s">
        <v>41</v>
      </c>
      <c r="G410" t="s">
        <v>1013</v>
      </c>
      <c r="H410" t="s">
        <v>1015</v>
      </c>
      <c r="I410" t="s">
        <v>41</v>
      </c>
      <c r="J410" t="s">
        <v>41</v>
      </c>
      <c r="K410" t="s">
        <v>41</v>
      </c>
      <c r="L410" t="s">
        <v>41</v>
      </c>
      <c r="M410" t="s">
        <v>41</v>
      </c>
      <c r="N410" t="s">
        <v>41</v>
      </c>
      <c r="O410" s="4">
        <v>21918</v>
      </c>
      <c r="P410" t="s">
        <v>41</v>
      </c>
      <c r="Q410" t="s">
        <v>41</v>
      </c>
      <c r="R410" t="s">
        <v>41</v>
      </c>
      <c r="S410" t="s">
        <v>1031</v>
      </c>
      <c r="T410" t="s">
        <v>1439</v>
      </c>
      <c r="U410" t="s">
        <v>2692</v>
      </c>
      <c r="V410" t="s">
        <v>41</v>
      </c>
    </row>
    <row r="411" spans="1:22" x14ac:dyDescent="0.25">
      <c r="A411" t="s">
        <v>41</v>
      </c>
      <c r="B411" t="s">
        <v>41</v>
      </c>
      <c r="C411" s="14">
        <v>46107</v>
      </c>
      <c r="D411" t="s">
        <v>41</v>
      </c>
      <c r="E411" t="s">
        <v>41</v>
      </c>
      <c r="F411" t="s">
        <v>41</v>
      </c>
      <c r="G411" t="s">
        <v>1013</v>
      </c>
      <c r="H411" t="s">
        <v>1015</v>
      </c>
      <c r="I411" t="s">
        <v>41</v>
      </c>
      <c r="J411" t="s">
        <v>41</v>
      </c>
      <c r="K411" t="s">
        <v>41</v>
      </c>
      <c r="L411" t="s">
        <v>41</v>
      </c>
      <c r="M411" t="s">
        <v>41</v>
      </c>
      <c r="N411" t="s">
        <v>41</v>
      </c>
      <c r="O411" s="4">
        <v>2295391</v>
      </c>
      <c r="P411" t="s">
        <v>41</v>
      </c>
      <c r="Q411" t="s">
        <v>41</v>
      </c>
      <c r="R411" t="s">
        <v>41</v>
      </c>
      <c r="S411" t="s">
        <v>1031</v>
      </c>
      <c r="T411" t="s">
        <v>1440</v>
      </c>
      <c r="U411" t="s">
        <v>2692</v>
      </c>
      <c r="V411" t="s">
        <v>41</v>
      </c>
    </row>
    <row r="412" spans="1:22" x14ac:dyDescent="0.25">
      <c r="A412" t="s">
        <v>41</v>
      </c>
      <c r="B412" t="s">
        <v>41</v>
      </c>
      <c r="C412" s="14">
        <v>46107</v>
      </c>
      <c r="D412" t="s">
        <v>41</v>
      </c>
      <c r="E412" t="s">
        <v>41</v>
      </c>
      <c r="F412" t="s">
        <v>41</v>
      </c>
      <c r="G412" t="s">
        <v>1013</v>
      </c>
      <c r="H412" t="s">
        <v>1014</v>
      </c>
      <c r="I412" t="s">
        <v>41</v>
      </c>
      <c r="J412" t="s">
        <v>41</v>
      </c>
      <c r="K412" t="s">
        <v>41</v>
      </c>
      <c r="L412" t="s">
        <v>41</v>
      </c>
      <c r="M412" t="s">
        <v>41</v>
      </c>
      <c r="N412" t="s">
        <v>41</v>
      </c>
      <c r="O412" s="4">
        <v>32890317</v>
      </c>
      <c r="P412" t="s">
        <v>41</v>
      </c>
      <c r="Q412" t="s">
        <v>41</v>
      </c>
      <c r="R412" t="s">
        <v>41</v>
      </c>
      <c r="S412" t="s">
        <v>1031</v>
      </c>
      <c r="T412" t="s">
        <v>1441</v>
      </c>
      <c r="U412" t="s">
        <v>2695</v>
      </c>
      <c r="V412" t="s">
        <v>41</v>
      </c>
    </row>
    <row r="413" spans="1:22" x14ac:dyDescent="0.25">
      <c r="A413" t="s">
        <v>41</v>
      </c>
      <c r="B413" t="s">
        <v>41</v>
      </c>
      <c r="C413" s="14">
        <v>46107</v>
      </c>
      <c r="D413" t="s">
        <v>41</v>
      </c>
      <c r="E413" t="s">
        <v>41</v>
      </c>
      <c r="F413" t="s">
        <v>41</v>
      </c>
      <c r="G413" t="s">
        <v>1013</v>
      </c>
      <c r="H413" t="s">
        <v>1014</v>
      </c>
      <c r="I413" t="s">
        <v>41</v>
      </c>
      <c r="J413" t="s">
        <v>41</v>
      </c>
      <c r="K413" t="s">
        <v>41</v>
      </c>
      <c r="L413" t="s">
        <v>41</v>
      </c>
      <c r="M413" t="s">
        <v>41</v>
      </c>
      <c r="N413" t="s">
        <v>41</v>
      </c>
      <c r="O413" s="4">
        <v>43931837</v>
      </c>
      <c r="P413" t="s">
        <v>41</v>
      </c>
      <c r="Q413" t="s">
        <v>41</v>
      </c>
      <c r="R413" t="s">
        <v>41</v>
      </c>
      <c r="S413" t="s">
        <v>1031</v>
      </c>
      <c r="T413" t="s">
        <v>1442</v>
      </c>
      <c r="U413" t="s">
        <v>2695</v>
      </c>
      <c r="V413" t="s">
        <v>41</v>
      </c>
    </row>
    <row r="414" spans="1:22" x14ac:dyDescent="0.25">
      <c r="A414" t="s">
        <v>41</v>
      </c>
      <c r="B414" t="s">
        <v>41</v>
      </c>
      <c r="C414" s="14">
        <v>46107</v>
      </c>
      <c r="D414" t="s">
        <v>41</v>
      </c>
      <c r="E414" t="s">
        <v>41</v>
      </c>
      <c r="F414" t="s">
        <v>41</v>
      </c>
      <c r="G414" t="s">
        <v>1013</v>
      </c>
      <c r="H414" t="s">
        <v>1014</v>
      </c>
      <c r="I414" t="s">
        <v>41</v>
      </c>
      <c r="J414" t="s">
        <v>41</v>
      </c>
      <c r="K414" t="s">
        <v>41</v>
      </c>
      <c r="L414" t="s">
        <v>41</v>
      </c>
      <c r="M414" t="s">
        <v>41</v>
      </c>
      <c r="N414" t="s">
        <v>41</v>
      </c>
      <c r="O414" s="4">
        <v>6797350</v>
      </c>
      <c r="P414" t="s">
        <v>41</v>
      </c>
      <c r="Q414" t="s">
        <v>41</v>
      </c>
      <c r="R414" t="s">
        <v>41</v>
      </c>
      <c r="S414" t="s">
        <v>1031</v>
      </c>
      <c r="T414" t="s">
        <v>1443</v>
      </c>
      <c r="U414" t="s">
        <v>2693</v>
      </c>
      <c r="V414" t="s">
        <v>41</v>
      </c>
    </row>
    <row r="415" spans="1:22" x14ac:dyDescent="0.25">
      <c r="A415" t="s">
        <v>41</v>
      </c>
      <c r="B415" t="s">
        <v>41</v>
      </c>
      <c r="C415" s="14">
        <v>46107</v>
      </c>
      <c r="D415" t="s">
        <v>41</v>
      </c>
      <c r="E415" t="s">
        <v>41</v>
      </c>
      <c r="F415" t="s">
        <v>41</v>
      </c>
      <c r="G415" t="s">
        <v>1013</v>
      </c>
      <c r="H415" t="s">
        <v>1014</v>
      </c>
      <c r="I415" t="s">
        <v>41</v>
      </c>
      <c r="J415" t="s">
        <v>41</v>
      </c>
      <c r="K415" t="s">
        <v>41</v>
      </c>
      <c r="L415" t="s">
        <v>41</v>
      </c>
      <c r="M415" t="s">
        <v>41</v>
      </c>
      <c r="N415" t="s">
        <v>41</v>
      </c>
      <c r="O415" s="4">
        <v>2746004</v>
      </c>
      <c r="P415" t="s">
        <v>41</v>
      </c>
      <c r="Q415" t="s">
        <v>41</v>
      </c>
      <c r="R415" t="s">
        <v>41</v>
      </c>
      <c r="S415" t="s">
        <v>1031</v>
      </c>
      <c r="T415" t="s">
        <v>1444</v>
      </c>
      <c r="U415" t="s">
        <v>2693</v>
      </c>
      <c r="V415" t="s">
        <v>41</v>
      </c>
    </row>
    <row r="416" spans="1:22" x14ac:dyDescent="0.25">
      <c r="A416" t="s">
        <v>41</v>
      </c>
      <c r="B416" t="s">
        <v>41</v>
      </c>
      <c r="C416" s="14">
        <v>46107</v>
      </c>
      <c r="D416" t="s">
        <v>41</v>
      </c>
      <c r="E416" t="s">
        <v>41</v>
      </c>
      <c r="F416" t="s">
        <v>41</v>
      </c>
      <c r="G416" t="s">
        <v>1013</v>
      </c>
      <c r="H416" t="s">
        <v>1014</v>
      </c>
      <c r="I416" t="s">
        <v>41</v>
      </c>
      <c r="J416" t="s">
        <v>41</v>
      </c>
      <c r="K416" t="s">
        <v>41</v>
      </c>
      <c r="L416" t="s">
        <v>41</v>
      </c>
      <c r="M416" t="s">
        <v>41</v>
      </c>
      <c r="N416" t="s">
        <v>41</v>
      </c>
      <c r="O416" s="4">
        <v>1227041</v>
      </c>
      <c r="P416" t="s">
        <v>41</v>
      </c>
      <c r="Q416" t="s">
        <v>41</v>
      </c>
      <c r="R416" t="s">
        <v>41</v>
      </c>
      <c r="S416" t="s">
        <v>1031</v>
      </c>
      <c r="T416" t="s">
        <v>1445</v>
      </c>
      <c r="U416" t="s">
        <v>2693</v>
      </c>
      <c r="V416" t="s">
        <v>41</v>
      </c>
    </row>
    <row r="417" spans="1:22" x14ac:dyDescent="0.25">
      <c r="A417" t="s">
        <v>41</v>
      </c>
      <c r="B417" t="s">
        <v>41</v>
      </c>
      <c r="C417" s="14">
        <v>46107</v>
      </c>
      <c r="D417" t="s">
        <v>41</v>
      </c>
      <c r="E417" t="s">
        <v>41</v>
      </c>
      <c r="F417" t="s">
        <v>41</v>
      </c>
      <c r="G417" t="s">
        <v>1013</v>
      </c>
      <c r="H417" t="s">
        <v>1014</v>
      </c>
      <c r="I417" t="s">
        <v>41</v>
      </c>
      <c r="J417" t="s">
        <v>41</v>
      </c>
      <c r="K417" t="s">
        <v>41</v>
      </c>
      <c r="L417" t="s">
        <v>41</v>
      </c>
      <c r="M417" t="s">
        <v>41</v>
      </c>
      <c r="N417" t="s">
        <v>41</v>
      </c>
      <c r="O417" s="4">
        <v>6701558</v>
      </c>
      <c r="P417" t="s">
        <v>41</v>
      </c>
      <c r="Q417" t="s">
        <v>41</v>
      </c>
      <c r="R417" t="s">
        <v>41</v>
      </c>
      <c r="S417" t="s">
        <v>1031</v>
      </c>
      <c r="T417" t="s">
        <v>1446</v>
      </c>
      <c r="U417" t="s">
        <v>2693</v>
      </c>
      <c r="V417" t="s">
        <v>41</v>
      </c>
    </row>
    <row r="418" spans="1:22" x14ac:dyDescent="0.25">
      <c r="A418" t="s">
        <v>41</v>
      </c>
      <c r="B418" t="s">
        <v>41</v>
      </c>
      <c r="C418" s="14">
        <v>46107</v>
      </c>
      <c r="D418" t="s">
        <v>41</v>
      </c>
      <c r="E418" t="s">
        <v>41</v>
      </c>
      <c r="F418" t="s">
        <v>41</v>
      </c>
      <c r="G418" t="s">
        <v>1013</v>
      </c>
      <c r="H418" t="s">
        <v>1014</v>
      </c>
      <c r="I418" t="s">
        <v>41</v>
      </c>
      <c r="J418" t="s">
        <v>41</v>
      </c>
      <c r="K418" t="s">
        <v>41</v>
      </c>
      <c r="L418" t="s">
        <v>41</v>
      </c>
      <c r="M418" t="s">
        <v>41</v>
      </c>
      <c r="N418" t="s">
        <v>41</v>
      </c>
      <c r="O418" s="4">
        <v>12403243</v>
      </c>
      <c r="P418" t="s">
        <v>41</v>
      </c>
      <c r="Q418" t="s">
        <v>41</v>
      </c>
      <c r="R418" t="s">
        <v>41</v>
      </c>
      <c r="S418" t="s">
        <v>1031</v>
      </c>
      <c r="T418" t="s">
        <v>1447</v>
      </c>
      <c r="U418" t="s">
        <v>2693</v>
      </c>
      <c r="V418" t="s">
        <v>41</v>
      </c>
    </row>
    <row r="419" spans="1:22" x14ac:dyDescent="0.25">
      <c r="A419" t="s">
        <v>41</v>
      </c>
      <c r="B419" t="s">
        <v>41</v>
      </c>
      <c r="C419" s="14">
        <v>46107</v>
      </c>
      <c r="D419" t="s">
        <v>41</v>
      </c>
      <c r="E419" t="s">
        <v>41</v>
      </c>
      <c r="F419" t="s">
        <v>41</v>
      </c>
      <c r="G419" t="s">
        <v>1013</v>
      </c>
      <c r="H419" t="s">
        <v>1014</v>
      </c>
      <c r="I419" t="s">
        <v>41</v>
      </c>
      <c r="J419" t="s">
        <v>41</v>
      </c>
      <c r="K419" t="s">
        <v>41</v>
      </c>
      <c r="L419" t="s">
        <v>41</v>
      </c>
      <c r="M419" t="s">
        <v>41</v>
      </c>
      <c r="N419" t="s">
        <v>41</v>
      </c>
      <c r="O419" s="4">
        <v>7830922</v>
      </c>
      <c r="P419" t="s">
        <v>41</v>
      </c>
      <c r="Q419" t="s">
        <v>41</v>
      </c>
      <c r="R419" t="s">
        <v>41</v>
      </c>
      <c r="S419" t="s">
        <v>1031</v>
      </c>
      <c r="T419" t="s">
        <v>1448</v>
      </c>
      <c r="U419" t="s">
        <v>2693</v>
      </c>
      <c r="V419" t="s">
        <v>41</v>
      </c>
    </row>
    <row r="420" spans="1:22" x14ac:dyDescent="0.25">
      <c r="A420" t="s">
        <v>41</v>
      </c>
      <c r="B420" t="s">
        <v>41</v>
      </c>
      <c r="C420" s="14">
        <v>46107</v>
      </c>
      <c r="D420" t="s">
        <v>41</v>
      </c>
      <c r="E420" t="s">
        <v>41</v>
      </c>
      <c r="F420" t="s">
        <v>41</v>
      </c>
      <c r="G420" t="s">
        <v>1013</v>
      </c>
      <c r="H420" t="s">
        <v>1014</v>
      </c>
      <c r="I420" t="s">
        <v>41</v>
      </c>
      <c r="J420" t="s">
        <v>41</v>
      </c>
      <c r="K420" t="s">
        <v>41</v>
      </c>
      <c r="L420" t="s">
        <v>41</v>
      </c>
      <c r="M420" t="s">
        <v>41</v>
      </c>
      <c r="N420" t="s">
        <v>41</v>
      </c>
      <c r="O420" s="4">
        <v>3106092</v>
      </c>
      <c r="P420" t="s">
        <v>41</v>
      </c>
      <c r="Q420" t="s">
        <v>41</v>
      </c>
      <c r="R420" t="s">
        <v>41</v>
      </c>
      <c r="S420" t="s">
        <v>1031</v>
      </c>
      <c r="T420" t="s">
        <v>1449</v>
      </c>
      <c r="U420" t="s">
        <v>2693</v>
      </c>
      <c r="V420" t="s">
        <v>41</v>
      </c>
    </row>
    <row r="421" spans="1:22" x14ac:dyDescent="0.25">
      <c r="A421" t="s">
        <v>41</v>
      </c>
      <c r="B421" t="s">
        <v>41</v>
      </c>
      <c r="C421" s="14">
        <v>46107</v>
      </c>
      <c r="D421" t="s">
        <v>41</v>
      </c>
      <c r="E421" t="s">
        <v>41</v>
      </c>
      <c r="F421" t="s">
        <v>41</v>
      </c>
      <c r="G421" t="s">
        <v>1013</v>
      </c>
      <c r="H421" t="s">
        <v>1014</v>
      </c>
      <c r="I421" t="s">
        <v>41</v>
      </c>
      <c r="J421" t="s">
        <v>41</v>
      </c>
      <c r="K421" t="s">
        <v>41</v>
      </c>
      <c r="L421" t="s">
        <v>41</v>
      </c>
      <c r="M421" t="s">
        <v>41</v>
      </c>
      <c r="N421" t="s">
        <v>41</v>
      </c>
      <c r="O421" s="4">
        <v>22468769</v>
      </c>
      <c r="P421" t="s">
        <v>41</v>
      </c>
      <c r="Q421" t="s">
        <v>41</v>
      </c>
      <c r="R421" t="s">
        <v>41</v>
      </c>
      <c r="S421" t="s">
        <v>1031</v>
      </c>
      <c r="T421" t="s">
        <v>1450</v>
      </c>
      <c r="U421" t="s">
        <v>2693</v>
      </c>
      <c r="V421" t="s">
        <v>41</v>
      </c>
    </row>
    <row r="422" spans="1:22" x14ac:dyDescent="0.25">
      <c r="A422" t="s">
        <v>41</v>
      </c>
      <c r="B422" t="s">
        <v>41</v>
      </c>
      <c r="C422" s="14">
        <v>46107</v>
      </c>
      <c r="D422" t="s">
        <v>41</v>
      </c>
      <c r="E422" t="s">
        <v>41</v>
      </c>
      <c r="F422" t="s">
        <v>41</v>
      </c>
      <c r="G422" t="s">
        <v>1013</v>
      </c>
      <c r="H422" t="s">
        <v>1014</v>
      </c>
      <c r="I422" t="s">
        <v>41</v>
      </c>
      <c r="J422" t="s">
        <v>41</v>
      </c>
      <c r="K422" t="s">
        <v>41</v>
      </c>
      <c r="L422" t="s">
        <v>41</v>
      </c>
      <c r="M422" t="s">
        <v>41</v>
      </c>
      <c r="N422" t="s">
        <v>41</v>
      </c>
      <c r="O422" s="4">
        <v>3724018</v>
      </c>
      <c r="P422" t="s">
        <v>41</v>
      </c>
      <c r="Q422" t="s">
        <v>41</v>
      </c>
      <c r="R422" t="s">
        <v>41</v>
      </c>
      <c r="S422" t="s">
        <v>1031</v>
      </c>
      <c r="T422" t="s">
        <v>1451</v>
      </c>
      <c r="U422" t="s">
        <v>2693</v>
      </c>
      <c r="V422" t="s">
        <v>41</v>
      </c>
    </row>
    <row r="423" spans="1:22" x14ac:dyDescent="0.25">
      <c r="A423" t="s">
        <v>41</v>
      </c>
      <c r="B423" t="s">
        <v>41</v>
      </c>
      <c r="C423" s="14">
        <v>46107</v>
      </c>
      <c r="D423" t="s">
        <v>41</v>
      </c>
      <c r="E423" t="s">
        <v>41</v>
      </c>
      <c r="F423" t="s">
        <v>41</v>
      </c>
      <c r="G423" t="s">
        <v>1013</v>
      </c>
      <c r="H423" t="s">
        <v>1014</v>
      </c>
      <c r="I423" t="s">
        <v>41</v>
      </c>
      <c r="J423" t="s">
        <v>41</v>
      </c>
      <c r="K423" t="s">
        <v>41</v>
      </c>
      <c r="L423" t="s">
        <v>41</v>
      </c>
      <c r="M423" t="s">
        <v>41</v>
      </c>
      <c r="N423" t="s">
        <v>41</v>
      </c>
      <c r="O423" s="4">
        <v>6781226</v>
      </c>
      <c r="P423" t="s">
        <v>41</v>
      </c>
      <c r="Q423" t="s">
        <v>41</v>
      </c>
      <c r="R423" t="s">
        <v>41</v>
      </c>
      <c r="S423" t="s">
        <v>1031</v>
      </c>
      <c r="T423" t="s">
        <v>1452</v>
      </c>
      <c r="U423" t="s">
        <v>2693</v>
      </c>
      <c r="V423" t="s">
        <v>41</v>
      </c>
    </row>
    <row r="424" spans="1:22" x14ac:dyDescent="0.25">
      <c r="A424" t="s">
        <v>41</v>
      </c>
      <c r="B424" t="s">
        <v>41</v>
      </c>
      <c r="C424" s="14">
        <v>46107</v>
      </c>
      <c r="D424" t="s">
        <v>41</v>
      </c>
      <c r="E424" t="s">
        <v>41</v>
      </c>
      <c r="F424" t="s">
        <v>41</v>
      </c>
      <c r="G424" t="s">
        <v>1013</v>
      </c>
      <c r="H424" t="s">
        <v>1014</v>
      </c>
      <c r="I424" t="s">
        <v>41</v>
      </c>
      <c r="J424" t="s">
        <v>41</v>
      </c>
      <c r="K424" t="s">
        <v>41</v>
      </c>
      <c r="L424" t="s">
        <v>41</v>
      </c>
      <c r="M424" t="s">
        <v>41</v>
      </c>
      <c r="N424" t="s">
        <v>41</v>
      </c>
      <c r="O424" s="4">
        <v>2752832</v>
      </c>
      <c r="P424" t="s">
        <v>41</v>
      </c>
      <c r="Q424" t="s">
        <v>41</v>
      </c>
      <c r="R424" t="s">
        <v>41</v>
      </c>
      <c r="S424" t="s">
        <v>1031</v>
      </c>
      <c r="T424" t="s">
        <v>1453</v>
      </c>
      <c r="U424" t="s">
        <v>2693</v>
      </c>
      <c r="V424" t="s">
        <v>41</v>
      </c>
    </row>
    <row r="425" spans="1:22" x14ac:dyDescent="0.25">
      <c r="A425" t="s">
        <v>41</v>
      </c>
      <c r="B425" t="s">
        <v>41</v>
      </c>
      <c r="C425" s="14">
        <v>46112</v>
      </c>
      <c r="D425" t="s">
        <v>41</v>
      </c>
      <c r="E425" t="s">
        <v>41</v>
      </c>
      <c r="F425" t="s">
        <v>41</v>
      </c>
      <c r="G425" t="s">
        <v>1013</v>
      </c>
      <c r="H425" t="s">
        <v>1014</v>
      </c>
      <c r="I425" t="s">
        <v>41</v>
      </c>
      <c r="J425" t="s">
        <v>41</v>
      </c>
      <c r="K425" t="s">
        <v>41</v>
      </c>
      <c r="L425" t="s">
        <v>41</v>
      </c>
      <c r="M425" t="s">
        <v>41</v>
      </c>
      <c r="N425" t="s">
        <v>41</v>
      </c>
      <c r="O425" s="4">
        <v>1432684</v>
      </c>
      <c r="P425" t="s">
        <v>41</v>
      </c>
      <c r="Q425" t="s">
        <v>41</v>
      </c>
      <c r="R425" t="s">
        <v>41</v>
      </c>
      <c r="S425" t="s">
        <v>1031</v>
      </c>
      <c r="T425" t="s">
        <v>1454</v>
      </c>
      <c r="U425" t="s">
        <v>2686</v>
      </c>
      <c r="V425" t="s">
        <v>41</v>
      </c>
    </row>
    <row r="426" spans="1:22" x14ac:dyDescent="0.25">
      <c r="A426" t="s">
        <v>41</v>
      </c>
      <c r="B426" t="s">
        <v>41</v>
      </c>
      <c r="C426" s="14">
        <v>46107</v>
      </c>
      <c r="D426" t="s">
        <v>41</v>
      </c>
      <c r="E426" t="s">
        <v>41</v>
      </c>
      <c r="F426" t="s">
        <v>41</v>
      </c>
      <c r="G426" t="s">
        <v>1013</v>
      </c>
      <c r="H426" t="s">
        <v>1018</v>
      </c>
      <c r="I426" t="s">
        <v>41</v>
      </c>
      <c r="J426" t="s">
        <v>41</v>
      </c>
      <c r="K426" t="s">
        <v>41</v>
      </c>
      <c r="L426" t="s">
        <v>41</v>
      </c>
      <c r="M426" t="s">
        <v>41</v>
      </c>
      <c r="N426" t="s">
        <v>41</v>
      </c>
      <c r="O426" s="4">
        <v>17219400</v>
      </c>
      <c r="P426" t="s">
        <v>41</v>
      </c>
      <c r="Q426" t="s">
        <v>41</v>
      </c>
      <c r="R426" t="s">
        <v>41</v>
      </c>
      <c r="S426" t="s">
        <v>1031</v>
      </c>
      <c r="T426" t="s">
        <v>1455</v>
      </c>
      <c r="U426" t="s">
        <v>2702</v>
      </c>
      <c r="V426" t="s">
        <v>41</v>
      </c>
    </row>
    <row r="427" spans="1:22" x14ac:dyDescent="0.25">
      <c r="A427" t="s">
        <v>41</v>
      </c>
      <c r="B427" t="s">
        <v>41</v>
      </c>
      <c r="C427" s="14">
        <v>46107</v>
      </c>
      <c r="D427" t="s">
        <v>41</v>
      </c>
      <c r="E427" t="s">
        <v>41</v>
      </c>
      <c r="F427" t="s">
        <v>41</v>
      </c>
      <c r="G427" t="s">
        <v>1013</v>
      </c>
      <c r="H427" t="s">
        <v>1018</v>
      </c>
      <c r="I427" t="s">
        <v>41</v>
      </c>
      <c r="J427" t="s">
        <v>41</v>
      </c>
      <c r="K427" t="s">
        <v>41</v>
      </c>
      <c r="L427" t="s">
        <v>41</v>
      </c>
      <c r="M427" t="s">
        <v>41</v>
      </c>
      <c r="N427" t="s">
        <v>41</v>
      </c>
      <c r="O427" s="4">
        <v>17219400</v>
      </c>
      <c r="P427" t="s">
        <v>41</v>
      </c>
      <c r="Q427" t="s">
        <v>41</v>
      </c>
      <c r="R427" t="s">
        <v>41</v>
      </c>
      <c r="S427" t="s">
        <v>1031</v>
      </c>
      <c r="T427" t="s">
        <v>1455</v>
      </c>
      <c r="U427" t="s">
        <v>2702</v>
      </c>
      <c r="V427" t="s">
        <v>41</v>
      </c>
    </row>
    <row r="428" spans="1:22" x14ac:dyDescent="0.25">
      <c r="A428" t="s">
        <v>41</v>
      </c>
      <c r="B428" t="s">
        <v>41</v>
      </c>
      <c r="C428" s="14">
        <v>46112</v>
      </c>
      <c r="D428" t="s">
        <v>41</v>
      </c>
      <c r="E428" t="s">
        <v>41</v>
      </c>
      <c r="F428" t="s">
        <v>41</v>
      </c>
      <c r="G428" t="s">
        <v>1013</v>
      </c>
      <c r="H428" t="s">
        <v>1016</v>
      </c>
      <c r="I428" t="s">
        <v>41</v>
      </c>
      <c r="J428" t="s">
        <v>41</v>
      </c>
      <c r="K428" t="s">
        <v>41</v>
      </c>
      <c r="L428" t="s">
        <v>41</v>
      </c>
      <c r="M428" t="s">
        <v>41</v>
      </c>
      <c r="N428" t="s">
        <v>41</v>
      </c>
      <c r="O428" s="4">
        <v>38803600</v>
      </c>
      <c r="P428" t="s">
        <v>41</v>
      </c>
      <c r="Q428" t="s">
        <v>41</v>
      </c>
      <c r="R428" t="s">
        <v>41</v>
      </c>
      <c r="S428" t="s">
        <v>1031</v>
      </c>
      <c r="T428" t="s">
        <v>1456</v>
      </c>
      <c r="U428" t="s">
        <v>2694</v>
      </c>
      <c r="V428" t="s">
        <v>41</v>
      </c>
    </row>
    <row r="429" spans="1:22" x14ac:dyDescent="0.25">
      <c r="A429" t="s">
        <v>41</v>
      </c>
      <c r="B429" t="s">
        <v>41</v>
      </c>
      <c r="C429" s="14">
        <v>46107</v>
      </c>
      <c r="D429" t="s">
        <v>41</v>
      </c>
      <c r="E429" t="s">
        <v>41</v>
      </c>
      <c r="F429" t="s">
        <v>41</v>
      </c>
      <c r="G429" t="s">
        <v>1013</v>
      </c>
      <c r="H429" t="s">
        <v>1018</v>
      </c>
      <c r="I429" t="s">
        <v>41</v>
      </c>
      <c r="J429" t="s">
        <v>41</v>
      </c>
      <c r="K429" t="s">
        <v>41</v>
      </c>
      <c r="L429" t="s">
        <v>41</v>
      </c>
      <c r="M429" t="s">
        <v>41</v>
      </c>
      <c r="N429" t="s">
        <v>41</v>
      </c>
      <c r="O429" s="4">
        <v>221715144</v>
      </c>
      <c r="P429" t="s">
        <v>41</v>
      </c>
      <c r="Q429" t="s">
        <v>41</v>
      </c>
      <c r="R429" t="s">
        <v>41</v>
      </c>
      <c r="S429" t="s">
        <v>1031</v>
      </c>
      <c r="T429" t="s">
        <v>1457</v>
      </c>
      <c r="U429" t="s">
        <v>2687</v>
      </c>
      <c r="V429" t="s">
        <v>41</v>
      </c>
    </row>
    <row r="430" spans="1:22" x14ac:dyDescent="0.25">
      <c r="A430" t="s">
        <v>41</v>
      </c>
      <c r="B430" t="s">
        <v>41</v>
      </c>
      <c r="C430" s="14">
        <v>46107</v>
      </c>
      <c r="D430" t="s">
        <v>41</v>
      </c>
      <c r="E430" t="s">
        <v>41</v>
      </c>
      <c r="F430" t="s">
        <v>41</v>
      </c>
      <c r="G430" t="s">
        <v>1013</v>
      </c>
      <c r="H430" t="s">
        <v>1018</v>
      </c>
      <c r="I430" t="s">
        <v>41</v>
      </c>
      <c r="J430" t="s">
        <v>41</v>
      </c>
      <c r="K430" t="s">
        <v>41</v>
      </c>
      <c r="L430" t="s">
        <v>41</v>
      </c>
      <c r="M430" t="s">
        <v>41</v>
      </c>
      <c r="N430" t="s">
        <v>41</v>
      </c>
      <c r="O430" s="4">
        <v>100828241</v>
      </c>
      <c r="P430" t="s">
        <v>41</v>
      </c>
      <c r="Q430" t="s">
        <v>41</v>
      </c>
      <c r="R430" t="s">
        <v>41</v>
      </c>
      <c r="S430" t="s">
        <v>1031</v>
      </c>
      <c r="T430" t="s">
        <v>1457</v>
      </c>
      <c r="U430" t="s">
        <v>2687</v>
      </c>
      <c r="V430" t="s">
        <v>41</v>
      </c>
    </row>
    <row r="431" spans="1:22" x14ac:dyDescent="0.25">
      <c r="A431" t="s">
        <v>41</v>
      </c>
      <c r="B431" t="s">
        <v>41</v>
      </c>
      <c r="C431" s="14">
        <v>46107</v>
      </c>
      <c r="D431" t="s">
        <v>41</v>
      </c>
      <c r="E431" t="s">
        <v>41</v>
      </c>
      <c r="F431" t="s">
        <v>41</v>
      </c>
      <c r="G431" t="s">
        <v>1013</v>
      </c>
      <c r="H431" t="s">
        <v>1018</v>
      </c>
      <c r="I431" t="s">
        <v>41</v>
      </c>
      <c r="J431" t="s">
        <v>41</v>
      </c>
      <c r="K431" t="s">
        <v>41</v>
      </c>
      <c r="L431" t="s">
        <v>41</v>
      </c>
      <c r="M431" t="s">
        <v>41</v>
      </c>
      <c r="N431" t="s">
        <v>41</v>
      </c>
      <c r="O431" s="4">
        <v>53887790</v>
      </c>
      <c r="P431" t="s">
        <v>41</v>
      </c>
      <c r="Q431" t="s">
        <v>41</v>
      </c>
      <c r="R431" t="s">
        <v>41</v>
      </c>
      <c r="S431" t="s">
        <v>1031</v>
      </c>
      <c r="T431" t="s">
        <v>1056</v>
      </c>
      <c r="U431" t="s">
        <v>2687</v>
      </c>
      <c r="V431" t="s">
        <v>41</v>
      </c>
    </row>
    <row r="432" spans="1:22" x14ac:dyDescent="0.25">
      <c r="A432" t="s">
        <v>41</v>
      </c>
      <c r="B432" t="s">
        <v>41</v>
      </c>
      <c r="C432" s="14">
        <v>46107</v>
      </c>
      <c r="D432" t="s">
        <v>41</v>
      </c>
      <c r="E432" t="s">
        <v>41</v>
      </c>
      <c r="F432" t="s">
        <v>41</v>
      </c>
      <c r="G432" t="s">
        <v>1013</v>
      </c>
      <c r="H432" t="s">
        <v>1017</v>
      </c>
      <c r="I432" t="s">
        <v>41</v>
      </c>
      <c r="J432" t="s">
        <v>41</v>
      </c>
      <c r="K432" t="s">
        <v>41</v>
      </c>
      <c r="L432" t="s">
        <v>41</v>
      </c>
      <c r="M432" t="s">
        <v>41</v>
      </c>
      <c r="N432" t="s">
        <v>41</v>
      </c>
      <c r="O432" s="4">
        <v>43198760</v>
      </c>
      <c r="P432" t="s">
        <v>41</v>
      </c>
      <c r="Q432" t="s">
        <v>41</v>
      </c>
      <c r="R432" t="s">
        <v>41</v>
      </c>
      <c r="S432" t="s">
        <v>1031</v>
      </c>
      <c r="T432" t="s">
        <v>1458</v>
      </c>
      <c r="U432" t="s">
        <v>2702</v>
      </c>
      <c r="V432" t="s">
        <v>41</v>
      </c>
    </row>
    <row r="433" spans="1:22" x14ac:dyDescent="0.25">
      <c r="A433" t="s">
        <v>41</v>
      </c>
      <c r="B433" t="s">
        <v>41</v>
      </c>
      <c r="C433" s="14">
        <v>46107</v>
      </c>
      <c r="D433" t="s">
        <v>41</v>
      </c>
      <c r="E433" t="s">
        <v>41</v>
      </c>
      <c r="F433" t="s">
        <v>41</v>
      </c>
      <c r="G433" t="s">
        <v>1013</v>
      </c>
      <c r="H433" t="s">
        <v>1017</v>
      </c>
      <c r="I433" t="s">
        <v>41</v>
      </c>
      <c r="J433" t="s">
        <v>41</v>
      </c>
      <c r="K433" t="s">
        <v>41</v>
      </c>
      <c r="L433" t="s">
        <v>41</v>
      </c>
      <c r="M433" t="s">
        <v>41</v>
      </c>
      <c r="N433" t="s">
        <v>41</v>
      </c>
      <c r="O433" s="4">
        <v>147489671</v>
      </c>
      <c r="P433" t="s">
        <v>41</v>
      </c>
      <c r="Q433" t="s">
        <v>41</v>
      </c>
      <c r="R433" t="s">
        <v>41</v>
      </c>
      <c r="S433" t="s">
        <v>1031</v>
      </c>
      <c r="T433" t="s">
        <v>1459</v>
      </c>
      <c r="U433" t="s">
        <v>2687</v>
      </c>
      <c r="V433" t="s">
        <v>41</v>
      </c>
    </row>
    <row r="434" spans="1:22" x14ac:dyDescent="0.25">
      <c r="A434" t="s">
        <v>41</v>
      </c>
      <c r="B434" t="s">
        <v>41</v>
      </c>
      <c r="C434" s="14">
        <v>46107</v>
      </c>
      <c r="D434" t="s">
        <v>41</v>
      </c>
      <c r="E434" t="s">
        <v>41</v>
      </c>
      <c r="F434" t="s">
        <v>41</v>
      </c>
      <c r="G434" t="s">
        <v>1013</v>
      </c>
      <c r="H434" t="s">
        <v>1017</v>
      </c>
      <c r="I434" t="s">
        <v>41</v>
      </c>
      <c r="J434" t="s">
        <v>41</v>
      </c>
      <c r="K434" t="s">
        <v>41</v>
      </c>
      <c r="L434" t="s">
        <v>41</v>
      </c>
      <c r="M434" t="s">
        <v>41</v>
      </c>
      <c r="N434" t="s">
        <v>41</v>
      </c>
      <c r="O434" s="4">
        <v>176608734</v>
      </c>
      <c r="P434" t="s">
        <v>41</v>
      </c>
      <c r="Q434" t="s">
        <v>41</v>
      </c>
      <c r="R434" t="s">
        <v>41</v>
      </c>
      <c r="S434" t="s">
        <v>1031</v>
      </c>
      <c r="T434" t="s">
        <v>1460</v>
      </c>
      <c r="U434" t="s">
        <v>2687</v>
      </c>
      <c r="V434" t="s">
        <v>41</v>
      </c>
    </row>
    <row r="435" spans="1:22" x14ac:dyDescent="0.25">
      <c r="A435" t="s">
        <v>41</v>
      </c>
      <c r="B435" t="s">
        <v>41</v>
      </c>
      <c r="C435" s="14">
        <v>46107</v>
      </c>
      <c r="D435" t="s">
        <v>41</v>
      </c>
      <c r="E435" t="s">
        <v>41</v>
      </c>
      <c r="F435" t="s">
        <v>41</v>
      </c>
      <c r="G435" t="s">
        <v>1013</v>
      </c>
      <c r="H435" t="s">
        <v>1017</v>
      </c>
      <c r="I435" t="s">
        <v>41</v>
      </c>
      <c r="J435" t="s">
        <v>41</v>
      </c>
      <c r="K435" t="s">
        <v>41</v>
      </c>
      <c r="L435" t="s">
        <v>41</v>
      </c>
      <c r="M435" t="s">
        <v>41</v>
      </c>
      <c r="N435" t="s">
        <v>41</v>
      </c>
      <c r="O435" s="4">
        <v>30555678</v>
      </c>
      <c r="P435" t="s">
        <v>41</v>
      </c>
      <c r="Q435" t="s">
        <v>41</v>
      </c>
      <c r="R435" t="s">
        <v>41</v>
      </c>
      <c r="S435" t="s">
        <v>1031</v>
      </c>
      <c r="T435" t="s">
        <v>1461</v>
      </c>
      <c r="U435" t="s">
        <v>2687</v>
      </c>
      <c r="V435" t="s">
        <v>41</v>
      </c>
    </row>
    <row r="436" spans="1:22" x14ac:dyDescent="0.25">
      <c r="A436" t="s">
        <v>41</v>
      </c>
      <c r="B436" t="s">
        <v>41</v>
      </c>
      <c r="C436" s="14">
        <v>46107</v>
      </c>
      <c r="D436" t="s">
        <v>41</v>
      </c>
      <c r="E436" t="s">
        <v>41</v>
      </c>
      <c r="F436" t="s">
        <v>41</v>
      </c>
      <c r="G436" t="s">
        <v>1013</v>
      </c>
      <c r="H436" t="s">
        <v>1017</v>
      </c>
      <c r="I436" t="s">
        <v>41</v>
      </c>
      <c r="J436" t="s">
        <v>41</v>
      </c>
      <c r="K436" t="s">
        <v>41</v>
      </c>
      <c r="L436" t="s">
        <v>41</v>
      </c>
      <c r="M436" t="s">
        <v>41</v>
      </c>
      <c r="N436" t="s">
        <v>41</v>
      </c>
      <c r="O436" s="4">
        <v>16518692</v>
      </c>
      <c r="P436" t="s">
        <v>41</v>
      </c>
      <c r="Q436" t="s">
        <v>41</v>
      </c>
      <c r="R436" t="s">
        <v>41</v>
      </c>
      <c r="S436" t="s">
        <v>1031</v>
      </c>
      <c r="T436" t="s">
        <v>1462</v>
      </c>
      <c r="U436" t="s">
        <v>2689</v>
      </c>
      <c r="V436" t="s">
        <v>41</v>
      </c>
    </row>
    <row r="437" spans="1:22" x14ac:dyDescent="0.25">
      <c r="A437" t="s">
        <v>41</v>
      </c>
      <c r="B437" t="s">
        <v>41</v>
      </c>
      <c r="C437" s="14">
        <v>46107</v>
      </c>
      <c r="D437" t="s">
        <v>41</v>
      </c>
      <c r="E437" t="s">
        <v>41</v>
      </c>
      <c r="F437" t="s">
        <v>41</v>
      </c>
      <c r="G437" t="s">
        <v>1013</v>
      </c>
      <c r="H437" t="s">
        <v>1017</v>
      </c>
      <c r="I437" t="s">
        <v>41</v>
      </c>
      <c r="J437" t="s">
        <v>41</v>
      </c>
      <c r="K437" t="s">
        <v>41</v>
      </c>
      <c r="L437" t="s">
        <v>41</v>
      </c>
      <c r="M437" t="s">
        <v>41</v>
      </c>
      <c r="N437" t="s">
        <v>41</v>
      </c>
      <c r="O437" s="4">
        <v>5286951</v>
      </c>
      <c r="P437" t="s">
        <v>41</v>
      </c>
      <c r="Q437" t="s">
        <v>41</v>
      </c>
      <c r="R437" t="s">
        <v>41</v>
      </c>
      <c r="S437" t="s">
        <v>1031</v>
      </c>
      <c r="T437" t="s">
        <v>1463</v>
      </c>
      <c r="U437" t="s">
        <v>2689</v>
      </c>
      <c r="V437" t="s">
        <v>41</v>
      </c>
    </row>
    <row r="438" spans="1:22" x14ac:dyDescent="0.25">
      <c r="A438" t="s">
        <v>41</v>
      </c>
      <c r="B438" t="s">
        <v>41</v>
      </c>
      <c r="C438" s="14">
        <v>46107</v>
      </c>
      <c r="D438" t="s">
        <v>41</v>
      </c>
      <c r="E438" t="s">
        <v>41</v>
      </c>
      <c r="F438" t="s">
        <v>41</v>
      </c>
      <c r="G438" t="s">
        <v>1013</v>
      </c>
      <c r="H438" t="s">
        <v>1017</v>
      </c>
      <c r="I438" t="s">
        <v>41</v>
      </c>
      <c r="J438" t="s">
        <v>41</v>
      </c>
      <c r="K438" t="s">
        <v>41</v>
      </c>
      <c r="L438" t="s">
        <v>41</v>
      </c>
      <c r="M438" t="s">
        <v>41</v>
      </c>
      <c r="N438" t="s">
        <v>41</v>
      </c>
      <c r="O438" s="4">
        <v>2623244</v>
      </c>
      <c r="P438" t="s">
        <v>41</v>
      </c>
      <c r="Q438" t="s">
        <v>41</v>
      </c>
      <c r="R438" t="s">
        <v>41</v>
      </c>
      <c r="S438" t="s">
        <v>1031</v>
      </c>
      <c r="T438" t="s">
        <v>1464</v>
      </c>
      <c r="U438" t="s">
        <v>2689</v>
      </c>
      <c r="V438" t="s">
        <v>41</v>
      </c>
    </row>
    <row r="439" spans="1:22" x14ac:dyDescent="0.25">
      <c r="A439" t="s">
        <v>41</v>
      </c>
      <c r="B439" t="s">
        <v>41</v>
      </c>
      <c r="C439" s="14">
        <v>46107</v>
      </c>
      <c r="D439" t="s">
        <v>41</v>
      </c>
      <c r="E439" t="s">
        <v>41</v>
      </c>
      <c r="F439" t="s">
        <v>41</v>
      </c>
      <c r="G439" t="s">
        <v>1013</v>
      </c>
      <c r="H439" t="s">
        <v>1017</v>
      </c>
      <c r="I439" t="s">
        <v>41</v>
      </c>
      <c r="J439" t="s">
        <v>41</v>
      </c>
      <c r="K439" t="s">
        <v>41</v>
      </c>
      <c r="L439" t="s">
        <v>41</v>
      </c>
      <c r="M439" t="s">
        <v>41</v>
      </c>
      <c r="N439" t="s">
        <v>41</v>
      </c>
      <c r="O439" s="4">
        <v>15563669</v>
      </c>
      <c r="P439" t="s">
        <v>41</v>
      </c>
      <c r="Q439" t="s">
        <v>41</v>
      </c>
      <c r="R439" t="s">
        <v>41</v>
      </c>
      <c r="S439" t="s">
        <v>1031</v>
      </c>
      <c r="T439" t="s">
        <v>1465</v>
      </c>
      <c r="U439" t="s">
        <v>2689</v>
      </c>
      <c r="V439" t="s">
        <v>41</v>
      </c>
    </row>
    <row r="440" spans="1:22" x14ac:dyDescent="0.25">
      <c r="A440" t="s">
        <v>41</v>
      </c>
      <c r="B440" t="s">
        <v>41</v>
      </c>
      <c r="C440" s="14">
        <v>46107</v>
      </c>
      <c r="D440" t="s">
        <v>41</v>
      </c>
      <c r="E440" t="s">
        <v>41</v>
      </c>
      <c r="F440" t="s">
        <v>41</v>
      </c>
      <c r="G440" t="s">
        <v>1013</v>
      </c>
      <c r="H440" t="s">
        <v>1017</v>
      </c>
      <c r="I440" t="s">
        <v>41</v>
      </c>
      <c r="J440" t="s">
        <v>41</v>
      </c>
      <c r="K440" t="s">
        <v>41</v>
      </c>
      <c r="L440" t="s">
        <v>41</v>
      </c>
      <c r="M440" t="s">
        <v>41</v>
      </c>
      <c r="N440" t="s">
        <v>41</v>
      </c>
      <c r="O440" s="4">
        <v>255305</v>
      </c>
      <c r="P440" t="s">
        <v>41</v>
      </c>
      <c r="Q440" t="s">
        <v>41</v>
      </c>
      <c r="R440" t="s">
        <v>41</v>
      </c>
      <c r="S440" t="s">
        <v>1031</v>
      </c>
      <c r="T440" t="s">
        <v>1466</v>
      </c>
      <c r="U440" t="s">
        <v>2689</v>
      </c>
      <c r="V440" t="s">
        <v>41</v>
      </c>
    </row>
    <row r="441" spans="1:22" x14ac:dyDescent="0.25">
      <c r="A441" t="s">
        <v>41</v>
      </c>
      <c r="B441" t="s">
        <v>41</v>
      </c>
      <c r="C441" s="14">
        <v>46107</v>
      </c>
      <c r="D441" t="s">
        <v>41</v>
      </c>
      <c r="E441" t="s">
        <v>41</v>
      </c>
      <c r="F441" t="s">
        <v>41</v>
      </c>
      <c r="G441" t="s">
        <v>1013</v>
      </c>
      <c r="H441" t="s">
        <v>1017</v>
      </c>
      <c r="I441" t="s">
        <v>41</v>
      </c>
      <c r="J441" t="s">
        <v>41</v>
      </c>
      <c r="K441" t="s">
        <v>41</v>
      </c>
      <c r="L441" t="s">
        <v>41</v>
      </c>
      <c r="M441" t="s">
        <v>41</v>
      </c>
      <c r="N441" t="s">
        <v>41</v>
      </c>
      <c r="O441" s="4">
        <v>25624391</v>
      </c>
      <c r="P441" t="s">
        <v>41</v>
      </c>
      <c r="Q441" t="s">
        <v>41</v>
      </c>
      <c r="R441" t="s">
        <v>41</v>
      </c>
      <c r="S441" t="s">
        <v>1031</v>
      </c>
      <c r="T441" t="s">
        <v>1467</v>
      </c>
      <c r="U441" t="s">
        <v>2689</v>
      </c>
      <c r="V441" t="s">
        <v>41</v>
      </c>
    </row>
    <row r="442" spans="1:22" x14ac:dyDescent="0.25">
      <c r="A442" t="s">
        <v>41</v>
      </c>
      <c r="B442" t="s">
        <v>41</v>
      </c>
      <c r="C442" s="14">
        <v>46107</v>
      </c>
      <c r="D442" t="s">
        <v>41</v>
      </c>
      <c r="E442" t="s">
        <v>41</v>
      </c>
      <c r="F442" t="s">
        <v>41</v>
      </c>
      <c r="G442" t="s">
        <v>1013</v>
      </c>
      <c r="H442" t="s">
        <v>1017</v>
      </c>
      <c r="I442" t="s">
        <v>41</v>
      </c>
      <c r="J442" t="s">
        <v>41</v>
      </c>
      <c r="K442" t="s">
        <v>41</v>
      </c>
      <c r="L442" t="s">
        <v>41</v>
      </c>
      <c r="M442" t="s">
        <v>41</v>
      </c>
      <c r="N442" t="s">
        <v>41</v>
      </c>
      <c r="O442" s="4">
        <v>8612262</v>
      </c>
      <c r="P442" t="s">
        <v>41</v>
      </c>
      <c r="Q442" t="s">
        <v>41</v>
      </c>
      <c r="R442" t="s">
        <v>41</v>
      </c>
      <c r="S442" t="s">
        <v>1031</v>
      </c>
      <c r="T442" t="s">
        <v>1468</v>
      </c>
      <c r="U442" t="s">
        <v>2689</v>
      </c>
      <c r="V442" t="s">
        <v>41</v>
      </c>
    </row>
    <row r="443" spans="1:22" x14ac:dyDescent="0.25">
      <c r="A443" t="s">
        <v>41</v>
      </c>
      <c r="B443" t="s">
        <v>41</v>
      </c>
      <c r="C443" s="14">
        <v>46107</v>
      </c>
      <c r="D443" t="s">
        <v>41</v>
      </c>
      <c r="E443" t="s">
        <v>41</v>
      </c>
      <c r="F443" t="s">
        <v>41</v>
      </c>
      <c r="G443" t="s">
        <v>1013</v>
      </c>
      <c r="H443" t="s">
        <v>1017</v>
      </c>
      <c r="I443" t="s">
        <v>41</v>
      </c>
      <c r="J443" t="s">
        <v>41</v>
      </c>
      <c r="K443" t="s">
        <v>41</v>
      </c>
      <c r="L443" t="s">
        <v>41</v>
      </c>
      <c r="M443" t="s">
        <v>41</v>
      </c>
      <c r="N443" t="s">
        <v>41</v>
      </c>
      <c r="O443" s="4">
        <v>35096755</v>
      </c>
      <c r="P443" t="s">
        <v>41</v>
      </c>
      <c r="Q443" t="s">
        <v>41</v>
      </c>
      <c r="R443" t="s">
        <v>41</v>
      </c>
      <c r="S443" t="s">
        <v>1031</v>
      </c>
      <c r="T443" t="s">
        <v>1081</v>
      </c>
      <c r="U443" t="s">
        <v>2689</v>
      </c>
      <c r="V443" t="s">
        <v>41</v>
      </c>
    </row>
    <row r="444" spans="1:22" x14ac:dyDescent="0.25">
      <c r="A444" t="s">
        <v>41</v>
      </c>
      <c r="B444" t="s">
        <v>41</v>
      </c>
      <c r="C444" s="14">
        <v>46107</v>
      </c>
      <c r="D444" t="s">
        <v>41</v>
      </c>
      <c r="E444" t="s">
        <v>41</v>
      </c>
      <c r="F444" t="s">
        <v>41</v>
      </c>
      <c r="G444" t="s">
        <v>1013</v>
      </c>
      <c r="H444" t="s">
        <v>1017</v>
      </c>
      <c r="I444" t="s">
        <v>41</v>
      </c>
      <c r="J444" t="s">
        <v>41</v>
      </c>
      <c r="K444" t="s">
        <v>41</v>
      </c>
      <c r="L444" t="s">
        <v>41</v>
      </c>
      <c r="M444" t="s">
        <v>41</v>
      </c>
      <c r="N444" t="s">
        <v>41</v>
      </c>
      <c r="O444" s="4">
        <v>58852047</v>
      </c>
      <c r="P444" t="s">
        <v>41</v>
      </c>
      <c r="Q444" t="s">
        <v>41</v>
      </c>
      <c r="R444" t="s">
        <v>41</v>
      </c>
      <c r="S444" t="s">
        <v>1031</v>
      </c>
      <c r="T444" t="s">
        <v>1469</v>
      </c>
      <c r="U444" t="s">
        <v>2689</v>
      </c>
      <c r="V444" t="s">
        <v>41</v>
      </c>
    </row>
    <row r="445" spans="1:22" x14ac:dyDescent="0.25">
      <c r="A445" t="s">
        <v>41</v>
      </c>
      <c r="B445" t="s">
        <v>41</v>
      </c>
      <c r="C445" s="14">
        <v>46107</v>
      </c>
      <c r="D445" t="s">
        <v>41</v>
      </c>
      <c r="E445" t="s">
        <v>41</v>
      </c>
      <c r="F445" t="s">
        <v>41</v>
      </c>
      <c r="G445" t="s">
        <v>1013</v>
      </c>
      <c r="H445" t="s">
        <v>1017</v>
      </c>
      <c r="I445" t="s">
        <v>41</v>
      </c>
      <c r="J445" t="s">
        <v>41</v>
      </c>
      <c r="K445" t="s">
        <v>41</v>
      </c>
      <c r="L445" t="s">
        <v>41</v>
      </c>
      <c r="M445" t="s">
        <v>41</v>
      </c>
      <c r="N445" t="s">
        <v>41</v>
      </c>
      <c r="O445" s="4">
        <v>9794874</v>
      </c>
      <c r="P445" t="s">
        <v>41</v>
      </c>
      <c r="Q445" t="s">
        <v>41</v>
      </c>
      <c r="R445" t="s">
        <v>41</v>
      </c>
      <c r="S445" t="s">
        <v>1031</v>
      </c>
      <c r="T445" t="s">
        <v>1221</v>
      </c>
      <c r="U445" t="s">
        <v>2689</v>
      </c>
      <c r="V445" t="s">
        <v>41</v>
      </c>
    </row>
    <row r="446" spans="1:22" x14ac:dyDescent="0.25">
      <c r="A446" t="s">
        <v>41</v>
      </c>
      <c r="B446" t="s">
        <v>41</v>
      </c>
      <c r="C446" s="14">
        <v>46107</v>
      </c>
      <c r="D446" t="s">
        <v>41</v>
      </c>
      <c r="E446" t="s">
        <v>41</v>
      </c>
      <c r="F446" t="s">
        <v>41</v>
      </c>
      <c r="G446" t="s">
        <v>1013</v>
      </c>
      <c r="H446" t="s">
        <v>1017</v>
      </c>
      <c r="I446" t="s">
        <v>41</v>
      </c>
      <c r="J446" t="s">
        <v>41</v>
      </c>
      <c r="K446" t="s">
        <v>41</v>
      </c>
      <c r="L446" t="s">
        <v>41</v>
      </c>
      <c r="M446" t="s">
        <v>41</v>
      </c>
      <c r="N446" t="s">
        <v>41</v>
      </c>
      <c r="O446" s="4">
        <v>27957196</v>
      </c>
      <c r="P446" t="s">
        <v>41</v>
      </c>
      <c r="Q446" t="s">
        <v>41</v>
      </c>
      <c r="R446" t="s">
        <v>41</v>
      </c>
      <c r="S446" t="s">
        <v>1031</v>
      </c>
      <c r="T446" t="s">
        <v>1470</v>
      </c>
      <c r="U446" t="s">
        <v>2689</v>
      </c>
      <c r="V446" t="s">
        <v>41</v>
      </c>
    </row>
    <row r="447" spans="1:22" x14ac:dyDescent="0.25">
      <c r="A447" t="s">
        <v>41</v>
      </c>
      <c r="B447" t="s">
        <v>41</v>
      </c>
      <c r="C447" s="14">
        <v>46107</v>
      </c>
      <c r="D447" t="s">
        <v>41</v>
      </c>
      <c r="E447" t="s">
        <v>41</v>
      </c>
      <c r="F447" t="s">
        <v>41</v>
      </c>
      <c r="G447" t="s">
        <v>1013</v>
      </c>
      <c r="H447" t="s">
        <v>1017</v>
      </c>
      <c r="I447" t="s">
        <v>41</v>
      </c>
      <c r="J447" t="s">
        <v>41</v>
      </c>
      <c r="K447" t="s">
        <v>41</v>
      </c>
      <c r="L447" t="s">
        <v>41</v>
      </c>
      <c r="M447" t="s">
        <v>41</v>
      </c>
      <c r="N447" t="s">
        <v>41</v>
      </c>
      <c r="O447" s="4">
        <v>41242617</v>
      </c>
      <c r="P447" t="s">
        <v>41</v>
      </c>
      <c r="Q447" t="s">
        <v>41</v>
      </c>
      <c r="R447" t="s">
        <v>41</v>
      </c>
      <c r="S447" t="s">
        <v>1031</v>
      </c>
      <c r="T447" t="s">
        <v>1471</v>
      </c>
      <c r="U447" t="s">
        <v>2689</v>
      </c>
      <c r="V447" t="s">
        <v>41</v>
      </c>
    </row>
    <row r="448" spans="1:22" x14ac:dyDescent="0.25">
      <c r="A448" t="s">
        <v>41</v>
      </c>
      <c r="B448" t="s">
        <v>41</v>
      </c>
      <c r="C448" s="14">
        <v>46107</v>
      </c>
      <c r="D448" t="s">
        <v>41</v>
      </c>
      <c r="E448" t="s">
        <v>41</v>
      </c>
      <c r="F448" t="s">
        <v>41</v>
      </c>
      <c r="G448" t="s">
        <v>1013</v>
      </c>
      <c r="H448" t="s">
        <v>1017</v>
      </c>
      <c r="I448" t="s">
        <v>41</v>
      </c>
      <c r="J448" t="s">
        <v>41</v>
      </c>
      <c r="K448" t="s">
        <v>41</v>
      </c>
      <c r="L448" t="s">
        <v>41</v>
      </c>
      <c r="M448" t="s">
        <v>41</v>
      </c>
      <c r="N448" t="s">
        <v>41</v>
      </c>
      <c r="O448" s="4">
        <v>25897185</v>
      </c>
      <c r="P448" t="s">
        <v>41</v>
      </c>
      <c r="Q448" t="s">
        <v>41</v>
      </c>
      <c r="R448" t="s">
        <v>41</v>
      </c>
      <c r="S448" t="s">
        <v>1031</v>
      </c>
      <c r="T448" t="s">
        <v>1472</v>
      </c>
      <c r="U448" t="s">
        <v>2689</v>
      </c>
      <c r="V448" t="s">
        <v>41</v>
      </c>
    </row>
    <row r="449" spans="1:22" x14ac:dyDescent="0.25">
      <c r="A449" t="s">
        <v>41</v>
      </c>
      <c r="B449" t="s">
        <v>41</v>
      </c>
      <c r="C449" s="14">
        <v>46107</v>
      </c>
      <c r="D449" t="s">
        <v>41</v>
      </c>
      <c r="E449" t="s">
        <v>41</v>
      </c>
      <c r="F449" t="s">
        <v>41</v>
      </c>
      <c r="G449" t="s">
        <v>1013</v>
      </c>
      <c r="H449" t="s">
        <v>1017</v>
      </c>
      <c r="I449" t="s">
        <v>41</v>
      </c>
      <c r="J449" t="s">
        <v>41</v>
      </c>
      <c r="K449" t="s">
        <v>41</v>
      </c>
      <c r="L449" t="s">
        <v>41</v>
      </c>
      <c r="M449" t="s">
        <v>41</v>
      </c>
      <c r="N449" t="s">
        <v>41</v>
      </c>
      <c r="O449" s="4">
        <v>27592538</v>
      </c>
      <c r="P449" t="s">
        <v>41</v>
      </c>
      <c r="Q449" t="s">
        <v>41</v>
      </c>
      <c r="R449" t="s">
        <v>41</v>
      </c>
      <c r="S449" t="s">
        <v>1031</v>
      </c>
      <c r="T449" t="s">
        <v>1473</v>
      </c>
      <c r="U449" t="s">
        <v>2689</v>
      </c>
      <c r="V449" t="s">
        <v>41</v>
      </c>
    </row>
    <row r="450" spans="1:22" x14ac:dyDescent="0.25">
      <c r="A450" t="s">
        <v>41</v>
      </c>
      <c r="B450" t="s">
        <v>41</v>
      </c>
      <c r="C450" s="14">
        <v>46107</v>
      </c>
      <c r="D450" t="s">
        <v>41</v>
      </c>
      <c r="E450" t="s">
        <v>41</v>
      </c>
      <c r="F450" t="s">
        <v>41</v>
      </c>
      <c r="G450" t="s">
        <v>1013</v>
      </c>
      <c r="H450" t="s">
        <v>1017</v>
      </c>
      <c r="I450" t="s">
        <v>41</v>
      </c>
      <c r="J450" t="s">
        <v>41</v>
      </c>
      <c r="K450" t="s">
        <v>41</v>
      </c>
      <c r="L450" t="s">
        <v>41</v>
      </c>
      <c r="M450" t="s">
        <v>41</v>
      </c>
      <c r="N450" t="s">
        <v>41</v>
      </c>
      <c r="O450" s="4">
        <v>26406173</v>
      </c>
      <c r="P450" t="s">
        <v>41</v>
      </c>
      <c r="Q450" t="s">
        <v>41</v>
      </c>
      <c r="R450" t="s">
        <v>41</v>
      </c>
      <c r="S450" t="s">
        <v>1031</v>
      </c>
      <c r="T450" t="s">
        <v>1474</v>
      </c>
      <c r="U450" t="s">
        <v>2689</v>
      </c>
      <c r="V450" t="s">
        <v>41</v>
      </c>
    </row>
    <row r="451" spans="1:22" x14ac:dyDescent="0.25">
      <c r="A451" t="s">
        <v>41</v>
      </c>
      <c r="B451" t="s">
        <v>41</v>
      </c>
      <c r="C451" s="14">
        <v>46107</v>
      </c>
      <c r="D451" t="s">
        <v>41</v>
      </c>
      <c r="E451" t="s">
        <v>41</v>
      </c>
      <c r="F451" t="s">
        <v>41</v>
      </c>
      <c r="G451" t="s">
        <v>1013</v>
      </c>
      <c r="H451" t="s">
        <v>1017</v>
      </c>
      <c r="I451" t="s">
        <v>41</v>
      </c>
      <c r="J451" t="s">
        <v>41</v>
      </c>
      <c r="K451" t="s">
        <v>41</v>
      </c>
      <c r="L451" t="s">
        <v>41</v>
      </c>
      <c r="M451" t="s">
        <v>41</v>
      </c>
      <c r="N451" t="s">
        <v>41</v>
      </c>
      <c r="O451" s="4">
        <v>2194022</v>
      </c>
      <c r="P451" t="s">
        <v>41</v>
      </c>
      <c r="Q451" t="s">
        <v>41</v>
      </c>
      <c r="R451" t="s">
        <v>41</v>
      </c>
      <c r="S451" t="s">
        <v>1031</v>
      </c>
      <c r="T451" t="s">
        <v>1475</v>
      </c>
      <c r="U451" t="s">
        <v>2703</v>
      </c>
      <c r="V451" t="s">
        <v>41</v>
      </c>
    </row>
    <row r="452" spans="1:22" x14ac:dyDescent="0.25">
      <c r="A452" t="s">
        <v>41</v>
      </c>
      <c r="B452" t="s">
        <v>41</v>
      </c>
      <c r="C452" s="14">
        <v>46107</v>
      </c>
      <c r="D452" t="s">
        <v>41</v>
      </c>
      <c r="E452" t="s">
        <v>41</v>
      </c>
      <c r="F452" t="s">
        <v>41</v>
      </c>
      <c r="G452" t="s">
        <v>1013</v>
      </c>
      <c r="H452" t="s">
        <v>1017</v>
      </c>
      <c r="I452" t="s">
        <v>41</v>
      </c>
      <c r="J452" t="s">
        <v>41</v>
      </c>
      <c r="K452" t="s">
        <v>41</v>
      </c>
      <c r="L452" t="s">
        <v>41</v>
      </c>
      <c r="M452" t="s">
        <v>41</v>
      </c>
      <c r="N452" t="s">
        <v>41</v>
      </c>
      <c r="O452" s="4">
        <v>6761789</v>
      </c>
      <c r="P452" t="s">
        <v>41</v>
      </c>
      <c r="Q452" t="s">
        <v>41</v>
      </c>
      <c r="R452" t="s">
        <v>41</v>
      </c>
      <c r="S452" t="s">
        <v>1031</v>
      </c>
      <c r="T452" t="s">
        <v>1476</v>
      </c>
      <c r="U452" t="s">
        <v>2703</v>
      </c>
      <c r="V452" t="s">
        <v>41</v>
      </c>
    </row>
    <row r="453" spans="1:22" x14ac:dyDescent="0.25">
      <c r="A453" t="s">
        <v>41</v>
      </c>
      <c r="B453" t="s">
        <v>41</v>
      </c>
      <c r="C453" s="14">
        <v>46107</v>
      </c>
      <c r="D453" t="s">
        <v>41</v>
      </c>
      <c r="E453" t="s">
        <v>41</v>
      </c>
      <c r="F453" t="s">
        <v>41</v>
      </c>
      <c r="G453" t="s">
        <v>1013</v>
      </c>
      <c r="H453" t="s">
        <v>1017</v>
      </c>
      <c r="I453" t="s">
        <v>41</v>
      </c>
      <c r="J453" t="s">
        <v>41</v>
      </c>
      <c r="K453" t="s">
        <v>41</v>
      </c>
      <c r="L453" t="s">
        <v>41</v>
      </c>
      <c r="M453" t="s">
        <v>41</v>
      </c>
      <c r="N453" t="s">
        <v>41</v>
      </c>
      <c r="O453" s="4">
        <v>27839918</v>
      </c>
      <c r="P453" t="s">
        <v>41</v>
      </c>
      <c r="Q453" t="s">
        <v>41</v>
      </c>
      <c r="R453" t="s">
        <v>41</v>
      </c>
      <c r="S453" t="s">
        <v>1031</v>
      </c>
      <c r="T453" t="s">
        <v>1477</v>
      </c>
      <c r="U453" t="s">
        <v>2703</v>
      </c>
      <c r="V453" t="s">
        <v>41</v>
      </c>
    </row>
    <row r="454" spans="1:22" x14ac:dyDescent="0.25">
      <c r="A454" t="s">
        <v>41</v>
      </c>
      <c r="B454" t="s">
        <v>41</v>
      </c>
      <c r="C454" s="14">
        <v>46107</v>
      </c>
      <c r="D454" t="s">
        <v>41</v>
      </c>
      <c r="E454" t="s">
        <v>41</v>
      </c>
      <c r="F454" t="s">
        <v>41</v>
      </c>
      <c r="G454" t="s">
        <v>1013</v>
      </c>
      <c r="H454" t="s">
        <v>1017</v>
      </c>
      <c r="I454" t="s">
        <v>41</v>
      </c>
      <c r="J454" t="s">
        <v>41</v>
      </c>
      <c r="K454" t="s">
        <v>41</v>
      </c>
      <c r="L454" t="s">
        <v>41</v>
      </c>
      <c r="M454" t="s">
        <v>41</v>
      </c>
      <c r="N454" t="s">
        <v>41</v>
      </c>
      <c r="O454" s="4">
        <v>9951645</v>
      </c>
      <c r="P454" t="s">
        <v>41</v>
      </c>
      <c r="Q454" t="s">
        <v>41</v>
      </c>
      <c r="R454" t="s">
        <v>41</v>
      </c>
      <c r="S454" t="s">
        <v>1031</v>
      </c>
      <c r="T454" t="s">
        <v>1478</v>
      </c>
      <c r="U454" t="s">
        <v>2703</v>
      </c>
      <c r="V454" t="s">
        <v>41</v>
      </c>
    </row>
    <row r="455" spans="1:22" x14ac:dyDescent="0.25">
      <c r="A455" t="s">
        <v>41</v>
      </c>
      <c r="B455" t="s">
        <v>41</v>
      </c>
      <c r="C455" s="14">
        <v>46107</v>
      </c>
      <c r="D455" t="s">
        <v>41</v>
      </c>
      <c r="E455" t="s">
        <v>41</v>
      </c>
      <c r="F455" t="s">
        <v>41</v>
      </c>
      <c r="G455" t="s">
        <v>1013</v>
      </c>
      <c r="H455" t="s">
        <v>1017</v>
      </c>
      <c r="I455" t="s">
        <v>41</v>
      </c>
      <c r="J455" t="s">
        <v>41</v>
      </c>
      <c r="K455" t="s">
        <v>41</v>
      </c>
      <c r="L455" t="s">
        <v>41</v>
      </c>
      <c r="M455" t="s">
        <v>41</v>
      </c>
      <c r="N455" t="s">
        <v>41</v>
      </c>
      <c r="O455" s="4">
        <v>23844354</v>
      </c>
      <c r="P455" t="s">
        <v>41</v>
      </c>
      <c r="Q455" t="s">
        <v>41</v>
      </c>
      <c r="R455" t="s">
        <v>41</v>
      </c>
      <c r="S455" t="s">
        <v>1031</v>
      </c>
      <c r="T455" t="s">
        <v>1479</v>
      </c>
      <c r="U455" t="s">
        <v>2703</v>
      </c>
      <c r="V455" t="s">
        <v>41</v>
      </c>
    </row>
    <row r="456" spans="1:22" x14ac:dyDescent="0.25">
      <c r="A456" t="s">
        <v>41</v>
      </c>
      <c r="B456" t="s">
        <v>41</v>
      </c>
      <c r="C456" s="14">
        <v>46107</v>
      </c>
      <c r="D456" t="s">
        <v>41</v>
      </c>
      <c r="E456" t="s">
        <v>41</v>
      </c>
      <c r="F456" t="s">
        <v>41</v>
      </c>
      <c r="G456" t="s">
        <v>1013</v>
      </c>
      <c r="H456" t="s">
        <v>1017</v>
      </c>
      <c r="I456" t="s">
        <v>41</v>
      </c>
      <c r="J456" t="s">
        <v>41</v>
      </c>
      <c r="K456" t="s">
        <v>41</v>
      </c>
      <c r="L456" t="s">
        <v>41</v>
      </c>
      <c r="M456" t="s">
        <v>41</v>
      </c>
      <c r="N456" t="s">
        <v>41</v>
      </c>
      <c r="O456" s="4">
        <v>11437865</v>
      </c>
      <c r="P456" t="s">
        <v>41</v>
      </c>
      <c r="Q456" t="s">
        <v>41</v>
      </c>
      <c r="R456" t="s">
        <v>41</v>
      </c>
      <c r="S456" t="s">
        <v>1031</v>
      </c>
      <c r="T456" t="s">
        <v>1479</v>
      </c>
      <c r="U456" t="s">
        <v>2703</v>
      </c>
      <c r="V456" t="s">
        <v>41</v>
      </c>
    </row>
    <row r="457" spans="1:22" x14ac:dyDescent="0.25">
      <c r="A457" t="s">
        <v>41</v>
      </c>
      <c r="B457" t="s">
        <v>41</v>
      </c>
      <c r="C457" s="14">
        <v>46107</v>
      </c>
      <c r="D457" t="s">
        <v>41</v>
      </c>
      <c r="E457" t="s">
        <v>41</v>
      </c>
      <c r="F457" t="s">
        <v>41</v>
      </c>
      <c r="G457" t="s">
        <v>1013</v>
      </c>
      <c r="H457" t="s">
        <v>1017</v>
      </c>
      <c r="I457" t="s">
        <v>41</v>
      </c>
      <c r="J457" t="s">
        <v>41</v>
      </c>
      <c r="K457" t="s">
        <v>41</v>
      </c>
      <c r="L457" t="s">
        <v>41</v>
      </c>
      <c r="M457" t="s">
        <v>41</v>
      </c>
      <c r="N457" t="s">
        <v>41</v>
      </c>
      <c r="O457" s="4">
        <v>71927289</v>
      </c>
      <c r="P457" t="s">
        <v>41</v>
      </c>
      <c r="Q457" t="s">
        <v>41</v>
      </c>
      <c r="R457" t="s">
        <v>41</v>
      </c>
      <c r="S457" t="s">
        <v>1031</v>
      </c>
      <c r="T457" t="s">
        <v>1479</v>
      </c>
      <c r="U457" t="s">
        <v>2703</v>
      </c>
      <c r="V457" t="s">
        <v>41</v>
      </c>
    </row>
    <row r="458" spans="1:22" x14ac:dyDescent="0.25">
      <c r="A458" t="s">
        <v>41</v>
      </c>
      <c r="B458" t="s">
        <v>41</v>
      </c>
      <c r="C458" s="14">
        <v>46107</v>
      </c>
      <c r="D458" t="s">
        <v>41</v>
      </c>
      <c r="E458" t="s">
        <v>41</v>
      </c>
      <c r="F458" t="s">
        <v>41</v>
      </c>
      <c r="G458" t="s">
        <v>1013</v>
      </c>
      <c r="H458" t="s">
        <v>1017</v>
      </c>
      <c r="I458" t="s">
        <v>41</v>
      </c>
      <c r="J458" t="s">
        <v>41</v>
      </c>
      <c r="K458" t="s">
        <v>41</v>
      </c>
      <c r="L458" t="s">
        <v>41</v>
      </c>
      <c r="M458" t="s">
        <v>41</v>
      </c>
      <c r="N458" t="s">
        <v>41</v>
      </c>
      <c r="O458" s="4">
        <v>12833345</v>
      </c>
      <c r="P458" t="s">
        <v>41</v>
      </c>
      <c r="Q458" t="s">
        <v>41</v>
      </c>
      <c r="R458" t="s">
        <v>41</v>
      </c>
      <c r="S458" t="s">
        <v>1031</v>
      </c>
      <c r="T458" t="s">
        <v>1480</v>
      </c>
      <c r="U458" t="s">
        <v>2691</v>
      </c>
      <c r="V458" t="s">
        <v>41</v>
      </c>
    </row>
    <row r="459" spans="1:22" x14ac:dyDescent="0.25">
      <c r="A459" t="s">
        <v>41</v>
      </c>
      <c r="B459" t="s">
        <v>41</v>
      </c>
      <c r="C459" s="14">
        <v>46065</v>
      </c>
      <c r="D459" t="s">
        <v>41</v>
      </c>
      <c r="E459" t="s">
        <v>41</v>
      </c>
      <c r="F459" t="s">
        <v>41</v>
      </c>
      <c r="G459" t="s">
        <v>1013</v>
      </c>
      <c r="H459" t="s">
        <v>1014</v>
      </c>
      <c r="I459" t="s">
        <v>41</v>
      </c>
      <c r="J459" t="s">
        <v>41</v>
      </c>
      <c r="K459" t="s">
        <v>41</v>
      </c>
      <c r="L459" t="s">
        <v>41</v>
      </c>
      <c r="M459" t="s">
        <v>41</v>
      </c>
      <c r="N459" t="s">
        <v>41</v>
      </c>
      <c r="O459" s="4">
        <v>14691</v>
      </c>
      <c r="P459" t="s">
        <v>41</v>
      </c>
      <c r="Q459" t="s">
        <v>41</v>
      </c>
      <c r="R459" t="s">
        <v>41</v>
      </c>
      <c r="S459" t="s">
        <v>1032</v>
      </c>
      <c r="T459" t="s">
        <v>1481</v>
      </c>
      <c r="U459" t="s">
        <v>2704</v>
      </c>
      <c r="V459" t="s">
        <v>41</v>
      </c>
    </row>
    <row r="460" spans="1:22" x14ac:dyDescent="0.25">
      <c r="A460" t="s">
        <v>41</v>
      </c>
      <c r="B460" t="s">
        <v>41</v>
      </c>
      <c r="C460" s="14">
        <v>46065</v>
      </c>
      <c r="D460" t="s">
        <v>41</v>
      </c>
      <c r="E460" t="s">
        <v>41</v>
      </c>
      <c r="F460" t="s">
        <v>41</v>
      </c>
      <c r="G460" t="s">
        <v>1013</v>
      </c>
      <c r="H460" t="s">
        <v>1017</v>
      </c>
      <c r="I460" t="s">
        <v>41</v>
      </c>
      <c r="J460" t="s">
        <v>41</v>
      </c>
      <c r="K460" t="s">
        <v>41</v>
      </c>
      <c r="L460" t="s">
        <v>41</v>
      </c>
      <c r="M460" t="s">
        <v>41</v>
      </c>
      <c r="N460" t="s">
        <v>41</v>
      </c>
      <c r="O460" s="4">
        <v>1250569</v>
      </c>
      <c r="P460" t="s">
        <v>41</v>
      </c>
      <c r="Q460" t="s">
        <v>41</v>
      </c>
      <c r="R460" t="s">
        <v>41</v>
      </c>
      <c r="S460" t="s">
        <v>1032</v>
      </c>
      <c r="T460" t="s">
        <v>1482</v>
      </c>
      <c r="U460" t="s">
        <v>2705</v>
      </c>
      <c r="V460" t="s">
        <v>41</v>
      </c>
    </row>
    <row r="461" spans="1:22" x14ac:dyDescent="0.25">
      <c r="A461" t="s">
        <v>41</v>
      </c>
      <c r="B461" t="s">
        <v>41</v>
      </c>
      <c r="C461" s="14">
        <v>46065</v>
      </c>
      <c r="D461" t="s">
        <v>41</v>
      </c>
      <c r="E461" t="s">
        <v>41</v>
      </c>
      <c r="F461" t="s">
        <v>41</v>
      </c>
      <c r="G461" t="s">
        <v>1013</v>
      </c>
      <c r="H461" t="s">
        <v>1014</v>
      </c>
      <c r="I461" t="s">
        <v>41</v>
      </c>
      <c r="J461" t="s">
        <v>41</v>
      </c>
      <c r="K461" t="s">
        <v>41</v>
      </c>
      <c r="L461" t="s">
        <v>41</v>
      </c>
      <c r="M461" t="s">
        <v>41</v>
      </c>
      <c r="N461" t="s">
        <v>41</v>
      </c>
      <c r="O461" s="4">
        <v>35971</v>
      </c>
      <c r="P461" t="s">
        <v>41</v>
      </c>
      <c r="Q461" t="s">
        <v>41</v>
      </c>
      <c r="R461" t="s">
        <v>41</v>
      </c>
      <c r="S461" t="s">
        <v>1032</v>
      </c>
      <c r="T461" t="s">
        <v>1483</v>
      </c>
      <c r="U461" t="s">
        <v>2689</v>
      </c>
      <c r="V461" t="s">
        <v>41</v>
      </c>
    </row>
    <row r="462" spans="1:22" x14ac:dyDescent="0.25">
      <c r="A462" t="s">
        <v>41</v>
      </c>
      <c r="B462" t="s">
        <v>41</v>
      </c>
      <c r="C462" s="14">
        <v>46065</v>
      </c>
      <c r="D462" t="s">
        <v>41</v>
      </c>
      <c r="E462" t="s">
        <v>41</v>
      </c>
      <c r="F462" t="s">
        <v>41</v>
      </c>
      <c r="G462" t="s">
        <v>1013</v>
      </c>
      <c r="H462" t="s">
        <v>1014</v>
      </c>
      <c r="I462" t="s">
        <v>41</v>
      </c>
      <c r="J462" t="s">
        <v>41</v>
      </c>
      <c r="K462" t="s">
        <v>41</v>
      </c>
      <c r="L462" t="s">
        <v>41</v>
      </c>
      <c r="M462" t="s">
        <v>41</v>
      </c>
      <c r="N462" t="s">
        <v>41</v>
      </c>
      <c r="O462" s="4">
        <v>376</v>
      </c>
      <c r="P462" t="s">
        <v>41</v>
      </c>
      <c r="Q462" t="s">
        <v>41</v>
      </c>
      <c r="R462" t="s">
        <v>41</v>
      </c>
      <c r="S462" t="s">
        <v>1032</v>
      </c>
      <c r="T462" t="s">
        <v>1484</v>
      </c>
      <c r="U462" t="s">
        <v>2689</v>
      </c>
      <c r="V462" t="s">
        <v>41</v>
      </c>
    </row>
    <row r="463" spans="1:22" x14ac:dyDescent="0.25">
      <c r="A463" t="s">
        <v>41</v>
      </c>
      <c r="B463" t="s">
        <v>41</v>
      </c>
      <c r="C463" s="14">
        <v>46065</v>
      </c>
      <c r="D463" t="s">
        <v>41</v>
      </c>
      <c r="E463" t="s">
        <v>41</v>
      </c>
      <c r="F463" t="s">
        <v>41</v>
      </c>
      <c r="G463" t="s">
        <v>1013</v>
      </c>
      <c r="H463" t="s">
        <v>1014</v>
      </c>
      <c r="I463" t="s">
        <v>41</v>
      </c>
      <c r="J463" t="s">
        <v>41</v>
      </c>
      <c r="K463" t="s">
        <v>41</v>
      </c>
      <c r="L463" t="s">
        <v>41</v>
      </c>
      <c r="M463" t="s">
        <v>41</v>
      </c>
      <c r="N463" t="s">
        <v>41</v>
      </c>
      <c r="O463" s="4">
        <v>411721</v>
      </c>
      <c r="P463" t="s">
        <v>41</v>
      </c>
      <c r="Q463" t="s">
        <v>41</v>
      </c>
      <c r="R463" t="s">
        <v>41</v>
      </c>
      <c r="S463" t="s">
        <v>1032</v>
      </c>
      <c r="T463" t="s">
        <v>1485</v>
      </c>
      <c r="U463" t="s">
        <v>2689</v>
      </c>
      <c r="V463" t="s">
        <v>41</v>
      </c>
    </row>
    <row r="464" spans="1:22" x14ac:dyDescent="0.25">
      <c r="A464" t="s">
        <v>41</v>
      </c>
      <c r="B464" t="s">
        <v>41</v>
      </c>
      <c r="C464" s="14">
        <v>46065</v>
      </c>
      <c r="D464" t="s">
        <v>41</v>
      </c>
      <c r="E464" t="s">
        <v>41</v>
      </c>
      <c r="F464" t="s">
        <v>41</v>
      </c>
      <c r="G464" t="s">
        <v>1013</v>
      </c>
      <c r="H464" t="s">
        <v>1014</v>
      </c>
      <c r="I464" t="s">
        <v>41</v>
      </c>
      <c r="J464" t="s">
        <v>41</v>
      </c>
      <c r="K464" t="s">
        <v>41</v>
      </c>
      <c r="L464" t="s">
        <v>41</v>
      </c>
      <c r="M464" t="s">
        <v>41</v>
      </c>
      <c r="N464" t="s">
        <v>41</v>
      </c>
      <c r="O464" s="4">
        <v>4118515</v>
      </c>
      <c r="P464" t="s">
        <v>41</v>
      </c>
      <c r="Q464" t="s">
        <v>41</v>
      </c>
      <c r="R464" t="s">
        <v>41</v>
      </c>
      <c r="S464" t="s">
        <v>1032</v>
      </c>
      <c r="T464" t="s">
        <v>1486</v>
      </c>
      <c r="U464" t="s">
        <v>2695</v>
      </c>
      <c r="V464" t="s">
        <v>41</v>
      </c>
    </row>
    <row r="465" spans="1:22" x14ac:dyDescent="0.25">
      <c r="A465" t="s">
        <v>41</v>
      </c>
      <c r="B465" t="s">
        <v>41</v>
      </c>
      <c r="C465" s="14">
        <v>46065</v>
      </c>
      <c r="D465" t="s">
        <v>41</v>
      </c>
      <c r="E465" t="s">
        <v>41</v>
      </c>
      <c r="F465" t="s">
        <v>41</v>
      </c>
      <c r="G465" t="s">
        <v>1013</v>
      </c>
      <c r="H465" t="s">
        <v>1014</v>
      </c>
      <c r="I465" t="s">
        <v>41</v>
      </c>
      <c r="J465" t="s">
        <v>41</v>
      </c>
      <c r="K465" t="s">
        <v>41</v>
      </c>
      <c r="L465" t="s">
        <v>41</v>
      </c>
      <c r="M465" t="s">
        <v>41</v>
      </c>
      <c r="N465" t="s">
        <v>41</v>
      </c>
      <c r="O465" s="4">
        <v>1033734</v>
      </c>
      <c r="P465" t="s">
        <v>41</v>
      </c>
      <c r="Q465" t="s">
        <v>41</v>
      </c>
      <c r="R465" t="s">
        <v>41</v>
      </c>
      <c r="S465" t="s">
        <v>1032</v>
      </c>
      <c r="T465" t="s">
        <v>1487</v>
      </c>
      <c r="U465" t="s">
        <v>2695</v>
      </c>
      <c r="V465" t="s">
        <v>41</v>
      </c>
    </row>
    <row r="466" spans="1:22" x14ac:dyDescent="0.25">
      <c r="A466" t="s">
        <v>41</v>
      </c>
      <c r="B466" t="s">
        <v>41</v>
      </c>
      <c r="C466" s="14">
        <v>46065</v>
      </c>
      <c r="D466" t="s">
        <v>41</v>
      </c>
      <c r="E466" t="s">
        <v>41</v>
      </c>
      <c r="F466" t="s">
        <v>41</v>
      </c>
      <c r="G466" t="s">
        <v>1013</v>
      </c>
      <c r="H466" t="s">
        <v>1014</v>
      </c>
      <c r="I466" t="s">
        <v>41</v>
      </c>
      <c r="J466" t="s">
        <v>41</v>
      </c>
      <c r="K466" t="s">
        <v>41</v>
      </c>
      <c r="L466" t="s">
        <v>41</v>
      </c>
      <c r="M466" t="s">
        <v>41</v>
      </c>
      <c r="N466" t="s">
        <v>41</v>
      </c>
      <c r="O466" s="4">
        <v>756755</v>
      </c>
      <c r="P466" t="s">
        <v>41</v>
      </c>
      <c r="Q466" t="s">
        <v>41</v>
      </c>
      <c r="R466" t="s">
        <v>41</v>
      </c>
      <c r="S466" t="s">
        <v>1032</v>
      </c>
      <c r="T466" t="s">
        <v>1488</v>
      </c>
      <c r="U466" t="s">
        <v>2693</v>
      </c>
      <c r="V466" t="s">
        <v>41</v>
      </c>
    </row>
    <row r="467" spans="1:22" x14ac:dyDescent="0.25">
      <c r="A467" t="s">
        <v>41</v>
      </c>
      <c r="B467" t="s">
        <v>41</v>
      </c>
      <c r="C467" s="14">
        <v>46065</v>
      </c>
      <c r="D467" t="s">
        <v>41</v>
      </c>
      <c r="E467" t="s">
        <v>41</v>
      </c>
      <c r="F467" t="s">
        <v>41</v>
      </c>
      <c r="G467" t="s">
        <v>1013</v>
      </c>
      <c r="H467" t="s">
        <v>1014</v>
      </c>
      <c r="I467" t="s">
        <v>41</v>
      </c>
      <c r="J467" t="s">
        <v>41</v>
      </c>
      <c r="K467" t="s">
        <v>41</v>
      </c>
      <c r="L467" t="s">
        <v>41</v>
      </c>
      <c r="M467" t="s">
        <v>41</v>
      </c>
      <c r="N467" t="s">
        <v>41</v>
      </c>
      <c r="O467" s="4">
        <v>872444</v>
      </c>
      <c r="P467" t="s">
        <v>41</v>
      </c>
      <c r="Q467" t="s">
        <v>41</v>
      </c>
      <c r="R467" t="s">
        <v>41</v>
      </c>
      <c r="S467" t="s">
        <v>1032</v>
      </c>
      <c r="T467" t="s">
        <v>1489</v>
      </c>
      <c r="U467" t="s">
        <v>2693</v>
      </c>
      <c r="V467" t="s">
        <v>41</v>
      </c>
    </row>
    <row r="468" spans="1:22" x14ac:dyDescent="0.25">
      <c r="A468" t="s">
        <v>41</v>
      </c>
      <c r="B468" t="s">
        <v>41</v>
      </c>
      <c r="C468" s="14">
        <v>46065</v>
      </c>
      <c r="D468" t="s">
        <v>41</v>
      </c>
      <c r="E468" t="s">
        <v>41</v>
      </c>
      <c r="F468" t="s">
        <v>41</v>
      </c>
      <c r="G468" t="s">
        <v>1013</v>
      </c>
      <c r="H468" t="s">
        <v>1014</v>
      </c>
      <c r="I468" t="s">
        <v>41</v>
      </c>
      <c r="J468" t="s">
        <v>41</v>
      </c>
      <c r="K468" t="s">
        <v>41</v>
      </c>
      <c r="L468" t="s">
        <v>41</v>
      </c>
      <c r="M468" t="s">
        <v>41</v>
      </c>
      <c r="N468" t="s">
        <v>41</v>
      </c>
      <c r="O468" s="4">
        <v>0</v>
      </c>
      <c r="P468" t="s">
        <v>41</v>
      </c>
      <c r="Q468" t="s">
        <v>41</v>
      </c>
      <c r="R468" t="s">
        <v>41</v>
      </c>
      <c r="S468" t="s">
        <v>1032</v>
      </c>
      <c r="T468" t="s">
        <v>1490</v>
      </c>
      <c r="U468" t="s">
        <v>2706</v>
      </c>
      <c r="V468" t="s">
        <v>41</v>
      </c>
    </row>
    <row r="469" spans="1:22" x14ac:dyDescent="0.25">
      <c r="A469" t="s">
        <v>41</v>
      </c>
      <c r="B469" t="s">
        <v>41</v>
      </c>
      <c r="C469" s="14">
        <v>46065</v>
      </c>
      <c r="D469" t="s">
        <v>41</v>
      </c>
      <c r="E469" t="s">
        <v>41</v>
      </c>
      <c r="F469" t="s">
        <v>41</v>
      </c>
      <c r="G469" t="s">
        <v>1013</v>
      </c>
      <c r="H469" t="s">
        <v>1014</v>
      </c>
      <c r="I469" t="s">
        <v>41</v>
      </c>
      <c r="J469" t="s">
        <v>41</v>
      </c>
      <c r="K469" t="s">
        <v>41</v>
      </c>
      <c r="L469" t="s">
        <v>41</v>
      </c>
      <c r="M469" t="s">
        <v>41</v>
      </c>
      <c r="N469" t="s">
        <v>41</v>
      </c>
      <c r="O469" s="4">
        <v>0</v>
      </c>
      <c r="P469" t="s">
        <v>41</v>
      </c>
      <c r="Q469" t="s">
        <v>41</v>
      </c>
      <c r="R469" t="s">
        <v>41</v>
      </c>
      <c r="S469" t="s">
        <v>1032</v>
      </c>
      <c r="T469" t="s">
        <v>1490</v>
      </c>
      <c r="U469" t="s">
        <v>2706</v>
      </c>
      <c r="V469" t="s">
        <v>41</v>
      </c>
    </row>
    <row r="470" spans="1:22" x14ac:dyDescent="0.25">
      <c r="A470" t="s">
        <v>41</v>
      </c>
      <c r="B470" t="s">
        <v>41</v>
      </c>
      <c r="C470" s="14">
        <v>46065</v>
      </c>
      <c r="D470" t="s">
        <v>41</v>
      </c>
      <c r="E470" t="s">
        <v>41</v>
      </c>
      <c r="F470" t="s">
        <v>41</v>
      </c>
      <c r="G470" t="s">
        <v>1013</v>
      </c>
      <c r="H470" t="s">
        <v>1014</v>
      </c>
      <c r="I470" t="s">
        <v>41</v>
      </c>
      <c r="J470" t="s">
        <v>41</v>
      </c>
      <c r="K470" t="s">
        <v>41</v>
      </c>
      <c r="L470" t="s">
        <v>41</v>
      </c>
      <c r="M470" t="s">
        <v>41</v>
      </c>
      <c r="N470" t="s">
        <v>41</v>
      </c>
      <c r="O470" s="4">
        <v>121201</v>
      </c>
      <c r="P470" t="s">
        <v>41</v>
      </c>
      <c r="Q470" t="s">
        <v>41</v>
      </c>
      <c r="R470" t="s">
        <v>41</v>
      </c>
      <c r="S470" t="s">
        <v>1032</v>
      </c>
      <c r="T470" t="s">
        <v>1491</v>
      </c>
      <c r="U470" t="s">
        <v>2706</v>
      </c>
      <c r="V470" t="s">
        <v>41</v>
      </c>
    </row>
    <row r="471" spans="1:22" x14ac:dyDescent="0.25">
      <c r="A471" t="s">
        <v>41</v>
      </c>
      <c r="B471" t="s">
        <v>41</v>
      </c>
      <c r="C471" s="14">
        <v>46065</v>
      </c>
      <c r="D471" t="s">
        <v>41</v>
      </c>
      <c r="E471" t="s">
        <v>41</v>
      </c>
      <c r="F471" t="s">
        <v>41</v>
      </c>
      <c r="G471" t="s">
        <v>1013</v>
      </c>
      <c r="H471" t="s">
        <v>1014</v>
      </c>
      <c r="I471" t="s">
        <v>41</v>
      </c>
      <c r="J471" t="s">
        <v>41</v>
      </c>
      <c r="K471" t="s">
        <v>41</v>
      </c>
      <c r="L471" t="s">
        <v>41</v>
      </c>
      <c r="M471" t="s">
        <v>41</v>
      </c>
      <c r="N471" t="s">
        <v>41</v>
      </c>
      <c r="O471" s="4">
        <v>1220236</v>
      </c>
      <c r="P471" t="s">
        <v>41</v>
      </c>
      <c r="Q471" t="s">
        <v>41</v>
      </c>
      <c r="R471" t="s">
        <v>41</v>
      </c>
      <c r="S471" t="s">
        <v>1032</v>
      </c>
      <c r="T471" t="s">
        <v>1492</v>
      </c>
      <c r="U471" t="s">
        <v>2707</v>
      </c>
      <c r="V471" t="s">
        <v>41</v>
      </c>
    </row>
    <row r="472" spans="1:22" x14ac:dyDescent="0.25">
      <c r="A472" t="s">
        <v>41</v>
      </c>
      <c r="B472" t="s">
        <v>41</v>
      </c>
      <c r="C472" s="14">
        <v>46065</v>
      </c>
      <c r="D472" t="s">
        <v>41</v>
      </c>
      <c r="E472" t="s">
        <v>41</v>
      </c>
      <c r="F472" t="s">
        <v>41</v>
      </c>
      <c r="G472" t="s">
        <v>1013</v>
      </c>
      <c r="H472" t="s">
        <v>1014</v>
      </c>
      <c r="I472" t="s">
        <v>41</v>
      </c>
      <c r="J472" t="s">
        <v>41</v>
      </c>
      <c r="K472" t="s">
        <v>41</v>
      </c>
      <c r="L472" t="s">
        <v>41</v>
      </c>
      <c r="M472" t="s">
        <v>41</v>
      </c>
      <c r="N472" t="s">
        <v>41</v>
      </c>
      <c r="O472" s="4">
        <v>24374</v>
      </c>
      <c r="P472" t="s">
        <v>41</v>
      </c>
      <c r="Q472" t="s">
        <v>41</v>
      </c>
      <c r="R472" t="s">
        <v>41</v>
      </c>
      <c r="S472" t="s">
        <v>1032</v>
      </c>
      <c r="T472" t="s">
        <v>1493</v>
      </c>
      <c r="U472" t="s">
        <v>2707</v>
      </c>
      <c r="V472" t="s">
        <v>41</v>
      </c>
    </row>
    <row r="473" spans="1:22" x14ac:dyDescent="0.25">
      <c r="A473" t="s">
        <v>41</v>
      </c>
      <c r="B473" t="s">
        <v>41</v>
      </c>
      <c r="C473" s="14">
        <v>46065</v>
      </c>
      <c r="D473" t="s">
        <v>41</v>
      </c>
      <c r="E473" t="s">
        <v>41</v>
      </c>
      <c r="F473" t="s">
        <v>41</v>
      </c>
      <c r="G473" t="s">
        <v>1013</v>
      </c>
      <c r="H473" t="s">
        <v>1014</v>
      </c>
      <c r="I473" t="s">
        <v>41</v>
      </c>
      <c r="J473" t="s">
        <v>41</v>
      </c>
      <c r="K473" t="s">
        <v>41</v>
      </c>
      <c r="L473" t="s">
        <v>41</v>
      </c>
      <c r="M473" t="s">
        <v>41</v>
      </c>
      <c r="N473" t="s">
        <v>41</v>
      </c>
      <c r="O473" s="4">
        <v>392652</v>
      </c>
      <c r="P473" t="s">
        <v>41</v>
      </c>
      <c r="Q473" t="s">
        <v>41</v>
      </c>
      <c r="R473" t="s">
        <v>41</v>
      </c>
      <c r="S473" t="s">
        <v>1032</v>
      </c>
      <c r="T473" t="s">
        <v>1493</v>
      </c>
      <c r="U473" t="s">
        <v>2707</v>
      </c>
      <c r="V473" t="s">
        <v>41</v>
      </c>
    </row>
    <row r="474" spans="1:22" x14ac:dyDescent="0.25">
      <c r="A474" t="s">
        <v>41</v>
      </c>
      <c r="B474" t="s">
        <v>41</v>
      </c>
      <c r="C474" s="14">
        <v>46065</v>
      </c>
      <c r="D474" t="s">
        <v>41</v>
      </c>
      <c r="E474" t="s">
        <v>41</v>
      </c>
      <c r="F474" t="s">
        <v>41</v>
      </c>
      <c r="G474" t="s">
        <v>1013</v>
      </c>
      <c r="H474" t="s">
        <v>1014</v>
      </c>
      <c r="I474" t="s">
        <v>41</v>
      </c>
      <c r="J474" t="s">
        <v>41</v>
      </c>
      <c r="K474" t="s">
        <v>41</v>
      </c>
      <c r="L474" t="s">
        <v>41</v>
      </c>
      <c r="M474" t="s">
        <v>41</v>
      </c>
      <c r="N474" t="s">
        <v>41</v>
      </c>
      <c r="O474" s="4">
        <v>901003</v>
      </c>
      <c r="P474" t="s">
        <v>41</v>
      </c>
      <c r="Q474" t="s">
        <v>41</v>
      </c>
      <c r="R474" t="s">
        <v>41</v>
      </c>
      <c r="S474" t="s">
        <v>1032</v>
      </c>
      <c r="T474" t="s">
        <v>1494</v>
      </c>
      <c r="U474" t="s">
        <v>2707</v>
      </c>
      <c r="V474" t="s">
        <v>41</v>
      </c>
    </row>
    <row r="475" spans="1:22" x14ac:dyDescent="0.25">
      <c r="A475" t="s">
        <v>41</v>
      </c>
      <c r="B475" t="s">
        <v>41</v>
      </c>
      <c r="C475" s="14">
        <v>46065</v>
      </c>
      <c r="D475" t="s">
        <v>41</v>
      </c>
      <c r="E475" t="s">
        <v>41</v>
      </c>
      <c r="F475" t="s">
        <v>41</v>
      </c>
      <c r="G475" t="s">
        <v>1013</v>
      </c>
      <c r="H475" t="s">
        <v>1017</v>
      </c>
      <c r="I475" t="s">
        <v>41</v>
      </c>
      <c r="J475" t="s">
        <v>41</v>
      </c>
      <c r="K475" t="s">
        <v>41</v>
      </c>
      <c r="L475" t="s">
        <v>41</v>
      </c>
      <c r="M475" t="s">
        <v>41</v>
      </c>
      <c r="N475" t="s">
        <v>41</v>
      </c>
      <c r="O475" s="4">
        <v>942125</v>
      </c>
      <c r="P475" t="s">
        <v>41</v>
      </c>
      <c r="Q475" t="s">
        <v>41</v>
      </c>
      <c r="R475" t="s">
        <v>41</v>
      </c>
      <c r="S475" t="s">
        <v>1032</v>
      </c>
      <c r="T475" t="s">
        <v>1495</v>
      </c>
      <c r="U475" t="s">
        <v>2707</v>
      </c>
      <c r="V475" t="s">
        <v>41</v>
      </c>
    </row>
    <row r="476" spans="1:22" x14ac:dyDescent="0.25">
      <c r="A476" t="s">
        <v>41</v>
      </c>
      <c r="B476" t="s">
        <v>41</v>
      </c>
      <c r="C476" s="14">
        <v>46065</v>
      </c>
      <c r="D476" t="s">
        <v>41</v>
      </c>
      <c r="E476" t="s">
        <v>41</v>
      </c>
      <c r="F476" t="s">
        <v>41</v>
      </c>
      <c r="G476" t="s">
        <v>1013</v>
      </c>
      <c r="H476" t="s">
        <v>1014</v>
      </c>
      <c r="I476" t="s">
        <v>41</v>
      </c>
      <c r="J476" t="s">
        <v>41</v>
      </c>
      <c r="K476" t="s">
        <v>41</v>
      </c>
      <c r="L476" t="s">
        <v>41</v>
      </c>
      <c r="M476" t="s">
        <v>41</v>
      </c>
      <c r="N476" t="s">
        <v>41</v>
      </c>
      <c r="O476" s="4">
        <v>22827</v>
      </c>
      <c r="P476" t="s">
        <v>41</v>
      </c>
      <c r="Q476" t="s">
        <v>41</v>
      </c>
      <c r="R476" t="s">
        <v>41</v>
      </c>
      <c r="S476" t="s">
        <v>1032</v>
      </c>
      <c r="T476" t="s">
        <v>1496</v>
      </c>
      <c r="U476" t="s">
        <v>2708</v>
      </c>
      <c r="V476" t="s">
        <v>41</v>
      </c>
    </row>
    <row r="477" spans="1:22" x14ac:dyDescent="0.25">
      <c r="A477" t="s">
        <v>41</v>
      </c>
      <c r="B477" t="s">
        <v>41</v>
      </c>
      <c r="C477" s="14">
        <v>46065</v>
      </c>
      <c r="D477" t="s">
        <v>41</v>
      </c>
      <c r="E477" t="s">
        <v>41</v>
      </c>
      <c r="F477" t="s">
        <v>41</v>
      </c>
      <c r="G477" t="s">
        <v>1013</v>
      </c>
      <c r="H477" t="s">
        <v>1014</v>
      </c>
      <c r="I477" t="s">
        <v>41</v>
      </c>
      <c r="J477" t="s">
        <v>41</v>
      </c>
      <c r="K477" t="s">
        <v>41</v>
      </c>
      <c r="L477" t="s">
        <v>41</v>
      </c>
      <c r="M477" t="s">
        <v>41</v>
      </c>
      <c r="N477" t="s">
        <v>41</v>
      </c>
      <c r="O477" s="4">
        <v>5227</v>
      </c>
      <c r="P477" t="s">
        <v>41</v>
      </c>
      <c r="Q477" t="s">
        <v>41</v>
      </c>
      <c r="R477" t="s">
        <v>41</v>
      </c>
      <c r="S477" t="s">
        <v>1032</v>
      </c>
      <c r="T477" t="s">
        <v>1497</v>
      </c>
      <c r="U477" t="s">
        <v>2708</v>
      </c>
      <c r="V477" t="s">
        <v>41</v>
      </c>
    </row>
    <row r="478" spans="1:22" x14ac:dyDescent="0.25">
      <c r="A478" t="s">
        <v>41</v>
      </c>
      <c r="B478" t="s">
        <v>41</v>
      </c>
      <c r="C478" s="14">
        <v>46065</v>
      </c>
      <c r="D478" t="s">
        <v>41</v>
      </c>
      <c r="E478" t="s">
        <v>41</v>
      </c>
      <c r="F478" t="s">
        <v>41</v>
      </c>
      <c r="G478" t="s">
        <v>1013</v>
      </c>
      <c r="H478" t="s">
        <v>1014</v>
      </c>
      <c r="I478" t="s">
        <v>41</v>
      </c>
      <c r="J478" t="s">
        <v>41</v>
      </c>
      <c r="K478" t="s">
        <v>41</v>
      </c>
      <c r="L478" t="s">
        <v>41</v>
      </c>
      <c r="M478" t="s">
        <v>41</v>
      </c>
      <c r="N478" t="s">
        <v>41</v>
      </c>
      <c r="O478" s="4">
        <v>4859</v>
      </c>
      <c r="P478" t="s">
        <v>41</v>
      </c>
      <c r="Q478" t="s">
        <v>41</v>
      </c>
      <c r="R478" t="s">
        <v>41</v>
      </c>
      <c r="S478" t="s">
        <v>1032</v>
      </c>
      <c r="T478" t="s">
        <v>1498</v>
      </c>
      <c r="U478" t="s">
        <v>2708</v>
      </c>
      <c r="V478" t="s">
        <v>41</v>
      </c>
    </row>
    <row r="479" spans="1:22" x14ac:dyDescent="0.25">
      <c r="A479" t="s">
        <v>41</v>
      </c>
      <c r="B479" t="s">
        <v>41</v>
      </c>
      <c r="C479" s="14">
        <v>46065</v>
      </c>
      <c r="D479" t="s">
        <v>41</v>
      </c>
      <c r="E479" t="s">
        <v>41</v>
      </c>
      <c r="F479" t="s">
        <v>41</v>
      </c>
      <c r="G479" t="s">
        <v>1013</v>
      </c>
      <c r="H479" t="s">
        <v>1014</v>
      </c>
      <c r="I479" t="s">
        <v>41</v>
      </c>
      <c r="J479" t="s">
        <v>41</v>
      </c>
      <c r="K479" t="s">
        <v>41</v>
      </c>
      <c r="L479" t="s">
        <v>41</v>
      </c>
      <c r="M479" t="s">
        <v>41</v>
      </c>
      <c r="N479" t="s">
        <v>41</v>
      </c>
      <c r="O479" s="4">
        <v>99713</v>
      </c>
      <c r="P479" t="s">
        <v>41</v>
      </c>
      <c r="Q479" t="s">
        <v>41</v>
      </c>
      <c r="R479" t="s">
        <v>41</v>
      </c>
      <c r="S479" t="s">
        <v>1032</v>
      </c>
      <c r="T479" t="s">
        <v>1499</v>
      </c>
      <c r="U479" t="s">
        <v>2708</v>
      </c>
      <c r="V479" t="s">
        <v>41</v>
      </c>
    </row>
    <row r="480" spans="1:22" x14ac:dyDescent="0.25">
      <c r="A480" t="s">
        <v>41</v>
      </c>
      <c r="B480" t="s">
        <v>41</v>
      </c>
      <c r="C480" s="14">
        <v>46065</v>
      </c>
      <c r="D480" t="s">
        <v>41</v>
      </c>
      <c r="E480" t="s">
        <v>41</v>
      </c>
      <c r="F480" t="s">
        <v>41</v>
      </c>
      <c r="G480" t="s">
        <v>1013</v>
      </c>
      <c r="H480" t="s">
        <v>1014</v>
      </c>
      <c r="I480" t="s">
        <v>41</v>
      </c>
      <c r="J480" t="s">
        <v>41</v>
      </c>
      <c r="K480" t="s">
        <v>41</v>
      </c>
      <c r="L480" t="s">
        <v>41</v>
      </c>
      <c r="M480" t="s">
        <v>41</v>
      </c>
      <c r="N480" t="s">
        <v>41</v>
      </c>
      <c r="O480" s="4">
        <v>907</v>
      </c>
      <c r="P480" t="s">
        <v>41</v>
      </c>
      <c r="Q480" t="s">
        <v>41</v>
      </c>
      <c r="R480" t="s">
        <v>41</v>
      </c>
      <c r="S480" t="s">
        <v>1032</v>
      </c>
      <c r="T480" t="s">
        <v>1500</v>
      </c>
      <c r="U480" t="s">
        <v>2709</v>
      </c>
      <c r="V480" t="s">
        <v>41</v>
      </c>
    </row>
    <row r="481" spans="1:22" x14ac:dyDescent="0.25">
      <c r="A481" t="s">
        <v>41</v>
      </c>
      <c r="B481" t="s">
        <v>41</v>
      </c>
      <c r="C481" s="14">
        <v>46065</v>
      </c>
      <c r="D481" t="s">
        <v>41</v>
      </c>
      <c r="E481" t="s">
        <v>41</v>
      </c>
      <c r="F481" t="s">
        <v>41</v>
      </c>
      <c r="G481" t="s">
        <v>1013</v>
      </c>
      <c r="H481" t="s">
        <v>1014</v>
      </c>
      <c r="I481" t="s">
        <v>41</v>
      </c>
      <c r="J481" t="s">
        <v>41</v>
      </c>
      <c r="K481" t="s">
        <v>41</v>
      </c>
      <c r="L481" t="s">
        <v>41</v>
      </c>
      <c r="M481" t="s">
        <v>41</v>
      </c>
      <c r="N481" t="s">
        <v>41</v>
      </c>
      <c r="O481" s="4">
        <v>122552</v>
      </c>
      <c r="P481" t="s">
        <v>41</v>
      </c>
      <c r="Q481" t="s">
        <v>41</v>
      </c>
      <c r="R481" t="s">
        <v>41</v>
      </c>
      <c r="S481" t="s">
        <v>1032</v>
      </c>
      <c r="T481" t="s">
        <v>1501</v>
      </c>
      <c r="U481" t="s">
        <v>2709</v>
      </c>
      <c r="V481" t="s">
        <v>41</v>
      </c>
    </row>
    <row r="482" spans="1:22" x14ac:dyDescent="0.25">
      <c r="A482" t="s">
        <v>41</v>
      </c>
      <c r="B482" t="s">
        <v>41</v>
      </c>
      <c r="C482" s="14">
        <v>46065</v>
      </c>
      <c r="D482" t="s">
        <v>41</v>
      </c>
      <c r="E482" t="s">
        <v>41</v>
      </c>
      <c r="F482" t="s">
        <v>41</v>
      </c>
      <c r="G482" t="s">
        <v>1013</v>
      </c>
      <c r="H482" t="s">
        <v>1014</v>
      </c>
      <c r="I482" t="s">
        <v>41</v>
      </c>
      <c r="J482" t="s">
        <v>41</v>
      </c>
      <c r="K482" t="s">
        <v>41</v>
      </c>
      <c r="L482" t="s">
        <v>41</v>
      </c>
      <c r="M482" t="s">
        <v>41</v>
      </c>
      <c r="N482" t="s">
        <v>41</v>
      </c>
      <c r="O482" s="4">
        <v>33135</v>
      </c>
      <c r="P482" t="s">
        <v>41</v>
      </c>
      <c r="Q482" t="s">
        <v>41</v>
      </c>
      <c r="R482" t="s">
        <v>41</v>
      </c>
      <c r="S482" t="s">
        <v>1032</v>
      </c>
      <c r="T482" t="s">
        <v>1502</v>
      </c>
      <c r="U482" t="s">
        <v>2709</v>
      </c>
      <c r="V482" t="s">
        <v>41</v>
      </c>
    </row>
    <row r="483" spans="1:22" x14ac:dyDescent="0.25">
      <c r="A483" t="s">
        <v>41</v>
      </c>
      <c r="B483" t="s">
        <v>41</v>
      </c>
      <c r="C483" s="14">
        <v>46065</v>
      </c>
      <c r="D483" t="s">
        <v>41</v>
      </c>
      <c r="E483" t="s">
        <v>41</v>
      </c>
      <c r="F483" t="s">
        <v>41</v>
      </c>
      <c r="G483" t="s">
        <v>1013</v>
      </c>
      <c r="H483" t="s">
        <v>1014</v>
      </c>
      <c r="I483" t="s">
        <v>41</v>
      </c>
      <c r="J483" t="s">
        <v>41</v>
      </c>
      <c r="K483" t="s">
        <v>41</v>
      </c>
      <c r="L483" t="s">
        <v>41</v>
      </c>
      <c r="M483" t="s">
        <v>41</v>
      </c>
      <c r="N483" t="s">
        <v>41</v>
      </c>
      <c r="O483" s="4">
        <v>5421</v>
      </c>
      <c r="P483" t="s">
        <v>41</v>
      </c>
      <c r="Q483" t="s">
        <v>41</v>
      </c>
      <c r="R483" t="s">
        <v>41</v>
      </c>
      <c r="S483" t="s">
        <v>1032</v>
      </c>
      <c r="T483" t="s">
        <v>1503</v>
      </c>
      <c r="U483" t="s">
        <v>2709</v>
      </c>
      <c r="V483" t="s">
        <v>41</v>
      </c>
    </row>
    <row r="484" spans="1:22" x14ac:dyDescent="0.25">
      <c r="A484" t="s">
        <v>41</v>
      </c>
      <c r="B484" t="s">
        <v>41</v>
      </c>
      <c r="C484" s="14">
        <v>46065</v>
      </c>
      <c r="D484" t="s">
        <v>41</v>
      </c>
      <c r="E484" t="s">
        <v>41</v>
      </c>
      <c r="F484" t="s">
        <v>41</v>
      </c>
      <c r="G484" t="s">
        <v>1013</v>
      </c>
      <c r="H484" t="s">
        <v>1014</v>
      </c>
      <c r="I484" t="s">
        <v>41</v>
      </c>
      <c r="J484" t="s">
        <v>41</v>
      </c>
      <c r="K484" t="s">
        <v>41</v>
      </c>
      <c r="L484" t="s">
        <v>41</v>
      </c>
      <c r="M484" t="s">
        <v>41</v>
      </c>
      <c r="N484" t="s">
        <v>41</v>
      </c>
      <c r="O484" s="4">
        <v>28804</v>
      </c>
      <c r="P484" t="s">
        <v>41</v>
      </c>
      <c r="Q484" t="s">
        <v>41</v>
      </c>
      <c r="R484" t="s">
        <v>41</v>
      </c>
      <c r="S484" t="s">
        <v>1032</v>
      </c>
      <c r="T484" t="s">
        <v>1504</v>
      </c>
      <c r="U484" t="s">
        <v>2709</v>
      </c>
      <c r="V484" t="s">
        <v>41</v>
      </c>
    </row>
    <row r="485" spans="1:22" x14ac:dyDescent="0.25">
      <c r="A485" t="s">
        <v>41</v>
      </c>
      <c r="B485" t="s">
        <v>41</v>
      </c>
      <c r="C485" s="14">
        <v>46065</v>
      </c>
      <c r="D485" t="s">
        <v>41</v>
      </c>
      <c r="E485" t="s">
        <v>41</v>
      </c>
      <c r="F485" t="s">
        <v>41</v>
      </c>
      <c r="G485" t="s">
        <v>1013</v>
      </c>
      <c r="H485" t="s">
        <v>1014</v>
      </c>
      <c r="I485" t="s">
        <v>41</v>
      </c>
      <c r="J485" t="s">
        <v>41</v>
      </c>
      <c r="K485" t="s">
        <v>41</v>
      </c>
      <c r="L485" t="s">
        <v>41</v>
      </c>
      <c r="M485" t="s">
        <v>41</v>
      </c>
      <c r="N485" t="s">
        <v>41</v>
      </c>
      <c r="O485" s="4">
        <v>33997</v>
      </c>
      <c r="P485" t="s">
        <v>41</v>
      </c>
      <c r="Q485" t="s">
        <v>41</v>
      </c>
      <c r="R485" t="s">
        <v>41</v>
      </c>
      <c r="S485" t="s">
        <v>1032</v>
      </c>
      <c r="T485" t="s">
        <v>1505</v>
      </c>
      <c r="U485" t="s">
        <v>2709</v>
      </c>
      <c r="V485" t="s">
        <v>41</v>
      </c>
    </row>
    <row r="486" spans="1:22" x14ac:dyDescent="0.25">
      <c r="A486" t="s">
        <v>41</v>
      </c>
      <c r="B486" t="s">
        <v>41</v>
      </c>
      <c r="C486" s="14">
        <v>46065</v>
      </c>
      <c r="D486" t="s">
        <v>41</v>
      </c>
      <c r="E486" t="s">
        <v>41</v>
      </c>
      <c r="F486" t="s">
        <v>41</v>
      </c>
      <c r="G486" t="s">
        <v>1013</v>
      </c>
      <c r="H486" t="s">
        <v>1014</v>
      </c>
      <c r="I486" t="s">
        <v>41</v>
      </c>
      <c r="J486" t="s">
        <v>41</v>
      </c>
      <c r="K486" t="s">
        <v>41</v>
      </c>
      <c r="L486" t="s">
        <v>41</v>
      </c>
      <c r="M486" t="s">
        <v>41</v>
      </c>
      <c r="N486" t="s">
        <v>41</v>
      </c>
      <c r="O486" s="4">
        <v>80431</v>
      </c>
      <c r="P486" t="s">
        <v>41</v>
      </c>
      <c r="Q486" t="s">
        <v>41</v>
      </c>
      <c r="R486" t="s">
        <v>41</v>
      </c>
      <c r="S486" t="s">
        <v>1032</v>
      </c>
      <c r="T486" t="s">
        <v>1506</v>
      </c>
      <c r="U486" t="s">
        <v>2709</v>
      </c>
      <c r="V486" t="s">
        <v>41</v>
      </c>
    </row>
    <row r="487" spans="1:22" x14ac:dyDescent="0.25">
      <c r="A487" t="s">
        <v>41</v>
      </c>
      <c r="B487" t="s">
        <v>41</v>
      </c>
      <c r="C487" s="14">
        <v>46065</v>
      </c>
      <c r="D487" t="s">
        <v>41</v>
      </c>
      <c r="E487" t="s">
        <v>41</v>
      </c>
      <c r="F487" t="s">
        <v>41</v>
      </c>
      <c r="G487" t="s">
        <v>1013</v>
      </c>
      <c r="H487" t="s">
        <v>1014</v>
      </c>
      <c r="I487" t="s">
        <v>41</v>
      </c>
      <c r="J487" t="s">
        <v>41</v>
      </c>
      <c r="K487" t="s">
        <v>41</v>
      </c>
      <c r="L487" t="s">
        <v>41</v>
      </c>
      <c r="M487" t="s">
        <v>41</v>
      </c>
      <c r="N487" t="s">
        <v>41</v>
      </c>
      <c r="O487" s="4">
        <v>15910</v>
      </c>
      <c r="P487" t="s">
        <v>41</v>
      </c>
      <c r="Q487" t="s">
        <v>41</v>
      </c>
      <c r="R487" t="s">
        <v>41</v>
      </c>
      <c r="S487" t="s">
        <v>1032</v>
      </c>
      <c r="T487" t="s">
        <v>1507</v>
      </c>
      <c r="U487" t="s">
        <v>2709</v>
      </c>
      <c r="V487" t="s">
        <v>41</v>
      </c>
    </row>
    <row r="488" spans="1:22" x14ac:dyDescent="0.25">
      <c r="A488" t="s">
        <v>41</v>
      </c>
      <c r="B488" t="s">
        <v>41</v>
      </c>
      <c r="C488" s="14">
        <v>46065</v>
      </c>
      <c r="D488" t="s">
        <v>41</v>
      </c>
      <c r="E488" t="s">
        <v>41</v>
      </c>
      <c r="F488" t="s">
        <v>41</v>
      </c>
      <c r="G488" t="s">
        <v>1013</v>
      </c>
      <c r="H488" t="s">
        <v>1014</v>
      </c>
      <c r="I488" t="s">
        <v>41</v>
      </c>
      <c r="J488" t="s">
        <v>41</v>
      </c>
      <c r="K488" t="s">
        <v>41</v>
      </c>
      <c r="L488" t="s">
        <v>41</v>
      </c>
      <c r="M488" t="s">
        <v>41</v>
      </c>
      <c r="N488" t="s">
        <v>41</v>
      </c>
      <c r="O488" s="4">
        <v>33835</v>
      </c>
      <c r="P488" t="s">
        <v>41</v>
      </c>
      <c r="Q488" t="s">
        <v>41</v>
      </c>
      <c r="R488" t="s">
        <v>41</v>
      </c>
      <c r="S488" t="s">
        <v>1032</v>
      </c>
      <c r="T488" t="s">
        <v>1502</v>
      </c>
      <c r="U488" t="s">
        <v>2709</v>
      </c>
      <c r="V488" t="s">
        <v>41</v>
      </c>
    </row>
    <row r="489" spans="1:22" x14ac:dyDescent="0.25">
      <c r="A489" t="s">
        <v>41</v>
      </c>
      <c r="B489" t="s">
        <v>41</v>
      </c>
      <c r="C489" s="14">
        <v>46065</v>
      </c>
      <c r="D489" t="s">
        <v>41</v>
      </c>
      <c r="E489" t="s">
        <v>41</v>
      </c>
      <c r="F489" t="s">
        <v>41</v>
      </c>
      <c r="G489" t="s">
        <v>1013</v>
      </c>
      <c r="H489" t="s">
        <v>1014</v>
      </c>
      <c r="I489" t="s">
        <v>41</v>
      </c>
      <c r="J489" t="s">
        <v>41</v>
      </c>
      <c r="K489" t="s">
        <v>41</v>
      </c>
      <c r="L489" t="s">
        <v>41</v>
      </c>
      <c r="M489" t="s">
        <v>41</v>
      </c>
      <c r="N489" t="s">
        <v>41</v>
      </c>
      <c r="O489" s="4">
        <v>29962</v>
      </c>
      <c r="P489" t="s">
        <v>41</v>
      </c>
      <c r="Q489" t="s">
        <v>41</v>
      </c>
      <c r="R489" t="s">
        <v>41</v>
      </c>
      <c r="S489" t="s">
        <v>1032</v>
      </c>
      <c r="T489" t="s">
        <v>1508</v>
      </c>
      <c r="U489" t="s">
        <v>2709</v>
      </c>
      <c r="V489" t="s">
        <v>41</v>
      </c>
    </row>
    <row r="490" spans="1:22" x14ac:dyDescent="0.25">
      <c r="A490" t="s">
        <v>41</v>
      </c>
      <c r="B490" t="s">
        <v>41</v>
      </c>
      <c r="C490" s="14">
        <v>46065</v>
      </c>
      <c r="D490" t="s">
        <v>41</v>
      </c>
      <c r="E490" t="s">
        <v>41</v>
      </c>
      <c r="F490" t="s">
        <v>41</v>
      </c>
      <c r="G490" t="s">
        <v>1013</v>
      </c>
      <c r="H490" t="s">
        <v>1014</v>
      </c>
      <c r="I490" t="s">
        <v>41</v>
      </c>
      <c r="J490" t="s">
        <v>41</v>
      </c>
      <c r="K490" t="s">
        <v>41</v>
      </c>
      <c r="L490" t="s">
        <v>41</v>
      </c>
      <c r="M490" t="s">
        <v>41</v>
      </c>
      <c r="N490" t="s">
        <v>41</v>
      </c>
      <c r="O490" s="4">
        <v>126708</v>
      </c>
      <c r="P490" t="s">
        <v>41</v>
      </c>
      <c r="Q490" t="s">
        <v>41</v>
      </c>
      <c r="R490" t="s">
        <v>41</v>
      </c>
      <c r="S490" t="s">
        <v>1032</v>
      </c>
      <c r="T490" t="s">
        <v>1509</v>
      </c>
      <c r="U490" t="s">
        <v>2709</v>
      </c>
      <c r="V490" t="s">
        <v>41</v>
      </c>
    </row>
    <row r="491" spans="1:22" x14ac:dyDescent="0.25">
      <c r="A491" t="s">
        <v>41</v>
      </c>
      <c r="B491" t="s">
        <v>41</v>
      </c>
      <c r="C491" s="14">
        <v>46065</v>
      </c>
      <c r="D491" t="s">
        <v>41</v>
      </c>
      <c r="E491" t="s">
        <v>41</v>
      </c>
      <c r="F491" t="s">
        <v>41</v>
      </c>
      <c r="G491" t="s">
        <v>1013</v>
      </c>
      <c r="H491" t="s">
        <v>1014</v>
      </c>
      <c r="I491" t="s">
        <v>41</v>
      </c>
      <c r="J491" t="s">
        <v>41</v>
      </c>
      <c r="K491" t="s">
        <v>41</v>
      </c>
      <c r="L491" t="s">
        <v>41</v>
      </c>
      <c r="M491" t="s">
        <v>41</v>
      </c>
      <c r="N491" t="s">
        <v>41</v>
      </c>
      <c r="O491" s="4">
        <v>769310</v>
      </c>
      <c r="P491" t="s">
        <v>41</v>
      </c>
      <c r="Q491" t="s">
        <v>41</v>
      </c>
      <c r="R491" t="s">
        <v>41</v>
      </c>
      <c r="S491" t="s">
        <v>1032</v>
      </c>
      <c r="T491" t="s">
        <v>1510</v>
      </c>
      <c r="U491" t="s">
        <v>2709</v>
      </c>
      <c r="V491" t="s">
        <v>41</v>
      </c>
    </row>
    <row r="492" spans="1:22" x14ac:dyDescent="0.25">
      <c r="A492" t="s">
        <v>41</v>
      </c>
      <c r="B492" t="s">
        <v>41</v>
      </c>
      <c r="C492" s="14">
        <v>46065</v>
      </c>
      <c r="D492" t="s">
        <v>41</v>
      </c>
      <c r="E492" t="s">
        <v>41</v>
      </c>
      <c r="F492" t="s">
        <v>41</v>
      </c>
      <c r="G492" t="s">
        <v>1013</v>
      </c>
      <c r="H492" t="s">
        <v>1014</v>
      </c>
      <c r="I492" t="s">
        <v>41</v>
      </c>
      <c r="J492" t="s">
        <v>41</v>
      </c>
      <c r="K492" t="s">
        <v>41</v>
      </c>
      <c r="L492" t="s">
        <v>41</v>
      </c>
      <c r="M492" t="s">
        <v>41</v>
      </c>
      <c r="N492" t="s">
        <v>41</v>
      </c>
      <c r="O492" s="4">
        <v>4719</v>
      </c>
      <c r="P492" t="s">
        <v>41</v>
      </c>
      <c r="Q492" t="s">
        <v>41</v>
      </c>
      <c r="R492" t="s">
        <v>41</v>
      </c>
      <c r="S492" t="s">
        <v>1032</v>
      </c>
      <c r="T492" t="s">
        <v>1509</v>
      </c>
      <c r="U492" t="s">
        <v>2709</v>
      </c>
      <c r="V492" t="s">
        <v>41</v>
      </c>
    </row>
    <row r="493" spans="1:22" x14ac:dyDescent="0.25">
      <c r="A493" t="s">
        <v>41</v>
      </c>
      <c r="B493" t="s">
        <v>41</v>
      </c>
      <c r="C493" s="14">
        <v>46065</v>
      </c>
      <c r="D493" t="s">
        <v>41</v>
      </c>
      <c r="E493" t="s">
        <v>41</v>
      </c>
      <c r="F493" t="s">
        <v>41</v>
      </c>
      <c r="G493" t="s">
        <v>1013</v>
      </c>
      <c r="H493" t="s">
        <v>1014</v>
      </c>
      <c r="I493" t="s">
        <v>41</v>
      </c>
      <c r="J493" t="s">
        <v>41</v>
      </c>
      <c r="K493" t="s">
        <v>41</v>
      </c>
      <c r="L493" t="s">
        <v>41</v>
      </c>
      <c r="M493" t="s">
        <v>41</v>
      </c>
      <c r="N493" t="s">
        <v>41</v>
      </c>
      <c r="O493" s="4">
        <v>7865</v>
      </c>
      <c r="P493" t="s">
        <v>41</v>
      </c>
      <c r="Q493" t="s">
        <v>41</v>
      </c>
      <c r="R493" t="s">
        <v>41</v>
      </c>
      <c r="S493" t="s">
        <v>1032</v>
      </c>
      <c r="T493" t="s">
        <v>1511</v>
      </c>
      <c r="U493" t="s">
        <v>2709</v>
      </c>
      <c r="V493" t="s">
        <v>41</v>
      </c>
    </row>
    <row r="494" spans="1:22" x14ac:dyDescent="0.25">
      <c r="A494" t="s">
        <v>41</v>
      </c>
      <c r="B494" t="s">
        <v>41</v>
      </c>
      <c r="C494" s="14">
        <v>46065</v>
      </c>
      <c r="D494" t="s">
        <v>41</v>
      </c>
      <c r="E494" t="s">
        <v>41</v>
      </c>
      <c r="F494" t="s">
        <v>41</v>
      </c>
      <c r="G494" t="s">
        <v>1013</v>
      </c>
      <c r="H494" t="s">
        <v>1014</v>
      </c>
      <c r="I494" t="s">
        <v>41</v>
      </c>
      <c r="J494" t="s">
        <v>41</v>
      </c>
      <c r="K494" t="s">
        <v>41</v>
      </c>
      <c r="L494" t="s">
        <v>41</v>
      </c>
      <c r="M494" t="s">
        <v>41</v>
      </c>
      <c r="N494" t="s">
        <v>41</v>
      </c>
      <c r="O494" s="4">
        <v>5679</v>
      </c>
      <c r="P494" t="s">
        <v>41</v>
      </c>
      <c r="Q494" t="s">
        <v>41</v>
      </c>
      <c r="R494" t="s">
        <v>41</v>
      </c>
      <c r="S494" t="s">
        <v>1032</v>
      </c>
      <c r="T494" t="s">
        <v>1512</v>
      </c>
      <c r="U494" t="s">
        <v>2709</v>
      </c>
      <c r="V494" t="s">
        <v>41</v>
      </c>
    </row>
    <row r="495" spans="1:22" x14ac:dyDescent="0.25">
      <c r="A495" t="s">
        <v>41</v>
      </c>
      <c r="B495" t="s">
        <v>41</v>
      </c>
      <c r="C495" s="14">
        <v>46065</v>
      </c>
      <c r="D495" t="s">
        <v>41</v>
      </c>
      <c r="E495" t="s">
        <v>41</v>
      </c>
      <c r="F495" t="s">
        <v>41</v>
      </c>
      <c r="G495" t="s">
        <v>1013</v>
      </c>
      <c r="H495" t="s">
        <v>1014</v>
      </c>
      <c r="I495" t="s">
        <v>41</v>
      </c>
      <c r="J495" t="s">
        <v>41</v>
      </c>
      <c r="K495" t="s">
        <v>41</v>
      </c>
      <c r="L495" t="s">
        <v>41</v>
      </c>
      <c r="M495" t="s">
        <v>41</v>
      </c>
      <c r="N495" t="s">
        <v>41</v>
      </c>
      <c r="O495" s="4">
        <v>14469</v>
      </c>
      <c r="P495" t="s">
        <v>41</v>
      </c>
      <c r="Q495" t="s">
        <v>41</v>
      </c>
      <c r="R495" t="s">
        <v>41</v>
      </c>
      <c r="S495" t="s">
        <v>1032</v>
      </c>
      <c r="T495" t="s">
        <v>1513</v>
      </c>
      <c r="U495" t="s">
        <v>2709</v>
      </c>
      <c r="V495" t="s">
        <v>41</v>
      </c>
    </row>
    <row r="496" spans="1:22" x14ac:dyDescent="0.25">
      <c r="A496" t="s">
        <v>41</v>
      </c>
      <c r="B496" t="s">
        <v>41</v>
      </c>
      <c r="C496" s="14">
        <v>46065</v>
      </c>
      <c r="D496" t="s">
        <v>41</v>
      </c>
      <c r="E496" t="s">
        <v>41</v>
      </c>
      <c r="F496" t="s">
        <v>41</v>
      </c>
      <c r="G496" t="s">
        <v>1013</v>
      </c>
      <c r="H496" t="s">
        <v>1014</v>
      </c>
      <c r="I496" t="s">
        <v>41</v>
      </c>
      <c r="J496" t="s">
        <v>41</v>
      </c>
      <c r="K496" t="s">
        <v>41</v>
      </c>
      <c r="L496" t="s">
        <v>41</v>
      </c>
      <c r="M496" t="s">
        <v>41</v>
      </c>
      <c r="N496" t="s">
        <v>41</v>
      </c>
      <c r="O496" s="4">
        <v>946853</v>
      </c>
      <c r="P496" t="s">
        <v>41</v>
      </c>
      <c r="Q496" t="s">
        <v>41</v>
      </c>
      <c r="R496" t="s">
        <v>41</v>
      </c>
      <c r="S496" t="s">
        <v>1032</v>
      </c>
      <c r="T496" t="s">
        <v>1514</v>
      </c>
      <c r="U496" t="s">
        <v>2709</v>
      </c>
      <c r="V496" t="s">
        <v>41</v>
      </c>
    </row>
    <row r="497" spans="1:22" x14ac:dyDescent="0.25">
      <c r="A497" t="s">
        <v>41</v>
      </c>
      <c r="B497" t="s">
        <v>41</v>
      </c>
      <c r="C497" s="14">
        <v>46065</v>
      </c>
      <c r="D497" t="s">
        <v>41</v>
      </c>
      <c r="E497" t="s">
        <v>41</v>
      </c>
      <c r="F497" t="s">
        <v>41</v>
      </c>
      <c r="G497" t="s">
        <v>1013</v>
      </c>
      <c r="H497" t="s">
        <v>1014</v>
      </c>
      <c r="I497" t="s">
        <v>41</v>
      </c>
      <c r="J497" t="s">
        <v>41</v>
      </c>
      <c r="K497" t="s">
        <v>41</v>
      </c>
      <c r="L497" t="s">
        <v>41</v>
      </c>
      <c r="M497" t="s">
        <v>41</v>
      </c>
      <c r="N497" t="s">
        <v>41</v>
      </c>
      <c r="O497" s="4">
        <v>12706</v>
      </c>
      <c r="P497" t="s">
        <v>41</v>
      </c>
      <c r="Q497" t="s">
        <v>41</v>
      </c>
      <c r="R497" t="s">
        <v>41</v>
      </c>
      <c r="S497" t="s">
        <v>1032</v>
      </c>
      <c r="T497" t="s">
        <v>1515</v>
      </c>
      <c r="U497" t="s">
        <v>2709</v>
      </c>
      <c r="V497" t="s">
        <v>41</v>
      </c>
    </row>
    <row r="498" spans="1:22" x14ac:dyDescent="0.25">
      <c r="A498" t="s">
        <v>41</v>
      </c>
      <c r="B498" t="s">
        <v>41</v>
      </c>
      <c r="C498" s="14">
        <v>46065</v>
      </c>
      <c r="D498" t="s">
        <v>41</v>
      </c>
      <c r="E498" t="s">
        <v>41</v>
      </c>
      <c r="F498" t="s">
        <v>41</v>
      </c>
      <c r="G498" t="s">
        <v>1013</v>
      </c>
      <c r="H498" t="s">
        <v>1014</v>
      </c>
      <c r="I498" t="s">
        <v>41</v>
      </c>
      <c r="J498" t="s">
        <v>41</v>
      </c>
      <c r="K498" t="s">
        <v>41</v>
      </c>
      <c r="L498" t="s">
        <v>41</v>
      </c>
      <c r="M498" t="s">
        <v>41</v>
      </c>
      <c r="N498" t="s">
        <v>41</v>
      </c>
      <c r="O498" s="4">
        <v>169664</v>
      </c>
      <c r="P498" t="s">
        <v>41</v>
      </c>
      <c r="Q498" t="s">
        <v>41</v>
      </c>
      <c r="R498" t="s">
        <v>41</v>
      </c>
      <c r="S498" t="s">
        <v>1032</v>
      </c>
      <c r="T498" t="s">
        <v>1516</v>
      </c>
      <c r="U498" t="s">
        <v>2709</v>
      </c>
      <c r="V498" t="s">
        <v>41</v>
      </c>
    </row>
    <row r="499" spans="1:22" x14ac:dyDescent="0.25">
      <c r="A499" t="s">
        <v>41</v>
      </c>
      <c r="B499" t="s">
        <v>41</v>
      </c>
      <c r="C499" s="14">
        <v>46065</v>
      </c>
      <c r="D499" t="s">
        <v>41</v>
      </c>
      <c r="E499" t="s">
        <v>41</v>
      </c>
      <c r="F499" t="s">
        <v>41</v>
      </c>
      <c r="G499" t="s">
        <v>1013</v>
      </c>
      <c r="H499" t="s">
        <v>1014</v>
      </c>
      <c r="I499" t="s">
        <v>41</v>
      </c>
      <c r="J499" t="s">
        <v>41</v>
      </c>
      <c r="K499" t="s">
        <v>41</v>
      </c>
      <c r="L499" t="s">
        <v>41</v>
      </c>
      <c r="M499" t="s">
        <v>41</v>
      </c>
      <c r="N499" t="s">
        <v>41</v>
      </c>
      <c r="O499" s="4">
        <v>7344</v>
      </c>
      <c r="P499" t="s">
        <v>41</v>
      </c>
      <c r="Q499" t="s">
        <v>41</v>
      </c>
      <c r="R499" t="s">
        <v>41</v>
      </c>
      <c r="S499" t="s">
        <v>1032</v>
      </c>
      <c r="T499" t="s">
        <v>1517</v>
      </c>
      <c r="U499" t="s">
        <v>2709</v>
      </c>
      <c r="V499" t="s">
        <v>41</v>
      </c>
    </row>
    <row r="500" spans="1:22" x14ac:dyDescent="0.25">
      <c r="A500" t="s">
        <v>41</v>
      </c>
      <c r="B500" t="s">
        <v>41</v>
      </c>
      <c r="C500" s="14">
        <v>46065</v>
      </c>
      <c r="D500" t="s">
        <v>41</v>
      </c>
      <c r="E500" t="s">
        <v>41</v>
      </c>
      <c r="F500" t="s">
        <v>41</v>
      </c>
      <c r="G500" t="s">
        <v>1013</v>
      </c>
      <c r="H500" t="s">
        <v>1014</v>
      </c>
      <c r="I500" t="s">
        <v>41</v>
      </c>
      <c r="J500" t="s">
        <v>41</v>
      </c>
      <c r="K500" t="s">
        <v>41</v>
      </c>
      <c r="L500" t="s">
        <v>41</v>
      </c>
      <c r="M500" t="s">
        <v>41</v>
      </c>
      <c r="N500" t="s">
        <v>41</v>
      </c>
      <c r="O500" s="4">
        <v>11516</v>
      </c>
      <c r="P500" t="s">
        <v>41</v>
      </c>
      <c r="Q500" t="s">
        <v>41</v>
      </c>
      <c r="R500" t="s">
        <v>41</v>
      </c>
      <c r="S500" t="s">
        <v>1032</v>
      </c>
      <c r="T500" t="s">
        <v>1518</v>
      </c>
      <c r="U500" t="s">
        <v>2709</v>
      </c>
      <c r="V500" t="s">
        <v>41</v>
      </c>
    </row>
    <row r="501" spans="1:22" x14ac:dyDescent="0.25">
      <c r="A501" t="s">
        <v>41</v>
      </c>
      <c r="B501" t="s">
        <v>41</v>
      </c>
      <c r="C501" s="14">
        <v>46065</v>
      </c>
      <c r="D501" t="s">
        <v>41</v>
      </c>
      <c r="E501" t="s">
        <v>41</v>
      </c>
      <c r="F501" t="s">
        <v>41</v>
      </c>
      <c r="G501" t="s">
        <v>1013</v>
      </c>
      <c r="H501" t="s">
        <v>1014</v>
      </c>
      <c r="I501" t="s">
        <v>41</v>
      </c>
      <c r="J501" t="s">
        <v>41</v>
      </c>
      <c r="K501" t="s">
        <v>41</v>
      </c>
      <c r="L501" t="s">
        <v>41</v>
      </c>
      <c r="M501" t="s">
        <v>41</v>
      </c>
      <c r="N501" t="s">
        <v>41</v>
      </c>
      <c r="O501" s="4">
        <v>15815</v>
      </c>
      <c r="P501" t="s">
        <v>41</v>
      </c>
      <c r="Q501" t="s">
        <v>41</v>
      </c>
      <c r="R501" t="s">
        <v>41</v>
      </c>
      <c r="S501" t="s">
        <v>1032</v>
      </c>
      <c r="T501" t="s">
        <v>1519</v>
      </c>
      <c r="U501" t="s">
        <v>2709</v>
      </c>
      <c r="V501" t="s">
        <v>41</v>
      </c>
    </row>
    <row r="502" spans="1:22" x14ac:dyDescent="0.25">
      <c r="A502" t="s">
        <v>41</v>
      </c>
      <c r="B502" t="s">
        <v>41</v>
      </c>
      <c r="C502" s="14">
        <v>46065</v>
      </c>
      <c r="D502" t="s">
        <v>41</v>
      </c>
      <c r="E502" t="s">
        <v>41</v>
      </c>
      <c r="F502" t="s">
        <v>41</v>
      </c>
      <c r="G502" t="s">
        <v>1013</v>
      </c>
      <c r="H502" t="s">
        <v>1014</v>
      </c>
      <c r="I502" t="s">
        <v>41</v>
      </c>
      <c r="J502" t="s">
        <v>41</v>
      </c>
      <c r="K502" t="s">
        <v>41</v>
      </c>
      <c r="L502" t="s">
        <v>41</v>
      </c>
      <c r="M502" t="s">
        <v>41</v>
      </c>
      <c r="N502" t="s">
        <v>41</v>
      </c>
      <c r="O502" s="4">
        <v>46189</v>
      </c>
      <c r="P502" t="s">
        <v>41</v>
      </c>
      <c r="Q502" t="s">
        <v>41</v>
      </c>
      <c r="R502" t="s">
        <v>41</v>
      </c>
      <c r="S502" t="s">
        <v>1032</v>
      </c>
      <c r="T502" t="s">
        <v>1520</v>
      </c>
      <c r="U502" t="s">
        <v>2709</v>
      </c>
      <c r="V502" t="s">
        <v>41</v>
      </c>
    </row>
    <row r="503" spans="1:22" x14ac:dyDescent="0.25">
      <c r="A503" t="s">
        <v>41</v>
      </c>
      <c r="B503" t="s">
        <v>41</v>
      </c>
      <c r="C503" s="14">
        <v>46065</v>
      </c>
      <c r="D503" t="s">
        <v>41</v>
      </c>
      <c r="E503" t="s">
        <v>41</v>
      </c>
      <c r="F503" t="s">
        <v>41</v>
      </c>
      <c r="G503" t="s">
        <v>1013</v>
      </c>
      <c r="H503" t="s">
        <v>1014</v>
      </c>
      <c r="I503" t="s">
        <v>41</v>
      </c>
      <c r="J503" t="s">
        <v>41</v>
      </c>
      <c r="K503" t="s">
        <v>41</v>
      </c>
      <c r="L503" t="s">
        <v>41</v>
      </c>
      <c r="M503" t="s">
        <v>41</v>
      </c>
      <c r="N503" t="s">
        <v>41</v>
      </c>
      <c r="O503" s="4">
        <v>13598</v>
      </c>
      <c r="P503" t="s">
        <v>41</v>
      </c>
      <c r="Q503" t="s">
        <v>41</v>
      </c>
      <c r="R503" t="s">
        <v>41</v>
      </c>
      <c r="S503" t="s">
        <v>1032</v>
      </c>
      <c r="T503" t="s">
        <v>1521</v>
      </c>
      <c r="U503" t="s">
        <v>2709</v>
      </c>
      <c r="V503" t="s">
        <v>41</v>
      </c>
    </row>
    <row r="504" spans="1:22" x14ac:dyDescent="0.25">
      <c r="A504" t="s">
        <v>41</v>
      </c>
      <c r="B504" t="s">
        <v>41</v>
      </c>
      <c r="C504" s="14">
        <v>46065</v>
      </c>
      <c r="D504" t="s">
        <v>41</v>
      </c>
      <c r="E504" t="s">
        <v>41</v>
      </c>
      <c r="F504" t="s">
        <v>41</v>
      </c>
      <c r="G504" t="s">
        <v>1013</v>
      </c>
      <c r="H504" t="s">
        <v>1014</v>
      </c>
      <c r="I504" t="s">
        <v>41</v>
      </c>
      <c r="J504" t="s">
        <v>41</v>
      </c>
      <c r="K504" t="s">
        <v>41</v>
      </c>
      <c r="L504" t="s">
        <v>41</v>
      </c>
      <c r="M504" t="s">
        <v>41</v>
      </c>
      <c r="N504" t="s">
        <v>41</v>
      </c>
      <c r="O504" s="4">
        <v>9684</v>
      </c>
      <c r="P504" t="s">
        <v>41</v>
      </c>
      <c r="Q504" t="s">
        <v>41</v>
      </c>
      <c r="R504" t="s">
        <v>41</v>
      </c>
      <c r="S504" t="s">
        <v>1032</v>
      </c>
      <c r="T504" t="s">
        <v>1522</v>
      </c>
      <c r="U504" t="s">
        <v>2709</v>
      </c>
      <c r="V504" t="s">
        <v>41</v>
      </c>
    </row>
    <row r="505" spans="1:22" x14ac:dyDescent="0.25">
      <c r="A505" t="s">
        <v>41</v>
      </c>
      <c r="B505" t="s">
        <v>41</v>
      </c>
      <c r="C505" s="14">
        <v>46065</v>
      </c>
      <c r="D505" t="s">
        <v>41</v>
      </c>
      <c r="E505" t="s">
        <v>41</v>
      </c>
      <c r="F505" t="s">
        <v>41</v>
      </c>
      <c r="G505" t="s">
        <v>1013</v>
      </c>
      <c r="H505" t="s">
        <v>1014</v>
      </c>
      <c r="I505" t="s">
        <v>41</v>
      </c>
      <c r="J505" t="s">
        <v>41</v>
      </c>
      <c r="K505" t="s">
        <v>41</v>
      </c>
      <c r="L505" t="s">
        <v>41</v>
      </c>
      <c r="M505" t="s">
        <v>41</v>
      </c>
      <c r="N505" t="s">
        <v>41</v>
      </c>
      <c r="O505" s="4">
        <v>15770</v>
      </c>
      <c r="P505" t="s">
        <v>41</v>
      </c>
      <c r="Q505" t="s">
        <v>41</v>
      </c>
      <c r="R505" t="s">
        <v>41</v>
      </c>
      <c r="S505" t="s">
        <v>1032</v>
      </c>
      <c r="T505" t="s">
        <v>1523</v>
      </c>
      <c r="U505" t="s">
        <v>2709</v>
      </c>
      <c r="V505" t="s">
        <v>41</v>
      </c>
    </row>
    <row r="506" spans="1:22" x14ac:dyDescent="0.25">
      <c r="A506" t="s">
        <v>41</v>
      </c>
      <c r="B506" t="s">
        <v>41</v>
      </c>
      <c r="C506" s="14">
        <v>46065</v>
      </c>
      <c r="D506" t="s">
        <v>41</v>
      </c>
      <c r="E506" t="s">
        <v>41</v>
      </c>
      <c r="F506" t="s">
        <v>41</v>
      </c>
      <c r="G506" t="s">
        <v>1013</v>
      </c>
      <c r="H506" t="s">
        <v>1014</v>
      </c>
      <c r="I506" t="s">
        <v>41</v>
      </c>
      <c r="J506" t="s">
        <v>41</v>
      </c>
      <c r="K506" t="s">
        <v>41</v>
      </c>
      <c r="L506" t="s">
        <v>41</v>
      </c>
      <c r="M506" t="s">
        <v>41</v>
      </c>
      <c r="N506" t="s">
        <v>41</v>
      </c>
      <c r="O506" s="4">
        <v>235</v>
      </c>
      <c r="P506" t="s">
        <v>41</v>
      </c>
      <c r="Q506" t="s">
        <v>41</v>
      </c>
      <c r="R506" t="s">
        <v>41</v>
      </c>
      <c r="S506" t="s">
        <v>1032</v>
      </c>
      <c r="T506" t="s">
        <v>1524</v>
      </c>
      <c r="U506" t="s">
        <v>2709</v>
      </c>
      <c r="V506" t="s">
        <v>41</v>
      </c>
    </row>
    <row r="507" spans="1:22" x14ac:dyDescent="0.25">
      <c r="A507" t="s">
        <v>41</v>
      </c>
      <c r="B507" t="s">
        <v>41</v>
      </c>
      <c r="C507" s="14">
        <v>46065</v>
      </c>
      <c r="D507" t="s">
        <v>41</v>
      </c>
      <c r="E507" t="s">
        <v>41</v>
      </c>
      <c r="F507" t="s">
        <v>41</v>
      </c>
      <c r="G507" t="s">
        <v>1013</v>
      </c>
      <c r="H507" t="s">
        <v>1014</v>
      </c>
      <c r="I507" t="s">
        <v>41</v>
      </c>
      <c r="J507" t="s">
        <v>41</v>
      </c>
      <c r="K507" t="s">
        <v>41</v>
      </c>
      <c r="L507" t="s">
        <v>41</v>
      </c>
      <c r="M507" t="s">
        <v>41</v>
      </c>
      <c r="N507" t="s">
        <v>41</v>
      </c>
      <c r="O507" s="4">
        <v>9356</v>
      </c>
      <c r="P507" t="s">
        <v>41</v>
      </c>
      <c r="Q507" t="s">
        <v>41</v>
      </c>
      <c r="R507" t="s">
        <v>41</v>
      </c>
      <c r="S507" t="s">
        <v>1032</v>
      </c>
      <c r="T507" t="s">
        <v>1525</v>
      </c>
      <c r="U507" t="s">
        <v>2709</v>
      </c>
      <c r="V507" t="s">
        <v>41</v>
      </c>
    </row>
    <row r="508" spans="1:22" x14ac:dyDescent="0.25">
      <c r="A508" t="s">
        <v>41</v>
      </c>
      <c r="B508" t="s">
        <v>41</v>
      </c>
      <c r="C508" s="14">
        <v>46065</v>
      </c>
      <c r="D508" t="s">
        <v>41</v>
      </c>
      <c r="E508" t="s">
        <v>41</v>
      </c>
      <c r="F508" t="s">
        <v>41</v>
      </c>
      <c r="G508" t="s">
        <v>1013</v>
      </c>
      <c r="H508" t="s">
        <v>1014</v>
      </c>
      <c r="I508" t="s">
        <v>41</v>
      </c>
      <c r="J508" t="s">
        <v>41</v>
      </c>
      <c r="K508" t="s">
        <v>41</v>
      </c>
      <c r="L508" t="s">
        <v>41</v>
      </c>
      <c r="M508" t="s">
        <v>41</v>
      </c>
      <c r="N508" t="s">
        <v>41</v>
      </c>
      <c r="O508" s="4">
        <v>13096</v>
      </c>
      <c r="P508" t="s">
        <v>41</v>
      </c>
      <c r="Q508" t="s">
        <v>41</v>
      </c>
      <c r="R508" t="s">
        <v>41</v>
      </c>
      <c r="S508" t="s">
        <v>1032</v>
      </c>
      <c r="T508" t="s">
        <v>1526</v>
      </c>
      <c r="U508" t="s">
        <v>2709</v>
      </c>
      <c r="V508" t="s">
        <v>41</v>
      </c>
    </row>
    <row r="509" spans="1:22" x14ac:dyDescent="0.25">
      <c r="A509" t="s">
        <v>41</v>
      </c>
      <c r="B509" t="s">
        <v>41</v>
      </c>
      <c r="C509" s="14">
        <v>46065</v>
      </c>
      <c r="D509" t="s">
        <v>41</v>
      </c>
      <c r="E509" t="s">
        <v>41</v>
      </c>
      <c r="F509" t="s">
        <v>41</v>
      </c>
      <c r="G509" t="s">
        <v>1013</v>
      </c>
      <c r="H509" t="s">
        <v>1014</v>
      </c>
      <c r="I509" t="s">
        <v>41</v>
      </c>
      <c r="J509" t="s">
        <v>41</v>
      </c>
      <c r="K509" t="s">
        <v>41</v>
      </c>
      <c r="L509" t="s">
        <v>41</v>
      </c>
      <c r="M509" t="s">
        <v>41</v>
      </c>
      <c r="N509" t="s">
        <v>41</v>
      </c>
      <c r="O509" s="4">
        <v>283254</v>
      </c>
      <c r="P509" t="s">
        <v>41</v>
      </c>
      <c r="Q509" t="s">
        <v>41</v>
      </c>
      <c r="R509" t="s">
        <v>41</v>
      </c>
      <c r="S509" t="s">
        <v>1032</v>
      </c>
      <c r="T509" t="s">
        <v>1509</v>
      </c>
      <c r="U509" t="s">
        <v>2709</v>
      </c>
      <c r="V509" t="s">
        <v>41</v>
      </c>
    </row>
    <row r="510" spans="1:22" x14ac:dyDescent="0.25">
      <c r="A510" t="s">
        <v>41</v>
      </c>
      <c r="B510" t="s">
        <v>41</v>
      </c>
      <c r="C510" s="14">
        <v>46065</v>
      </c>
      <c r="D510" t="s">
        <v>41</v>
      </c>
      <c r="E510" t="s">
        <v>41</v>
      </c>
      <c r="F510" t="s">
        <v>41</v>
      </c>
      <c r="G510" t="s">
        <v>1013</v>
      </c>
      <c r="H510" t="s">
        <v>1014</v>
      </c>
      <c r="I510" t="s">
        <v>41</v>
      </c>
      <c r="J510" t="s">
        <v>41</v>
      </c>
      <c r="K510" t="s">
        <v>41</v>
      </c>
      <c r="L510" t="s">
        <v>41</v>
      </c>
      <c r="M510" t="s">
        <v>41</v>
      </c>
      <c r="N510" t="s">
        <v>41</v>
      </c>
      <c r="O510" s="4">
        <v>4639</v>
      </c>
      <c r="P510" t="s">
        <v>41</v>
      </c>
      <c r="Q510" t="s">
        <v>41</v>
      </c>
      <c r="R510" t="s">
        <v>41</v>
      </c>
      <c r="S510" t="s">
        <v>1032</v>
      </c>
      <c r="T510" t="s">
        <v>1527</v>
      </c>
      <c r="U510" t="s">
        <v>2709</v>
      </c>
      <c r="V510" t="s">
        <v>41</v>
      </c>
    </row>
    <row r="511" spans="1:22" x14ac:dyDescent="0.25">
      <c r="A511" t="s">
        <v>41</v>
      </c>
      <c r="B511" t="s">
        <v>41</v>
      </c>
      <c r="C511" s="14">
        <v>46065</v>
      </c>
      <c r="D511" t="s">
        <v>41</v>
      </c>
      <c r="E511" t="s">
        <v>41</v>
      </c>
      <c r="F511" t="s">
        <v>41</v>
      </c>
      <c r="G511" t="s">
        <v>1013</v>
      </c>
      <c r="H511" t="s">
        <v>1014</v>
      </c>
      <c r="I511" t="s">
        <v>41</v>
      </c>
      <c r="J511" t="s">
        <v>41</v>
      </c>
      <c r="K511" t="s">
        <v>41</v>
      </c>
      <c r="L511" t="s">
        <v>41</v>
      </c>
      <c r="M511" t="s">
        <v>41</v>
      </c>
      <c r="N511" t="s">
        <v>41</v>
      </c>
      <c r="O511" s="4">
        <v>165203</v>
      </c>
      <c r="P511" t="s">
        <v>41</v>
      </c>
      <c r="Q511" t="s">
        <v>41</v>
      </c>
      <c r="R511" t="s">
        <v>41</v>
      </c>
      <c r="S511" t="s">
        <v>1032</v>
      </c>
      <c r="T511" t="s">
        <v>1528</v>
      </c>
      <c r="U511" t="s">
        <v>2709</v>
      </c>
      <c r="V511" t="s">
        <v>41</v>
      </c>
    </row>
    <row r="512" spans="1:22" x14ac:dyDescent="0.25">
      <c r="A512" t="s">
        <v>41</v>
      </c>
      <c r="B512" t="s">
        <v>41</v>
      </c>
      <c r="C512" s="14">
        <v>46065</v>
      </c>
      <c r="D512" t="s">
        <v>41</v>
      </c>
      <c r="E512" t="s">
        <v>41</v>
      </c>
      <c r="F512" t="s">
        <v>41</v>
      </c>
      <c r="G512" t="s">
        <v>1013</v>
      </c>
      <c r="H512" t="s">
        <v>1014</v>
      </c>
      <c r="I512" t="s">
        <v>41</v>
      </c>
      <c r="J512" t="s">
        <v>41</v>
      </c>
      <c r="K512" t="s">
        <v>41</v>
      </c>
      <c r="L512" t="s">
        <v>41</v>
      </c>
      <c r="M512" t="s">
        <v>41</v>
      </c>
      <c r="N512" t="s">
        <v>41</v>
      </c>
      <c r="O512" s="4">
        <v>7014</v>
      </c>
      <c r="P512" t="s">
        <v>41</v>
      </c>
      <c r="Q512" t="s">
        <v>41</v>
      </c>
      <c r="R512" t="s">
        <v>41</v>
      </c>
      <c r="S512" t="s">
        <v>1032</v>
      </c>
      <c r="T512" t="s">
        <v>1529</v>
      </c>
      <c r="U512" t="s">
        <v>2709</v>
      </c>
      <c r="V512" t="s">
        <v>41</v>
      </c>
    </row>
    <row r="513" spans="1:22" x14ac:dyDescent="0.25">
      <c r="A513" t="s">
        <v>41</v>
      </c>
      <c r="B513" t="s">
        <v>41</v>
      </c>
      <c r="C513" s="14">
        <v>46065</v>
      </c>
      <c r="D513" t="s">
        <v>41</v>
      </c>
      <c r="E513" t="s">
        <v>41</v>
      </c>
      <c r="F513" t="s">
        <v>41</v>
      </c>
      <c r="G513" t="s">
        <v>1013</v>
      </c>
      <c r="H513" t="s">
        <v>1014</v>
      </c>
      <c r="I513" t="s">
        <v>41</v>
      </c>
      <c r="J513" t="s">
        <v>41</v>
      </c>
      <c r="K513" t="s">
        <v>41</v>
      </c>
      <c r="L513" t="s">
        <v>41</v>
      </c>
      <c r="M513" t="s">
        <v>41</v>
      </c>
      <c r="N513" t="s">
        <v>41</v>
      </c>
      <c r="O513" s="4">
        <v>567</v>
      </c>
      <c r="P513" t="s">
        <v>41</v>
      </c>
      <c r="Q513" t="s">
        <v>41</v>
      </c>
      <c r="R513" t="s">
        <v>41</v>
      </c>
      <c r="S513" t="s">
        <v>1032</v>
      </c>
      <c r="T513" t="s">
        <v>1530</v>
      </c>
      <c r="U513" t="s">
        <v>2709</v>
      </c>
      <c r="V513" t="s">
        <v>41</v>
      </c>
    </row>
    <row r="514" spans="1:22" x14ac:dyDescent="0.25">
      <c r="A514" t="s">
        <v>41</v>
      </c>
      <c r="B514" t="s">
        <v>41</v>
      </c>
      <c r="C514" s="14">
        <v>46065</v>
      </c>
      <c r="D514" t="s">
        <v>41</v>
      </c>
      <c r="E514" t="s">
        <v>41</v>
      </c>
      <c r="F514" t="s">
        <v>41</v>
      </c>
      <c r="G514" t="s">
        <v>1013</v>
      </c>
      <c r="H514" t="s">
        <v>1014</v>
      </c>
      <c r="I514" t="s">
        <v>41</v>
      </c>
      <c r="J514" t="s">
        <v>41</v>
      </c>
      <c r="K514" t="s">
        <v>41</v>
      </c>
      <c r="L514" t="s">
        <v>41</v>
      </c>
      <c r="M514" t="s">
        <v>41</v>
      </c>
      <c r="N514" t="s">
        <v>41</v>
      </c>
      <c r="O514" s="4">
        <v>46162</v>
      </c>
      <c r="P514" t="s">
        <v>41</v>
      </c>
      <c r="Q514" t="s">
        <v>41</v>
      </c>
      <c r="R514" t="s">
        <v>41</v>
      </c>
      <c r="S514" t="s">
        <v>1032</v>
      </c>
      <c r="T514" t="s">
        <v>1531</v>
      </c>
      <c r="U514" t="s">
        <v>2709</v>
      </c>
      <c r="V514" t="s">
        <v>41</v>
      </c>
    </row>
    <row r="515" spans="1:22" x14ac:dyDescent="0.25">
      <c r="A515" t="s">
        <v>41</v>
      </c>
      <c r="B515" t="s">
        <v>41</v>
      </c>
      <c r="C515" s="14">
        <v>46065</v>
      </c>
      <c r="D515" t="s">
        <v>41</v>
      </c>
      <c r="E515" t="s">
        <v>41</v>
      </c>
      <c r="F515" t="s">
        <v>41</v>
      </c>
      <c r="G515" t="s">
        <v>1013</v>
      </c>
      <c r="H515" t="s">
        <v>1014</v>
      </c>
      <c r="I515" t="s">
        <v>41</v>
      </c>
      <c r="J515" t="s">
        <v>41</v>
      </c>
      <c r="K515" t="s">
        <v>41</v>
      </c>
      <c r="L515" t="s">
        <v>41</v>
      </c>
      <c r="M515" t="s">
        <v>41</v>
      </c>
      <c r="N515" t="s">
        <v>41</v>
      </c>
      <c r="O515" s="4">
        <v>30070</v>
      </c>
      <c r="P515" t="s">
        <v>41</v>
      </c>
      <c r="Q515" t="s">
        <v>41</v>
      </c>
      <c r="R515" t="s">
        <v>41</v>
      </c>
      <c r="S515" t="s">
        <v>1032</v>
      </c>
      <c r="T515" t="s">
        <v>1532</v>
      </c>
      <c r="U515" t="s">
        <v>2709</v>
      </c>
      <c r="V515" t="s">
        <v>41</v>
      </c>
    </row>
    <row r="516" spans="1:22" x14ac:dyDescent="0.25">
      <c r="A516" t="s">
        <v>41</v>
      </c>
      <c r="B516" t="s">
        <v>41</v>
      </c>
      <c r="C516" s="14">
        <v>46065</v>
      </c>
      <c r="D516" t="s">
        <v>41</v>
      </c>
      <c r="E516" t="s">
        <v>41</v>
      </c>
      <c r="F516" t="s">
        <v>41</v>
      </c>
      <c r="G516" t="s">
        <v>1013</v>
      </c>
      <c r="H516" t="s">
        <v>1014</v>
      </c>
      <c r="I516" t="s">
        <v>41</v>
      </c>
      <c r="J516" t="s">
        <v>41</v>
      </c>
      <c r="K516" t="s">
        <v>41</v>
      </c>
      <c r="L516" t="s">
        <v>41</v>
      </c>
      <c r="M516" t="s">
        <v>41</v>
      </c>
      <c r="N516" t="s">
        <v>41</v>
      </c>
      <c r="O516" s="4">
        <v>25924</v>
      </c>
      <c r="P516" t="s">
        <v>41</v>
      </c>
      <c r="Q516" t="s">
        <v>41</v>
      </c>
      <c r="R516" t="s">
        <v>41</v>
      </c>
      <c r="S516" t="s">
        <v>1032</v>
      </c>
      <c r="T516" t="s">
        <v>1533</v>
      </c>
      <c r="U516" t="s">
        <v>2709</v>
      </c>
      <c r="V516" t="s">
        <v>41</v>
      </c>
    </row>
    <row r="517" spans="1:22" x14ac:dyDescent="0.25">
      <c r="A517" t="s">
        <v>41</v>
      </c>
      <c r="B517" t="s">
        <v>41</v>
      </c>
      <c r="C517" s="14">
        <v>46065</v>
      </c>
      <c r="D517" t="s">
        <v>41</v>
      </c>
      <c r="E517" t="s">
        <v>41</v>
      </c>
      <c r="F517" t="s">
        <v>41</v>
      </c>
      <c r="G517" t="s">
        <v>1013</v>
      </c>
      <c r="H517" t="s">
        <v>1014</v>
      </c>
      <c r="I517" t="s">
        <v>41</v>
      </c>
      <c r="J517" t="s">
        <v>41</v>
      </c>
      <c r="K517" t="s">
        <v>41</v>
      </c>
      <c r="L517" t="s">
        <v>41</v>
      </c>
      <c r="M517" t="s">
        <v>41</v>
      </c>
      <c r="N517" t="s">
        <v>41</v>
      </c>
      <c r="O517" s="4">
        <v>23363</v>
      </c>
      <c r="P517" t="s">
        <v>41</v>
      </c>
      <c r="Q517" t="s">
        <v>41</v>
      </c>
      <c r="R517" t="s">
        <v>41</v>
      </c>
      <c r="S517" t="s">
        <v>1032</v>
      </c>
      <c r="T517" t="s">
        <v>1525</v>
      </c>
      <c r="U517" t="s">
        <v>2709</v>
      </c>
      <c r="V517" t="s">
        <v>41</v>
      </c>
    </row>
    <row r="518" spans="1:22" x14ac:dyDescent="0.25">
      <c r="A518" t="s">
        <v>41</v>
      </c>
      <c r="B518" t="s">
        <v>41</v>
      </c>
      <c r="C518" s="14">
        <v>46065</v>
      </c>
      <c r="D518" t="s">
        <v>41</v>
      </c>
      <c r="E518" t="s">
        <v>41</v>
      </c>
      <c r="F518" t="s">
        <v>41</v>
      </c>
      <c r="G518" t="s">
        <v>1013</v>
      </c>
      <c r="H518" t="s">
        <v>1014</v>
      </c>
      <c r="I518" t="s">
        <v>41</v>
      </c>
      <c r="J518" t="s">
        <v>41</v>
      </c>
      <c r="K518" t="s">
        <v>41</v>
      </c>
      <c r="L518" t="s">
        <v>41</v>
      </c>
      <c r="M518" t="s">
        <v>41</v>
      </c>
      <c r="N518" t="s">
        <v>41</v>
      </c>
      <c r="O518" s="4">
        <v>16887</v>
      </c>
      <c r="P518" t="s">
        <v>41</v>
      </c>
      <c r="Q518" t="s">
        <v>41</v>
      </c>
      <c r="R518" t="s">
        <v>41</v>
      </c>
      <c r="S518" t="s">
        <v>1032</v>
      </c>
      <c r="T518" t="s">
        <v>1534</v>
      </c>
      <c r="U518" t="s">
        <v>2709</v>
      </c>
      <c r="V518" t="s">
        <v>41</v>
      </c>
    </row>
    <row r="519" spans="1:22" x14ac:dyDescent="0.25">
      <c r="A519" t="s">
        <v>41</v>
      </c>
      <c r="B519" t="s">
        <v>41</v>
      </c>
      <c r="C519" s="14">
        <v>46065</v>
      </c>
      <c r="D519" t="s">
        <v>41</v>
      </c>
      <c r="E519" t="s">
        <v>41</v>
      </c>
      <c r="F519" t="s">
        <v>41</v>
      </c>
      <c r="G519" t="s">
        <v>1013</v>
      </c>
      <c r="H519" t="s">
        <v>1014</v>
      </c>
      <c r="I519" t="s">
        <v>41</v>
      </c>
      <c r="J519" t="s">
        <v>41</v>
      </c>
      <c r="K519" t="s">
        <v>41</v>
      </c>
      <c r="L519" t="s">
        <v>41</v>
      </c>
      <c r="M519" t="s">
        <v>41</v>
      </c>
      <c r="N519" t="s">
        <v>41</v>
      </c>
      <c r="O519" s="4">
        <v>25653</v>
      </c>
      <c r="P519" t="s">
        <v>41</v>
      </c>
      <c r="Q519" t="s">
        <v>41</v>
      </c>
      <c r="R519" t="s">
        <v>41</v>
      </c>
      <c r="S519" t="s">
        <v>1032</v>
      </c>
      <c r="T519" t="s">
        <v>1523</v>
      </c>
      <c r="U519" t="s">
        <v>2709</v>
      </c>
      <c r="V519" t="s">
        <v>41</v>
      </c>
    </row>
    <row r="520" spans="1:22" x14ac:dyDescent="0.25">
      <c r="A520" t="s">
        <v>41</v>
      </c>
      <c r="B520" t="s">
        <v>41</v>
      </c>
      <c r="C520" s="14">
        <v>46065</v>
      </c>
      <c r="D520" t="s">
        <v>41</v>
      </c>
      <c r="E520" t="s">
        <v>41</v>
      </c>
      <c r="F520" t="s">
        <v>41</v>
      </c>
      <c r="G520" t="s">
        <v>1013</v>
      </c>
      <c r="H520" t="s">
        <v>1014</v>
      </c>
      <c r="I520" t="s">
        <v>41</v>
      </c>
      <c r="J520" t="s">
        <v>41</v>
      </c>
      <c r="K520" t="s">
        <v>41</v>
      </c>
      <c r="L520" t="s">
        <v>41</v>
      </c>
      <c r="M520" t="s">
        <v>41</v>
      </c>
      <c r="N520" t="s">
        <v>41</v>
      </c>
      <c r="O520" s="4">
        <v>17339</v>
      </c>
      <c r="P520" t="s">
        <v>41</v>
      </c>
      <c r="Q520" t="s">
        <v>41</v>
      </c>
      <c r="R520" t="s">
        <v>41</v>
      </c>
      <c r="S520" t="s">
        <v>1032</v>
      </c>
      <c r="T520" t="s">
        <v>1535</v>
      </c>
      <c r="U520" t="s">
        <v>2709</v>
      </c>
      <c r="V520" t="s">
        <v>41</v>
      </c>
    </row>
    <row r="521" spans="1:22" x14ac:dyDescent="0.25">
      <c r="A521" t="s">
        <v>41</v>
      </c>
      <c r="B521" t="s">
        <v>41</v>
      </c>
      <c r="C521" s="14">
        <v>46065</v>
      </c>
      <c r="D521" t="s">
        <v>41</v>
      </c>
      <c r="E521" t="s">
        <v>41</v>
      </c>
      <c r="F521" t="s">
        <v>41</v>
      </c>
      <c r="G521" t="s">
        <v>1013</v>
      </c>
      <c r="H521" t="s">
        <v>1014</v>
      </c>
      <c r="I521" t="s">
        <v>41</v>
      </c>
      <c r="J521" t="s">
        <v>41</v>
      </c>
      <c r="K521" t="s">
        <v>41</v>
      </c>
      <c r="L521" t="s">
        <v>41</v>
      </c>
      <c r="M521" t="s">
        <v>41</v>
      </c>
      <c r="N521" t="s">
        <v>41</v>
      </c>
      <c r="O521" s="4">
        <v>4101</v>
      </c>
      <c r="P521" t="s">
        <v>41</v>
      </c>
      <c r="Q521" t="s">
        <v>41</v>
      </c>
      <c r="R521" t="s">
        <v>41</v>
      </c>
      <c r="S521" t="s">
        <v>1032</v>
      </c>
      <c r="T521" t="s">
        <v>1536</v>
      </c>
      <c r="U521" t="s">
        <v>2709</v>
      </c>
      <c r="V521" t="s">
        <v>41</v>
      </c>
    </row>
    <row r="522" spans="1:22" x14ac:dyDescent="0.25">
      <c r="A522" t="s">
        <v>41</v>
      </c>
      <c r="B522" t="s">
        <v>41</v>
      </c>
      <c r="C522" s="14">
        <v>46065</v>
      </c>
      <c r="D522" t="s">
        <v>41</v>
      </c>
      <c r="E522" t="s">
        <v>41</v>
      </c>
      <c r="F522" t="s">
        <v>41</v>
      </c>
      <c r="G522" t="s">
        <v>1013</v>
      </c>
      <c r="H522" t="s">
        <v>1014</v>
      </c>
      <c r="I522" t="s">
        <v>41</v>
      </c>
      <c r="J522" t="s">
        <v>41</v>
      </c>
      <c r="K522" t="s">
        <v>41</v>
      </c>
      <c r="L522" t="s">
        <v>41</v>
      </c>
      <c r="M522" t="s">
        <v>41</v>
      </c>
      <c r="N522" t="s">
        <v>41</v>
      </c>
      <c r="O522" s="4">
        <v>3396</v>
      </c>
      <c r="P522" t="s">
        <v>41</v>
      </c>
      <c r="Q522" t="s">
        <v>41</v>
      </c>
      <c r="R522" t="s">
        <v>41</v>
      </c>
      <c r="S522" t="s">
        <v>1032</v>
      </c>
      <c r="T522" t="s">
        <v>1536</v>
      </c>
      <c r="U522" t="s">
        <v>2709</v>
      </c>
      <c r="V522" t="s">
        <v>41</v>
      </c>
    </row>
    <row r="523" spans="1:22" x14ac:dyDescent="0.25">
      <c r="A523" t="s">
        <v>41</v>
      </c>
      <c r="B523" t="s">
        <v>41</v>
      </c>
      <c r="C523" s="14">
        <v>46065</v>
      </c>
      <c r="D523" t="s">
        <v>41</v>
      </c>
      <c r="E523" t="s">
        <v>41</v>
      </c>
      <c r="F523" t="s">
        <v>41</v>
      </c>
      <c r="G523" t="s">
        <v>1013</v>
      </c>
      <c r="H523" t="s">
        <v>1014</v>
      </c>
      <c r="I523" t="s">
        <v>41</v>
      </c>
      <c r="J523" t="s">
        <v>41</v>
      </c>
      <c r="K523" t="s">
        <v>41</v>
      </c>
      <c r="L523" t="s">
        <v>41</v>
      </c>
      <c r="M523" t="s">
        <v>41</v>
      </c>
      <c r="N523" t="s">
        <v>41</v>
      </c>
      <c r="O523" s="4">
        <v>438028</v>
      </c>
      <c r="P523" t="s">
        <v>41</v>
      </c>
      <c r="Q523" t="s">
        <v>41</v>
      </c>
      <c r="R523" t="s">
        <v>41</v>
      </c>
      <c r="S523" t="s">
        <v>1032</v>
      </c>
      <c r="T523" t="s">
        <v>1537</v>
      </c>
      <c r="U523" t="s">
        <v>2709</v>
      </c>
      <c r="V523" t="s">
        <v>41</v>
      </c>
    </row>
    <row r="524" spans="1:22" x14ac:dyDescent="0.25">
      <c r="A524" t="s">
        <v>41</v>
      </c>
      <c r="B524" t="s">
        <v>41</v>
      </c>
      <c r="C524" s="14">
        <v>46065</v>
      </c>
      <c r="D524" t="s">
        <v>41</v>
      </c>
      <c r="E524" t="s">
        <v>41</v>
      </c>
      <c r="F524" t="s">
        <v>41</v>
      </c>
      <c r="G524" t="s">
        <v>1013</v>
      </c>
      <c r="H524" t="s">
        <v>1014</v>
      </c>
      <c r="I524" t="s">
        <v>41</v>
      </c>
      <c r="J524" t="s">
        <v>41</v>
      </c>
      <c r="K524" t="s">
        <v>41</v>
      </c>
      <c r="L524" t="s">
        <v>41</v>
      </c>
      <c r="M524" t="s">
        <v>41</v>
      </c>
      <c r="N524" t="s">
        <v>41</v>
      </c>
      <c r="O524" s="4">
        <v>228739</v>
      </c>
      <c r="P524" t="s">
        <v>41</v>
      </c>
      <c r="Q524" t="s">
        <v>41</v>
      </c>
      <c r="R524" t="s">
        <v>41</v>
      </c>
      <c r="S524" t="s">
        <v>1032</v>
      </c>
      <c r="T524" t="s">
        <v>1538</v>
      </c>
      <c r="U524" t="s">
        <v>2709</v>
      </c>
      <c r="V524" t="s">
        <v>41</v>
      </c>
    </row>
    <row r="525" spans="1:22" x14ac:dyDescent="0.25">
      <c r="A525" t="s">
        <v>41</v>
      </c>
      <c r="B525" t="s">
        <v>41</v>
      </c>
      <c r="C525" s="14">
        <v>46065</v>
      </c>
      <c r="D525" t="s">
        <v>41</v>
      </c>
      <c r="E525" t="s">
        <v>41</v>
      </c>
      <c r="F525" t="s">
        <v>41</v>
      </c>
      <c r="G525" t="s">
        <v>1013</v>
      </c>
      <c r="H525" t="s">
        <v>1014</v>
      </c>
      <c r="I525" t="s">
        <v>41</v>
      </c>
      <c r="J525" t="s">
        <v>41</v>
      </c>
      <c r="K525" t="s">
        <v>41</v>
      </c>
      <c r="L525" t="s">
        <v>41</v>
      </c>
      <c r="M525" t="s">
        <v>41</v>
      </c>
      <c r="N525" t="s">
        <v>41</v>
      </c>
      <c r="O525" s="4">
        <v>204090</v>
      </c>
      <c r="P525" t="s">
        <v>41</v>
      </c>
      <c r="Q525" t="s">
        <v>41</v>
      </c>
      <c r="R525" t="s">
        <v>41</v>
      </c>
      <c r="S525" t="s">
        <v>1032</v>
      </c>
      <c r="T525" t="s">
        <v>1539</v>
      </c>
      <c r="U525" t="s">
        <v>2709</v>
      </c>
      <c r="V525" t="s">
        <v>41</v>
      </c>
    </row>
    <row r="526" spans="1:22" x14ac:dyDescent="0.25">
      <c r="A526" t="s">
        <v>41</v>
      </c>
      <c r="B526" t="s">
        <v>41</v>
      </c>
      <c r="C526" s="14">
        <v>46065</v>
      </c>
      <c r="D526" t="s">
        <v>41</v>
      </c>
      <c r="E526" t="s">
        <v>41</v>
      </c>
      <c r="F526" t="s">
        <v>41</v>
      </c>
      <c r="G526" t="s">
        <v>1013</v>
      </c>
      <c r="H526" t="s">
        <v>1014</v>
      </c>
      <c r="I526" t="s">
        <v>41</v>
      </c>
      <c r="J526" t="s">
        <v>41</v>
      </c>
      <c r="K526" t="s">
        <v>41</v>
      </c>
      <c r="L526" t="s">
        <v>41</v>
      </c>
      <c r="M526" t="s">
        <v>41</v>
      </c>
      <c r="N526" t="s">
        <v>41</v>
      </c>
      <c r="O526" s="4">
        <v>69345</v>
      </c>
      <c r="P526" t="s">
        <v>41</v>
      </c>
      <c r="Q526" t="s">
        <v>41</v>
      </c>
      <c r="R526" t="s">
        <v>41</v>
      </c>
      <c r="S526" t="s">
        <v>1032</v>
      </c>
      <c r="T526" t="s">
        <v>1540</v>
      </c>
      <c r="U526" t="s">
        <v>2709</v>
      </c>
      <c r="V526" t="s">
        <v>41</v>
      </c>
    </row>
    <row r="527" spans="1:22" x14ac:dyDescent="0.25">
      <c r="A527" t="s">
        <v>41</v>
      </c>
      <c r="B527" t="s">
        <v>41</v>
      </c>
      <c r="C527" s="14">
        <v>46065</v>
      </c>
      <c r="D527" t="s">
        <v>41</v>
      </c>
      <c r="E527" t="s">
        <v>41</v>
      </c>
      <c r="F527" t="s">
        <v>41</v>
      </c>
      <c r="G527" t="s">
        <v>1013</v>
      </c>
      <c r="H527" t="s">
        <v>1014</v>
      </c>
      <c r="I527" t="s">
        <v>41</v>
      </c>
      <c r="J527" t="s">
        <v>41</v>
      </c>
      <c r="K527" t="s">
        <v>41</v>
      </c>
      <c r="L527" t="s">
        <v>41</v>
      </c>
      <c r="M527" t="s">
        <v>41</v>
      </c>
      <c r="N527" t="s">
        <v>41</v>
      </c>
      <c r="O527" s="4">
        <v>113613</v>
      </c>
      <c r="P527" t="s">
        <v>41</v>
      </c>
      <c r="Q527" t="s">
        <v>41</v>
      </c>
      <c r="R527" t="s">
        <v>41</v>
      </c>
      <c r="S527" t="s">
        <v>1032</v>
      </c>
      <c r="T527" t="s">
        <v>1539</v>
      </c>
      <c r="U527" t="s">
        <v>2709</v>
      </c>
      <c r="V527" t="s">
        <v>41</v>
      </c>
    </row>
    <row r="528" spans="1:22" x14ac:dyDescent="0.25">
      <c r="A528" t="s">
        <v>41</v>
      </c>
      <c r="B528" t="s">
        <v>41</v>
      </c>
      <c r="C528" s="14">
        <v>46065</v>
      </c>
      <c r="D528" t="s">
        <v>41</v>
      </c>
      <c r="E528" t="s">
        <v>41</v>
      </c>
      <c r="F528" t="s">
        <v>41</v>
      </c>
      <c r="G528" t="s">
        <v>1013</v>
      </c>
      <c r="H528" t="s">
        <v>1014</v>
      </c>
      <c r="I528" t="s">
        <v>41</v>
      </c>
      <c r="J528" t="s">
        <v>41</v>
      </c>
      <c r="K528" t="s">
        <v>41</v>
      </c>
      <c r="L528" t="s">
        <v>41</v>
      </c>
      <c r="M528" t="s">
        <v>41</v>
      </c>
      <c r="N528" t="s">
        <v>41</v>
      </c>
      <c r="O528" s="4">
        <v>322312</v>
      </c>
      <c r="P528" t="s">
        <v>41</v>
      </c>
      <c r="Q528" t="s">
        <v>41</v>
      </c>
      <c r="R528" t="s">
        <v>41</v>
      </c>
      <c r="S528" t="s">
        <v>1032</v>
      </c>
      <c r="T528" t="s">
        <v>1541</v>
      </c>
      <c r="U528" t="s">
        <v>2709</v>
      </c>
      <c r="V528" t="s">
        <v>41</v>
      </c>
    </row>
    <row r="529" spans="1:22" x14ac:dyDescent="0.25">
      <c r="A529" t="s">
        <v>41</v>
      </c>
      <c r="B529" t="s">
        <v>41</v>
      </c>
      <c r="C529" s="14">
        <v>46065</v>
      </c>
      <c r="D529" t="s">
        <v>41</v>
      </c>
      <c r="E529" t="s">
        <v>41</v>
      </c>
      <c r="F529" t="s">
        <v>41</v>
      </c>
      <c r="G529" t="s">
        <v>1013</v>
      </c>
      <c r="H529" t="s">
        <v>1014</v>
      </c>
      <c r="I529" t="s">
        <v>41</v>
      </c>
      <c r="J529" t="s">
        <v>41</v>
      </c>
      <c r="K529" t="s">
        <v>41</v>
      </c>
      <c r="L529" t="s">
        <v>41</v>
      </c>
      <c r="M529" t="s">
        <v>41</v>
      </c>
      <c r="N529" t="s">
        <v>41</v>
      </c>
      <c r="O529" s="4">
        <v>299030</v>
      </c>
      <c r="P529" t="s">
        <v>41</v>
      </c>
      <c r="Q529" t="s">
        <v>41</v>
      </c>
      <c r="R529" t="s">
        <v>41</v>
      </c>
      <c r="S529" t="s">
        <v>1032</v>
      </c>
      <c r="T529" t="s">
        <v>1542</v>
      </c>
      <c r="U529" t="s">
        <v>2709</v>
      </c>
      <c r="V529" t="s">
        <v>41</v>
      </c>
    </row>
    <row r="530" spans="1:22" x14ac:dyDescent="0.25">
      <c r="A530" t="s">
        <v>41</v>
      </c>
      <c r="B530" t="s">
        <v>41</v>
      </c>
      <c r="C530" s="14">
        <v>46065</v>
      </c>
      <c r="D530" t="s">
        <v>41</v>
      </c>
      <c r="E530" t="s">
        <v>41</v>
      </c>
      <c r="F530" t="s">
        <v>41</v>
      </c>
      <c r="G530" t="s">
        <v>1013</v>
      </c>
      <c r="H530" t="s">
        <v>1014</v>
      </c>
      <c r="I530" t="s">
        <v>41</v>
      </c>
      <c r="J530" t="s">
        <v>41</v>
      </c>
      <c r="K530" t="s">
        <v>41</v>
      </c>
      <c r="L530" t="s">
        <v>41</v>
      </c>
      <c r="M530" t="s">
        <v>41</v>
      </c>
      <c r="N530" t="s">
        <v>41</v>
      </c>
      <c r="O530" s="4">
        <v>127903</v>
      </c>
      <c r="P530" t="s">
        <v>41</v>
      </c>
      <c r="Q530" t="s">
        <v>41</v>
      </c>
      <c r="R530" t="s">
        <v>41</v>
      </c>
      <c r="S530" t="s">
        <v>1032</v>
      </c>
      <c r="T530" t="s">
        <v>1543</v>
      </c>
      <c r="U530" t="s">
        <v>2709</v>
      </c>
      <c r="V530" t="s">
        <v>41</v>
      </c>
    </row>
    <row r="531" spans="1:22" x14ac:dyDescent="0.25">
      <c r="A531" t="s">
        <v>41</v>
      </c>
      <c r="B531" t="s">
        <v>41</v>
      </c>
      <c r="C531" s="14">
        <v>46065</v>
      </c>
      <c r="D531" t="s">
        <v>41</v>
      </c>
      <c r="E531" t="s">
        <v>41</v>
      </c>
      <c r="F531" t="s">
        <v>41</v>
      </c>
      <c r="G531" t="s">
        <v>1013</v>
      </c>
      <c r="H531" t="s">
        <v>1014</v>
      </c>
      <c r="I531" t="s">
        <v>41</v>
      </c>
      <c r="J531" t="s">
        <v>41</v>
      </c>
      <c r="K531" t="s">
        <v>41</v>
      </c>
      <c r="L531" t="s">
        <v>41</v>
      </c>
      <c r="M531" t="s">
        <v>41</v>
      </c>
      <c r="N531" t="s">
        <v>41</v>
      </c>
      <c r="O531" s="4">
        <v>26407</v>
      </c>
      <c r="P531" t="s">
        <v>41</v>
      </c>
      <c r="Q531" t="s">
        <v>41</v>
      </c>
      <c r="R531" t="s">
        <v>41</v>
      </c>
      <c r="S531" t="s">
        <v>1032</v>
      </c>
      <c r="T531" t="s">
        <v>1544</v>
      </c>
      <c r="U531" t="s">
        <v>2709</v>
      </c>
      <c r="V531" t="s">
        <v>41</v>
      </c>
    </row>
    <row r="532" spans="1:22" x14ac:dyDescent="0.25">
      <c r="A532" t="s">
        <v>41</v>
      </c>
      <c r="B532" t="s">
        <v>41</v>
      </c>
      <c r="C532" s="14">
        <v>46065</v>
      </c>
      <c r="D532" t="s">
        <v>41</v>
      </c>
      <c r="E532" t="s">
        <v>41</v>
      </c>
      <c r="F532" t="s">
        <v>41</v>
      </c>
      <c r="G532" t="s">
        <v>1013</v>
      </c>
      <c r="H532" t="s">
        <v>1014</v>
      </c>
      <c r="I532" t="s">
        <v>41</v>
      </c>
      <c r="J532" t="s">
        <v>41</v>
      </c>
      <c r="K532" t="s">
        <v>41</v>
      </c>
      <c r="L532" t="s">
        <v>41</v>
      </c>
      <c r="M532" t="s">
        <v>41</v>
      </c>
      <c r="N532" t="s">
        <v>41</v>
      </c>
      <c r="O532" s="4">
        <v>15051</v>
      </c>
      <c r="P532" t="s">
        <v>41</v>
      </c>
      <c r="Q532" t="s">
        <v>41</v>
      </c>
      <c r="R532" t="s">
        <v>41</v>
      </c>
      <c r="S532" t="s">
        <v>1032</v>
      </c>
      <c r="T532" t="s">
        <v>1545</v>
      </c>
      <c r="U532" t="s">
        <v>2709</v>
      </c>
      <c r="V532" t="s">
        <v>41</v>
      </c>
    </row>
    <row r="533" spans="1:22" x14ac:dyDescent="0.25">
      <c r="A533" t="s">
        <v>41</v>
      </c>
      <c r="B533" t="s">
        <v>41</v>
      </c>
      <c r="C533" s="14">
        <v>46065</v>
      </c>
      <c r="D533" t="s">
        <v>41</v>
      </c>
      <c r="E533" t="s">
        <v>41</v>
      </c>
      <c r="F533" t="s">
        <v>41</v>
      </c>
      <c r="G533" t="s">
        <v>1013</v>
      </c>
      <c r="H533" t="s">
        <v>1014</v>
      </c>
      <c r="I533" t="s">
        <v>41</v>
      </c>
      <c r="J533" t="s">
        <v>41</v>
      </c>
      <c r="K533" t="s">
        <v>41</v>
      </c>
      <c r="L533" t="s">
        <v>41</v>
      </c>
      <c r="M533" t="s">
        <v>41</v>
      </c>
      <c r="N533" t="s">
        <v>41</v>
      </c>
      <c r="O533" s="4">
        <v>39952</v>
      </c>
      <c r="P533" t="s">
        <v>41</v>
      </c>
      <c r="Q533" t="s">
        <v>41</v>
      </c>
      <c r="R533" t="s">
        <v>41</v>
      </c>
      <c r="S533" t="s">
        <v>1032</v>
      </c>
      <c r="T533" t="s">
        <v>1546</v>
      </c>
      <c r="U533" t="s">
        <v>2709</v>
      </c>
      <c r="V533" t="s">
        <v>41</v>
      </c>
    </row>
    <row r="534" spans="1:22" x14ac:dyDescent="0.25">
      <c r="A534" t="s">
        <v>41</v>
      </c>
      <c r="B534" t="s">
        <v>41</v>
      </c>
      <c r="C534" s="14">
        <v>46065</v>
      </c>
      <c r="D534" t="s">
        <v>41</v>
      </c>
      <c r="E534" t="s">
        <v>41</v>
      </c>
      <c r="F534" t="s">
        <v>41</v>
      </c>
      <c r="G534" t="s">
        <v>1013</v>
      </c>
      <c r="H534" t="s">
        <v>1014</v>
      </c>
      <c r="I534" t="s">
        <v>41</v>
      </c>
      <c r="J534" t="s">
        <v>41</v>
      </c>
      <c r="K534" t="s">
        <v>41</v>
      </c>
      <c r="L534" t="s">
        <v>41</v>
      </c>
      <c r="M534" t="s">
        <v>41</v>
      </c>
      <c r="N534" t="s">
        <v>41</v>
      </c>
      <c r="O534" s="4">
        <v>31658</v>
      </c>
      <c r="P534" t="s">
        <v>41</v>
      </c>
      <c r="Q534" t="s">
        <v>41</v>
      </c>
      <c r="R534" t="s">
        <v>41</v>
      </c>
      <c r="S534" t="s">
        <v>1032</v>
      </c>
      <c r="T534" t="s">
        <v>1547</v>
      </c>
      <c r="U534" t="s">
        <v>2709</v>
      </c>
      <c r="V534" t="s">
        <v>41</v>
      </c>
    </row>
    <row r="535" spans="1:22" x14ac:dyDescent="0.25">
      <c r="A535" t="s">
        <v>41</v>
      </c>
      <c r="B535" t="s">
        <v>41</v>
      </c>
      <c r="C535" s="14">
        <v>46065</v>
      </c>
      <c r="D535" t="s">
        <v>41</v>
      </c>
      <c r="E535" t="s">
        <v>41</v>
      </c>
      <c r="F535" t="s">
        <v>41</v>
      </c>
      <c r="G535" t="s">
        <v>1013</v>
      </c>
      <c r="H535" t="s">
        <v>1014</v>
      </c>
      <c r="I535" t="s">
        <v>41</v>
      </c>
      <c r="J535" t="s">
        <v>41</v>
      </c>
      <c r="K535" t="s">
        <v>41</v>
      </c>
      <c r="L535" t="s">
        <v>41</v>
      </c>
      <c r="M535" t="s">
        <v>41</v>
      </c>
      <c r="N535" t="s">
        <v>41</v>
      </c>
      <c r="O535" s="4">
        <v>36936</v>
      </c>
      <c r="P535" t="s">
        <v>41</v>
      </c>
      <c r="Q535" t="s">
        <v>41</v>
      </c>
      <c r="R535" t="s">
        <v>41</v>
      </c>
      <c r="S535" t="s">
        <v>1032</v>
      </c>
      <c r="T535" t="s">
        <v>1548</v>
      </c>
      <c r="U535" t="s">
        <v>2709</v>
      </c>
      <c r="V535" t="s">
        <v>41</v>
      </c>
    </row>
    <row r="536" spans="1:22" x14ac:dyDescent="0.25">
      <c r="A536" t="s">
        <v>41</v>
      </c>
      <c r="B536" t="s">
        <v>41</v>
      </c>
      <c r="C536" s="14">
        <v>46065</v>
      </c>
      <c r="D536" t="s">
        <v>41</v>
      </c>
      <c r="E536" t="s">
        <v>41</v>
      </c>
      <c r="F536" t="s">
        <v>41</v>
      </c>
      <c r="G536" t="s">
        <v>1013</v>
      </c>
      <c r="H536" t="s">
        <v>1014</v>
      </c>
      <c r="I536" t="s">
        <v>41</v>
      </c>
      <c r="J536" t="s">
        <v>41</v>
      </c>
      <c r="K536" t="s">
        <v>41</v>
      </c>
      <c r="L536" t="s">
        <v>41</v>
      </c>
      <c r="M536" t="s">
        <v>41</v>
      </c>
      <c r="N536" t="s">
        <v>41</v>
      </c>
      <c r="O536" s="4">
        <v>21456</v>
      </c>
      <c r="P536" t="s">
        <v>41</v>
      </c>
      <c r="Q536" t="s">
        <v>41</v>
      </c>
      <c r="R536" t="s">
        <v>41</v>
      </c>
      <c r="S536" t="s">
        <v>1032</v>
      </c>
      <c r="T536" t="s">
        <v>1549</v>
      </c>
      <c r="U536" t="s">
        <v>2709</v>
      </c>
      <c r="V536" t="s">
        <v>41</v>
      </c>
    </row>
    <row r="537" spans="1:22" x14ac:dyDescent="0.25">
      <c r="A537" t="s">
        <v>41</v>
      </c>
      <c r="B537" t="s">
        <v>41</v>
      </c>
      <c r="C537" s="14">
        <v>46065</v>
      </c>
      <c r="D537" t="s">
        <v>41</v>
      </c>
      <c r="E537" t="s">
        <v>41</v>
      </c>
      <c r="F537" t="s">
        <v>41</v>
      </c>
      <c r="G537" t="s">
        <v>1013</v>
      </c>
      <c r="H537" t="s">
        <v>1014</v>
      </c>
      <c r="I537" t="s">
        <v>41</v>
      </c>
      <c r="J537" t="s">
        <v>41</v>
      </c>
      <c r="K537" t="s">
        <v>41</v>
      </c>
      <c r="L537" t="s">
        <v>41</v>
      </c>
      <c r="M537" t="s">
        <v>41</v>
      </c>
      <c r="N537" t="s">
        <v>41</v>
      </c>
      <c r="O537" s="4">
        <v>29951</v>
      </c>
      <c r="P537" t="s">
        <v>41</v>
      </c>
      <c r="Q537" t="s">
        <v>41</v>
      </c>
      <c r="R537" t="s">
        <v>41</v>
      </c>
      <c r="S537" t="s">
        <v>1032</v>
      </c>
      <c r="T537" t="s">
        <v>1550</v>
      </c>
      <c r="U537" t="s">
        <v>2709</v>
      </c>
      <c r="V537" t="s">
        <v>41</v>
      </c>
    </row>
    <row r="538" spans="1:22" x14ac:dyDescent="0.25">
      <c r="A538" t="s">
        <v>41</v>
      </c>
      <c r="B538" t="s">
        <v>41</v>
      </c>
      <c r="C538" s="14">
        <v>46065</v>
      </c>
      <c r="D538" t="s">
        <v>41</v>
      </c>
      <c r="E538" t="s">
        <v>41</v>
      </c>
      <c r="F538" t="s">
        <v>41</v>
      </c>
      <c r="G538" t="s">
        <v>1013</v>
      </c>
      <c r="H538" t="s">
        <v>1014</v>
      </c>
      <c r="I538" t="s">
        <v>41</v>
      </c>
      <c r="J538" t="s">
        <v>41</v>
      </c>
      <c r="K538" t="s">
        <v>41</v>
      </c>
      <c r="L538" t="s">
        <v>41</v>
      </c>
      <c r="M538" t="s">
        <v>41</v>
      </c>
      <c r="N538" t="s">
        <v>41</v>
      </c>
      <c r="O538" s="4">
        <v>65859</v>
      </c>
      <c r="P538" t="s">
        <v>41</v>
      </c>
      <c r="Q538" t="s">
        <v>41</v>
      </c>
      <c r="R538" t="s">
        <v>41</v>
      </c>
      <c r="S538" t="s">
        <v>1032</v>
      </c>
      <c r="T538" t="s">
        <v>1551</v>
      </c>
      <c r="U538" t="s">
        <v>2709</v>
      </c>
      <c r="V538" t="s">
        <v>41</v>
      </c>
    </row>
    <row r="539" spans="1:22" x14ac:dyDescent="0.25">
      <c r="A539" t="s">
        <v>41</v>
      </c>
      <c r="B539" t="s">
        <v>41</v>
      </c>
      <c r="C539" s="14">
        <v>46065</v>
      </c>
      <c r="D539" t="s">
        <v>41</v>
      </c>
      <c r="E539" t="s">
        <v>41</v>
      </c>
      <c r="F539" t="s">
        <v>41</v>
      </c>
      <c r="G539" t="s">
        <v>1013</v>
      </c>
      <c r="H539" t="s">
        <v>1014</v>
      </c>
      <c r="I539" t="s">
        <v>41</v>
      </c>
      <c r="J539" t="s">
        <v>41</v>
      </c>
      <c r="K539" t="s">
        <v>41</v>
      </c>
      <c r="L539" t="s">
        <v>41</v>
      </c>
      <c r="M539" t="s">
        <v>41</v>
      </c>
      <c r="N539" t="s">
        <v>41</v>
      </c>
      <c r="O539" s="4">
        <v>28082</v>
      </c>
      <c r="P539" t="s">
        <v>41</v>
      </c>
      <c r="Q539" t="s">
        <v>41</v>
      </c>
      <c r="R539" t="s">
        <v>41</v>
      </c>
      <c r="S539" t="s">
        <v>1032</v>
      </c>
      <c r="T539" t="s">
        <v>1552</v>
      </c>
      <c r="U539" t="s">
        <v>2709</v>
      </c>
      <c r="V539" t="s">
        <v>41</v>
      </c>
    </row>
    <row r="540" spans="1:22" x14ac:dyDescent="0.25">
      <c r="A540" t="s">
        <v>41</v>
      </c>
      <c r="B540" t="s">
        <v>41</v>
      </c>
      <c r="C540" s="14">
        <v>46065</v>
      </c>
      <c r="D540" t="s">
        <v>41</v>
      </c>
      <c r="E540" t="s">
        <v>41</v>
      </c>
      <c r="F540" t="s">
        <v>41</v>
      </c>
      <c r="G540" t="s">
        <v>1013</v>
      </c>
      <c r="H540" t="s">
        <v>1014</v>
      </c>
      <c r="I540" t="s">
        <v>41</v>
      </c>
      <c r="J540" t="s">
        <v>41</v>
      </c>
      <c r="K540" t="s">
        <v>41</v>
      </c>
      <c r="L540" t="s">
        <v>41</v>
      </c>
      <c r="M540" t="s">
        <v>41</v>
      </c>
      <c r="N540" t="s">
        <v>41</v>
      </c>
      <c r="O540" s="4">
        <v>7510</v>
      </c>
      <c r="P540" t="s">
        <v>41</v>
      </c>
      <c r="Q540" t="s">
        <v>41</v>
      </c>
      <c r="R540" t="s">
        <v>41</v>
      </c>
      <c r="S540" t="s">
        <v>1032</v>
      </c>
      <c r="T540" t="s">
        <v>1553</v>
      </c>
      <c r="U540" t="s">
        <v>2709</v>
      </c>
      <c r="V540" t="s">
        <v>41</v>
      </c>
    </row>
    <row r="541" spans="1:22" x14ac:dyDescent="0.25">
      <c r="A541" t="s">
        <v>41</v>
      </c>
      <c r="B541" t="s">
        <v>41</v>
      </c>
      <c r="C541" s="14">
        <v>46065</v>
      </c>
      <c r="D541" t="s">
        <v>41</v>
      </c>
      <c r="E541" t="s">
        <v>41</v>
      </c>
      <c r="F541" t="s">
        <v>41</v>
      </c>
      <c r="G541" t="s">
        <v>1013</v>
      </c>
      <c r="H541" t="s">
        <v>1014</v>
      </c>
      <c r="I541" t="s">
        <v>41</v>
      </c>
      <c r="J541" t="s">
        <v>41</v>
      </c>
      <c r="K541" t="s">
        <v>41</v>
      </c>
      <c r="L541" t="s">
        <v>41</v>
      </c>
      <c r="M541" t="s">
        <v>41</v>
      </c>
      <c r="N541" t="s">
        <v>41</v>
      </c>
      <c r="O541" s="4">
        <v>36501</v>
      </c>
      <c r="P541" t="s">
        <v>41</v>
      </c>
      <c r="Q541" t="s">
        <v>41</v>
      </c>
      <c r="R541" t="s">
        <v>41</v>
      </c>
      <c r="S541" t="s">
        <v>1032</v>
      </c>
      <c r="T541" t="s">
        <v>1544</v>
      </c>
      <c r="U541" t="s">
        <v>2709</v>
      </c>
      <c r="V541" t="s">
        <v>41</v>
      </c>
    </row>
    <row r="542" spans="1:22" x14ac:dyDescent="0.25">
      <c r="A542" t="s">
        <v>41</v>
      </c>
      <c r="B542" t="s">
        <v>41</v>
      </c>
      <c r="C542" s="14">
        <v>46065</v>
      </c>
      <c r="D542" t="s">
        <v>41</v>
      </c>
      <c r="E542" t="s">
        <v>41</v>
      </c>
      <c r="F542" t="s">
        <v>41</v>
      </c>
      <c r="G542" t="s">
        <v>1013</v>
      </c>
      <c r="H542" t="s">
        <v>1014</v>
      </c>
      <c r="I542" t="s">
        <v>41</v>
      </c>
      <c r="J542" t="s">
        <v>41</v>
      </c>
      <c r="K542" t="s">
        <v>41</v>
      </c>
      <c r="L542" t="s">
        <v>41</v>
      </c>
      <c r="M542" t="s">
        <v>41</v>
      </c>
      <c r="N542" t="s">
        <v>41</v>
      </c>
      <c r="O542" s="4">
        <v>29598</v>
      </c>
      <c r="P542" t="s">
        <v>41</v>
      </c>
      <c r="Q542" t="s">
        <v>41</v>
      </c>
      <c r="R542" t="s">
        <v>41</v>
      </c>
      <c r="S542" t="s">
        <v>1032</v>
      </c>
      <c r="T542" t="s">
        <v>1554</v>
      </c>
      <c r="U542" t="s">
        <v>2709</v>
      </c>
      <c r="V542" t="s">
        <v>41</v>
      </c>
    </row>
    <row r="543" spans="1:22" x14ac:dyDescent="0.25">
      <c r="A543" t="s">
        <v>41</v>
      </c>
      <c r="B543" t="s">
        <v>41</v>
      </c>
      <c r="C543" s="14">
        <v>46065</v>
      </c>
      <c r="D543" t="s">
        <v>41</v>
      </c>
      <c r="E543" t="s">
        <v>41</v>
      </c>
      <c r="F543" t="s">
        <v>41</v>
      </c>
      <c r="G543" t="s">
        <v>1013</v>
      </c>
      <c r="H543" t="s">
        <v>1014</v>
      </c>
      <c r="I543" t="s">
        <v>41</v>
      </c>
      <c r="J543" t="s">
        <v>41</v>
      </c>
      <c r="K543" t="s">
        <v>41</v>
      </c>
      <c r="L543" t="s">
        <v>41</v>
      </c>
      <c r="M543" t="s">
        <v>41</v>
      </c>
      <c r="N543" t="s">
        <v>41</v>
      </c>
      <c r="O543" s="4">
        <v>9471</v>
      </c>
      <c r="P543" t="s">
        <v>41</v>
      </c>
      <c r="Q543" t="s">
        <v>41</v>
      </c>
      <c r="R543" t="s">
        <v>41</v>
      </c>
      <c r="S543" t="s">
        <v>1032</v>
      </c>
      <c r="T543" t="s">
        <v>1555</v>
      </c>
      <c r="U543" t="s">
        <v>2709</v>
      </c>
      <c r="V543" t="s">
        <v>41</v>
      </c>
    </row>
    <row r="544" spans="1:22" x14ac:dyDescent="0.25">
      <c r="A544" t="s">
        <v>41</v>
      </c>
      <c r="B544" t="s">
        <v>41</v>
      </c>
      <c r="C544" s="14">
        <v>46065</v>
      </c>
      <c r="D544" t="s">
        <v>41</v>
      </c>
      <c r="E544" t="s">
        <v>41</v>
      </c>
      <c r="F544" t="s">
        <v>41</v>
      </c>
      <c r="G544" t="s">
        <v>1013</v>
      </c>
      <c r="H544" t="s">
        <v>1014</v>
      </c>
      <c r="I544" t="s">
        <v>41</v>
      </c>
      <c r="J544" t="s">
        <v>41</v>
      </c>
      <c r="K544" t="s">
        <v>41</v>
      </c>
      <c r="L544" t="s">
        <v>41</v>
      </c>
      <c r="M544" t="s">
        <v>41</v>
      </c>
      <c r="N544" t="s">
        <v>41</v>
      </c>
      <c r="O544" s="4">
        <v>15080</v>
      </c>
      <c r="P544" t="s">
        <v>41</v>
      </c>
      <c r="Q544" t="s">
        <v>41</v>
      </c>
      <c r="R544" t="s">
        <v>41</v>
      </c>
      <c r="S544" t="s">
        <v>1032</v>
      </c>
      <c r="T544" t="s">
        <v>1556</v>
      </c>
      <c r="U544" t="s">
        <v>2709</v>
      </c>
      <c r="V544" t="s">
        <v>41</v>
      </c>
    </row>
    <row r="545" spans="1:22" x14ac:dyDescent="0.25">
      <c r="A545" t="s">
        <v>41</v>
      </c>
      <c r="B545" t="s">
        <v>41</v>
      </c>
      <c r="C545" s="14">
        <v>46065</v>
      </c>
      <c r="D545" t="s">
        <v>41</v>
      </c>
      <c r="E545" t="s">
        <v>41</v>
      </c>
      <c r="F545" t="s">
        <v>41</v>
      </c>
      <c r="G545" t="s">
        <v>1013</v>
      </c>
      <c r="H545" t="s">
        <v>1014</v>
      </c>
      <c r="I545" t="s">
        <v>41</v>
      </c>
      <c r="J545" t="s">
        <v>41</v>
      </c>
      <c r="K545" t="s">
        <v>41</v>
      </c>
      <c r="L545" t="s">
        <v>41</v>
      </c>
      <c r="M545" t="s">
        <v>41</v>
      </c>
      <c r="N545" t="s">
        <v>41</v>
      </c>
      <c r="O545" s="4">
        <v>26982</v>
      </c>
      <c r="P545" t="s">
        <v>41</v>
      </c>
      <c r="Q545" t="s">
        <v>41</v>
      </c>
      <c r="R545" t="s">
        <v>41</v>
      </c>
      <c r="S545" t="s">
        <v>1032</v>
      </c>
      <c r="T545" t="s">
        <v>1557</v>
      </c>
      <c r="U545" t="s">
        <v>2709</v>
      </c>
      <c r="V545" t="s">
        <v>41</v>
      </c>
    </row>
    <row r="546" spans="1:22" x14ac:dyDescent="0.25">
      <c r="A546" t="s">
        <v>41</v>
      </c>
      <c r="B546" t="s">
        <v>41</v>
      </c>
      <c r="C546" s="14">
        <v>46065</v>
      </c>
      <c r="D546" t="s">
        <v>41</v>
      </c>
      <c r="E546" t="s">
        <v>41</v>
      </c>
      <c r="F546" t="s">
        <v>41</v>
      </c>
      <c r="G546" t="s">
        <v>1013</v>
      </c>
      <c r="H546" t="s">
        <v>1014</v>
      </c>
      <c r="I546" t="s">
        <v>41</v>
      </c>
      <c r="J546" t="s">
        <v>41</v>
      </c>
      <c r="K546" t="s">
        <v>41</v>
      </c>
      <c r="L546" t="s">
        <v>41</v>
      </c>
      <c r="M546" t="s">
        <v>41</v>
      </c>
      <c r="N546" t="s">
        <v>41</v>
      </c>
      <c r="O546" s="4">
        <v>32223</v>
      </c>
      <c r="P546" t="s">
        <v>41</v>
      </c>
      <c r="Q546" t="s">
        <v>41</v>
      </c>
      <c r="R546" t="s">
        <v>41</v>
      </c>
      <c r="S546" t="s">
        <v>1032</v>
      </c>
      <c r="T546" t="s">
        <v>1558</v>
      </c>
      <c r="U546" t="s">
        <v>2709</v>
      </c>
      <c r="V546" t="s">
        <v>41</v>
      </c>
    </row>
    <row r="547" spans="1:22" x14ac:dyDescent="0.25">
      <c r="A547" t="s">
        <v>41</v>
      </c>
      <c r="B547" t="s">
        <v>41</v>
      </c>
      <c r="C547" s="14">
        <v>46065</v>
      </c>
      <c r="D547" t="s">
        <v>41</v>
      </c>
      <c r="E547" t="s">
        <v>41</v>
      </c>
      <c r="F547" t="s">
        <v>41</v>
      </c>
      <c r="G547" t="s">
        <v>1013</v>
      </c>
      <c r="H547" t="s">
        <v>1014</v>
      </c>
      <c r="I547" t="s">
        <v>41</v>
      </c>
      <c r="J547" t="s">
        <v>41</v>
      </c>
      <c r="K547" t="s">
        <v>41</v>
      </c>
      <c r="L547" t="s">
        <v>41</v>
      </c>
      <c r="M547" t="s">
        <v>41</v>
      </c>
      <c r="N547" t="s">
        <v>41</v>
      </c>
      <c r="O547" s="4">
        <v>25500</v>
      </c>
      <c r="P547" t="s">
        <v>41</v>
      </c>
      <c r="Q547" t="s">
        <v>41</v>
      </c>
      <c r="R547" t="s">
        <v>41</v>
      </c>
      <c r="S547" t="s">
        <v>1032</v>
      </c>
      <c r="T547" t="s">
        <v>1554</v>
      </c>
      <c r="U547" t="s">
        <v>2709</v>
      </c>
      <c r="V547" t="s">
        <v>41</v>
      </c>
    </row>
    <row r="548" spans="1:22" x14ac:dyDescent="0.25">
      <c r="A548" t="s">
        <v>41</v>
      </c>
      <c r="B548" t="s">
        <v>41</v>
      </c>
      <c r="C548" s="14">
        <v>46065</v>
      </c>
      <c r="D548" t="s">
        <v>41</v>
      </c>
      <c r="E548" t="s">
        <v>41</v>
      </c>
      <c r="F548" t="s">
        <v>41</v>
      </c>
      <c r="G548" t="s">
        <v>1013</v>
      </c>
      <c r="H548" t="s">
        <v>1014</v>
      </c>
      <c r="I548" t="s">
        <v>41</v>
      </c>
      <c r="J548" t="s">
        <v>41</v>
      </c>
      <c r="K548" t="s">
        <v>41</v>
      </c>
      <c r="L548" t="s">
        <v>41</v>
      </c>
      <c r="M548" t="s">
        <v>41</v>
      </c>
      <c r="N548" t="s">
        <v>41</v>
      </c>
      <c r="O548" s="4">
        <v>17602</v>
      </c>
      <c r="P548" t="s">
        <v>41</v>
      </c>
      <c r="Q548" t="s">
        <v>41</v>
      </c>
      <c r="R548" t="s">
        <v>41</v>
      </c>
      <c r="S548" t="s">
        <v>1032</v>
      </c>
      <c r="T548" t="s">
        <v>1547</v>
      </c>
      <c r="U548" t="s">
        <v>2709</v>
      </c>
      <c r="V548" t="s">
        <v>41</v>
      </c>
    </row>
    <row r="549" spans="1:22" x14ac:dyDescent="0.25">
      <c r="A549" t="s">
        <v>41</v>
      </c>
      <c r="B549" t="s">
        <v>41</v>
      </c>
      <c r="C549" s="14">
        <v>46065</v>
      </c>
      <c r="D549" t="s">
        <v>41</v>
      </c>
      <c r="E549" t="s">
        <v>41</v>
      </c>
      <c r="F549" t="s">
        <v>41</v>
      </c>
      <c r="G549" t="s">
        <v>1013</v>
      </c>
      <c r="H549" t="s">
        <v>1014</v>
      </c>
      <c r="I549" t="s">
        <v>41</v>
      </c>
      <c r="J549" t="s">
        <v>41</v>
      </c>
      <c r="K549" t="s">
        <v>41</v>
      </c>
      <c r="L549" t="s">
        <v>41</v>
      </c>
      <c r="M549" t="s">
        <v>41</v>
      </c>
      <c r="N549" t="s">
        <v>41</v>
      </c>
      <c r="O549" s="4">
        <v>36335</v>
      </c>
      <c r="P549" t="s">
        <v>41</v>
      </c>
      <c r="Q549" t="s">
        <v>41</v>
      </c>
      <c r="R549" t="s">
        <v>41</v>
      </c>
      <c r="S549" t="s">
        <v>1032</v>
      </c>
      <c r="T549" t="s">
        <v>1559</v>
      </c>
      <c r="U549" t="s">
        <v>2709</v>
      </c>
      <c r="V549" t="s">
        <v>41</v>
      </c>
    </row>
    <row r="550" spans="1:22" x14ac:dyDescent="0.25">
      <c r="A550" t="s">
        <v>41</v>
      </c>
      <c r="B550" t="s">
        <v>41</v>
      </c>
      <c r="C550" s="14">
        <v>46065</v>
      </c>
      <c r="D550" t="s">
        <v>41</v>
      </c>
      <c r="E550" t="s">
        <v>41</v>
      </c>
      <c r="F550" t="s">
        <v>41</v>
      </c>
      <c r="G550" t="s">
        <v>1013</v>
      </c>
      <c r="H550" t="s">
        <v>1014</v>
      </c>
      <c r="I550" t="s">
        <v>41</v>
      </c>
      <c r="J550" t="s">
        <v>41</v>
      </c>
      <c r="K550" t="s">
        <v>41</v>
      </c>
      <c r="L550" t="s">
        <v>41</v>
      </c>
      <c r="M550" t="s">
        <v>41</v>
      </c>
      <c r="N550" t="s">
        <v>41</v>
      </c>
      <c r="O550" s="4">
        <v>12373</v>
      </c>
      <c r="P550" t="s">
        <v>41</v>
      </c>
      <c r="Q550" t="s">
        <v>41</v>
      </c>
      <c r="R550" t="s">
        <v>41</v>
      </c>
      <c r="S550" t="s">
        <v>1032</v>
      </c>
      <c r="T550" t="s">
        <v>1560</v>
      </c>
      <c r="U550" t="s">
        <v>2709</v>
      </c>
      <c r="V550" t="s">
        <v>41</v>
      </c>
    </row>
    <row r="551" spans="1:22" x14ac:dyDescent="0.25">
      <c r="A551" t="s">
        <v>41</v>
      </c>
      <c r="B551" t="s">
        <v>41</v>
      </c>
      <c r="C551" s="14">
        <v>46065</v>
      </c>
      <c r="D551" t="s">
        <v>41</v>
      </c>
      <c r="E551" t="s">
        <v>41</v>
      </c>
      <c r="F551" t="s">
        <v>41</v>
      </c>
      <c r="G551" t="s">
        <v>1013</v>
      </c>
      <c r="H551" t="s">
        <v>1014</v>
      </c>
      <c r="I551" t="s">
        <v>41</v>
      </c>
      <c r="J551" t="s">
        <v>41</v>
      </c>
      <c r="K551" t="s">
        <v>41</v>
      </c>
      <c r="L551" t="s">
        <v>41</v>
      </c>
      <c r="M551" t="s">
        <v>41</v>
      </c>
      <c r="N551" t="s">
        <v>41</v>
      </c>
      <c r="O551" s="4">
        <v>8063</v>
      </c>
      <c r="P551" t="s">
        <v>41</v>
      </c>
      <c r="Q551" t="s">
        <v>41</v>
      </c>
      <c r="R551" t="s">
        <v>41</v>
      </c>
      <c r="S551" t="s">
        <v>1032</v>
      </c>
      <c r="T551" t="s">
        <v>1561</v>
      </c>
      <c r="U551" t="s">
        <v>2709</v>
      </c>
      <c r="V551" t="s">
        <v>41</v>
      </c>
    </row>
    <row r="552" spans="1:22" x14ac:dyDescent="0.25">
      <c r="A552" t="s">
        <v>41</v>
      </c>
      <c r="B552" t="s">
        <v>41</v>
      </c>
      <c r="C552" s="14">
        <v>46065</v>
      </c>
      <c r="D552" t="s">
        <v>41</v>
      </c>
      <c r="E552" t="s">
        <v>41</v>
      </c>
      <c r="F552" t="s">
        <v>41</v>
      </c>
      <c r="G552" t="s">
        <v>1013</v>
      </c>
      <c r="H552" t="s">
        <v>1014</v>
      </c>
      <c r="I552" t="s">
        <v>41</v>
      </c>
      <c r="J552" t="s">
        <v>41</v>
      </c>
      <c r="K552" t="s">
        <v>41</v>
      </c>
      <c r="L552" t="s">
        <v>41</v>
      </c>
      <c r="M552" t="s">
        <v>41</v>
      </c>
      <c r="N552" t="s">
        <v>41</v>
      </c>
      <c r="O552" s="4">
        <v>7883</v>
      </c>
      <c r="P552" t="s">
        <v>41</v>
      </c>
      <c r="Q552" t="s">
        <v>41</v>
      </c>
      <c r="R552" t="s">
        <v>41</v>
      </c>
      <c r="S552" t="s">
        <v>1032</v>
      </c>
      <c r="T552" t="s">
        <v>1562</v>
      </c>
      <c r="U552" t="s">
        <v>2709</v>
      </c>
      <c r="V552" t="s">
        <v>41</v>
      </c>
    </row>
    <row r="553" spans="1:22" x14ac:dyDescent="0.25">
      <c r="A553" t="s">
        <v>41</v>
      </c>
      <c r="B553" t="s">
        <v>41</v>
      </c>
      <c r="C553" s="14">
        <v>46065</v>
      </c>
      <c r="D553" t="s">
        <v>41</v>
      </c>
      <c r="E553" t="s">
        <v>41</v>
      </c>
      <c r="F553" t="s">
        <v>41</v>
      </c>
      <c r="G553" t="s">
        <v>1013</v>
      </c>
      <c r="H553" t="s">
        <v>1014</v>
      </c>
      <c r="I553" t="s">
        <v>41</v>
      </c>
      <c r="J553" t="s">
        <v>41</v>
      </c>
      <c r="K553" t="s">
        <v>41</v>
      </c>
      <c r="L553" t="s">
        <v>41</v>
      </c>
      <c r="M553" t="s">
        <v>41</v>
      </c>
      <c r="N553" t="s">
        <v>41</v>
      </c>
      <c r="O553" s="4">
        <v>5713</v>
      </c>
      <c r="P553" t="s">
        <v>41</v>
      </c>
      <c r="Q553" t="s">
        <v>41</v>
      </c>
      <c r="R553" t="s">
        <v>41</v>
      </c>
      <c r="S553" t="s">
        <v>1032</v>
      </c>
      <c r="T553" t="s">
        <v>1563</v>
      </c>
      <c r="U553" t="s">
        <v>2709</v>
      </c>
      <c r="V553" t="s">
        <v>41</v>
      </c>
    </row>
    <row r="554" spans="1:22" x14ac:dyDescent="0.25">
      <c r="A554" t="s">
        <v>41</v>
      </c>
      <c r="B554" t="s">
        <v>41</v>
      </c>
      <c r="C554" s="14">
        <v>46065</v>
      </c>
      <c r="D554" t="s">
        <v>41</v>
      </c>
      <c r="E554" t="s">
        <v>41</v>
      </c>
      <c r="F554" t="s">
        <v>41</v>
      </c>
      <c r="G554" t="s">
        <v>1013</v>
      </c>
      <c r="H554" t="s">
        <v>1014</v>
      </c>
      <c r="I554" t="s">
        <v>41</v>
      </c>
      <c r="J554" t="s">
        <v>41</v>
      </c>
      <c r="K554" t="s">
        <v>41</v>
      </c>
      <c r="L554" t="s">
        <v>41</v>
      </c>
      <c r="M554" t="s">
        <v>41</v>
      </c>
      <c r="N554" t="s">
        <v>41</v>
      </c>
      <c r="O554" s="4">
        <v>9287</v>
      </c>
      <c r="P554" t="s">
        <v>41</v>
      </c>
      <c r="Q554" t="s">
        <v>41</v>
      </c>
      <c r="R554" t="s">
        <v>41</v>
      </c>
      <c r="S554" t="s">
        <v>1032</v>
      </c>
      <c r="T554" t="s">
        <v>1564</v>
      </c>
      <c r="U554" t="s">
        <v>2709</v>
      </c>
      <c r="V554" t="s">
        <v>41</v>
      </c>
    </row>
    <row r="555" spans="1:22" x14ac:dyDescent="0.25">
      <c r="A555" t="s">
        <v>41</v>
      </c>
      <c r="B555" t="s">
        <v>41</v>
      </c>
      <c r="C555" s="14">
        <v>46065</v>
      </c>
      <c r="D555" t="s">
        <v>41</v>
      </c>
      <c r="E555" t="s">
        <v>41</v>
      </c>
      <c r="F555" t="s">
        <v>41</v>
      </c>
      <c r="G555" t="s">
        <v>1013</v>
      </c>
      <c r="H555" t="s">
        <v>1014</v>
      </c>
      <c r="I555" t="s">
        <v>41</v>
      </c>
      <c r="J555" t="s">
        <v>41</v>
      </c>
      <c r="K555" t="s">
        <v>41</v>
      </c>
      <c r="L555" t="s">
        <v>41</v>
      </c>
      <c r="M555" t="s">
        <v>41</v>
      </c>
      <c r="N555" t="s">
        <v>41</v>
      </c>
      <c r="O555" s="4">
        <v>3147</v>
      </c>
      <c r="P555" t="s">
        <v>41</v>
      </c>
      <c r="Q555" t="s">
        <v>41</v>
      </c>
      <c r="R555" t="s">
        <v>41</v>
      </c>
      <c r="S555" t="s">
        <v>1032</v>
      </c>
      <c r="T555" t="s">
        <v>1565</v>
      </c>
      <c r="U555" t="s">
        <v>2709</v>
      </c>
      <c r="V555" t="s">
        <v>41</v>
      </c>
    </row>
    <row r="556" spans="1:22" x14ac:dyDescent="0.25">
      <c r="A556" t="s">
        <v>41</v>
      </c>
      <c r="B556" t="s">
        <v>41</v>
      </c>
      <c r="C556" s="14">
        <v>46065</v>
      </c>
      <c r="D556" t="s">
        <v>41</v>
      </c>
      <c r="E556" t="s">
        <v>41</v>
      </c>
      <c r="F556" t="s">
        <v>41</v>
      </c>
      <c r="G556" t="s">
        <v>1013</v>
      </c>
      <c r="H556" t="s">
        <v>1014</v>
      </c>
      <c r="I556" t="s">
        <v>41</v>
      </c>
      <c r="J556" t="s">
        <v>41</v>
      </c>
      <c r="K556" t="s">
        <v>41</v>
      </c>
      <c r="L556" t="s">
        <v>41</v>
      </c>
      <c r="M556" t="s">
        <v>41</v>
      </c>
      <c r="N556" t="s">
        <v>41</v>
      </c>
      <c r="O556" s="4">
        <v>6755</v>
      </c>
      <c r="P556" t="s">
        <v>41</v>
      </c>
      <c r="Q556" t="s">
        <v>41</v>
      </c>
      <c r="R556" t="s">
        <v>41</v>
      </c>
      <c r="S556" t="s">
        <v>1032</v>
      </c>
      <c r="T556" t="s">
        <v>1554</v>
      </c>
      <c r="U556" t="s">
        <v>2709</v>
      </c>
      <c r="V556" t="s">
        <v>41</v>
      </c>
    </row>
    <row r="557" spans="1:22" x14ac:dyDescent="0.25">
      <c r="A557" t="s">
        <v>41</v>
      </c>
      <c r="B557" t="s">
        <v>41</v>
      </c>
      <c r="C557" s="14">
        <v>46065</v>
      </c>
      <c r="D557" t="s">
        <v>41</v>
      </c>
      <c r="E557" t="s">
        <v>41</v>
      </c>
      <c r="F557" t="s">
        <v>41</v>
      </c>
      <c r="G557" t="s">
        <v>1013</v>
      </c>
      <c r="H557" t="s">
        <v>1014</v>
      </c>
      <c r="I557" t="s">
        <v>41</v>
      </c>
      <c r="J557" t="s">
        <v>41</v>
      </c>
      <c r="K557" t="s">
        <v>41</v>
      </c>
      <c r="L557" t="s">
        <v>41</v>
      </c>
      <c r="M557" t="s">
        <v>41</v>
      </c>
      <c r="N557" t="s">
        <v>41</v>
      </c>
      <c r="O557" s="4">
        <v>2056</v>
      </c>
      <c r="P557" t="s">
        <v>41</v>
      </c>
      <c r="Q557" t="s">
        <v>41</v>
      </c>
      <c r="R557" t="s">
        <v>41</v>
      </c>
      <c r="S557" t="s">
        <v>1032</v>
      </c>
      <c r="T557" t="s">
        <v>1566</v>
      </c>
      <c r="U557" t="s">
        <v>2709</v>
      </c>
      <c r="V557" t="s">
        <v>41</v>
      </c>
    </row>
    <row r="558" spans="1:22" x14ac:dyDescent="0.25">
      <c r="A558" t="s">
        <v>41</v>
      </c>
      <c r="B558" t="s">
        <v>41</v>
      </c>
      <c r="C558" s="14">
        <v>46065</v>
      </c>
      <c r="D558" t="s">
        <v>41</v>
      </c>
      <c r="E558" t="s">
        <v>41</v>
      </c>
      <c r="F558" t="s">
        <v>41</v>
      </c>
      <c r="G558" t="s">
        <v>1013</v>
      </c>
      <c r="H558" t="s">
        <v>1014</v>
      </c>
      <c r="I558" t="s">
        <v>41</v>
      </c>
      <c r="J558" t="s">
        <v>41</v>
      </c>
      <c r="K558" t="s">
        <v>41</v>
      </c>
      <c r="L558" t="s">
        <v>41</v>
      </c>
      <c r="M558" t="s">
        <v>41</v>
      </c>
      <c r="N558" t="s">
        <v>41</v>
      </c>
      <c r="O558" s="4">
        <v>6708</v>
      </c>
      <c r="P558" t="s">
        <v>41</v>
      </c>
      <c r="Q558" t="s">
        <v>41</v>
      </c>
      <c r="R558" t="s">
        <v>41</v>
      </c>
      <c r="S558" t="s">
        <v>1032</v>
      </c>
      <c r="T558" t="s">
        <v>1567</v>
      </c>
      <c r="U558" t="s">
        <v>2709</v>
      </c>
      <c r="V558" t="s">
        <v>41</v>
      </c>
    </row>
    <row r="559" spans="1:22" x14ac:dyDescent="0.25">
      <c r="A559" t="s">
        <v>41</v>
      </c>
      <c r="B559" t="s">
        <v>41</v>
      </c>
      <c r="C559" s="14">
        <v>46065</v>
      </c>
      <c r="D559" t="s">
        <v>41</v>
      </c>
      <c r="E559" t="s">
        <v>41</v>
      </c>
      <c r="F559" t="s">
        <v>41</v>
      </c>
      <c r="G559" t="s">
        <v>1013</v>
      </c>
      <c r="H559" t="s">
        <v>1014</v>
      </c>
      <c r="I559" t="s">
        <v>41</v>
      </c>
      <c r="J559" t="s">
        <v>41</v>
      </c>
      <c r="K559" t="s">
        <v>41</v>
      </c>
      <c r="L559" t="s">
        <v>41</v>
      </c>
      <c r="M559" t="s">
        <v>41</v>
      </c>
      <c r="N559" t="s">
        <v>41</v>
      </c>
      <c r="O559" s="4">
        <v>6507</v>
      </c>
      <c r="P559" t="s">
        <v>41</v>
      </c>
      <c r="Q559" t="s">
        <v>41</v>
      </c>
      <c r="R559" t="s">
        <v>41</v>
      </c>
      <c r="S559" t="s">
        <v>1032</v>
      </c>
      <c r="T559" t="s">
        <v>1568</v>
      </c>
      <c r="U559" t="s">
        <v>2709</v>
      </c>
      <c r="V559" t="s">
        <v>41</v>
      </c>
    </row>
    <row r="560" spans="1:22" x14ac:dyDescent="0.25">
      <c r="A560" t="s">
        <v>41</v>
      </c>
      <c r="B560" t="s">
        <v>41</v>
      </c>
      <c r="C560" s="14">
        <v>46065</v>
      </c>
      <c r="D560" t="s">
        <v>41</v>
      </c>
      <c r="E560" t="s">
        <v>41</v>
      </c>
      <c r="F560" t="s">
        <v>41</v>
      </c>
      <c r="G560" t="s">
        <v>1013</v>
      </c>
      <c r="H560" t="s">
        <v>1014</v>
      </c>
      <c r="I560" t="s">
        <v>41</v>
      </c>
      <c r="J560" t="s">
        <v>41</v>
      </c>
      <c r="K560" t="s">
        <v>41</v>
      </c>
      <c r="L560" t="s">
        <v>41</v>
      </c>
      <c r="M560" t="s">
        <v>41</v>
      </c>
      <c r="N560" t="s">
        <v>41</v>
      </c>
      <c r="O560" s="4">
        <v>1364</v>
      </c>
      <c r="P560" t="s">
        <v>41</v>
      </c>
      <c r="Q560" t="s">
        <v>41</v>
      </c>
      <c r="R560" t="s">
        <v>41</v>
      </c>
      <c r="S560" t="s">
        <v>1032</v>
      </c>
      <c r="T560" t="s">
        <v>1569</v>
      </c>
      <c r="U560" t="s">
        <v>2709</v>
      </c>
      <c r="V560" t="s">
        <v>41</v>
      </c>
    </row>
    <row r="561" spans="1:22" x14ac:dyDescent="0.25">
      <c r="A561" t="s">
        <v>41</v>
      </c>
      <c r="B561" t="s">
        <v>41</v>
      </c>
      <c r="C561" s="14">
        <v>46065</v>
      </c>
      <c r="D561" t="s">
        <v>41</v>
      </c>
      <c r="E561" t="s">
        <v>41</v>
      </c>
      <c r="F561" t="s">
        <v>41</v>
      </c>
      <c r="G561" t="s">
        <v>1013</v>
      </c>
      <c r="H561" t="s">
        <v>1014</v>
      </c>
      <c r="I561" t="s">
        <v>41</v>
      </c>
      <c r="J561" t="s">
        <v>41</v>
      </c>
      <c r="K561" t="s">
        <v>41</v>
      </c>
      <c r="L561" t="s">
        <v>41</v>
      </c>
      <c r="M561" t="s">
        <v>41</v>
      </c>
      <c r="N561" t="s">
        <v>41</v>
      </c>
      <c r="O561" s="4">
        <v>58638</v>
      </c>
      <c r="P561" t="s">
        <v>41</v>
      </c>
      <c r="Q561" t="s">
        <v>41</v>
      </c>
      <c r="R561" t="s">
        <v>41</v>
      </c>
      <c r="S561" t="s">
        <v>1032</v>
      </c>
      <c r="T561" t="s">
        <v>1570</v>
      </c>
      <c r="U561" t="s">
        <v>2709</v>
      </c>
      <c r="V561" t="s">
        <v>41</v>
      </c>
    </row>
    <row r="562" spans="1:22" x14ac:dyDescent="0.25">
      <c r="A562" t="s">
        <v>41</v>
      </c>
      <c r="B562" t="s">
        <v>41</v>
      </c>
      <c r="C562" s="14">
        <v>46065</v>
      </c>
      <c r="D562" t="s">
        <v>41</v>
      </c>
      <c r="E562" t="s">
        <v>41</v>
      </c>
      <c r="F562" t="s">
        <v>41</v>
      </c>
      <c r="G562" t="s">
        <v>1013</v>
      </c>
      <c r="H562" t="s">
        <v>1014</v>
      </c>
      <c r="I562" t="s">
        <v>41</v>
      </c>
      <c r="J562" t="s">
        <v>41</v>
      </c>
      <c r="K562" t="s">
        <v>41</v>
      </c>
      <c r="L562" t="s">
        <v>41</v>
      </c>
      <c r="M562" t="s">
        <v>41</v>
      </c>
      <c r="N562" t="s">
        <v>41</v>
      </c>
      <c r="O562" s="4">
        <v>18978</v>
      </c>
      <c r="P562" t="s">
        <v>41</v>
      </c>
      <c r="Q562" t="s">
        <v>41</v>
      </c>
      <c r="R562" t="s">
        <v>41</v>
      </c>
      <c r="S562" t="s">
        <v>1032</v>
      </c>
      <c r="T562" t="s">
        <v>1571</v>
      </c>
      <c r="U562" t="s">
        <v>2709</v>
      </c>
      <c r="V562" t="s">
        <v>41</v>
      </c>
    </row>
    <row r="563" spans="1:22" x14ac:dyDescent="0.25">
      <c r="A563" t="s">
        <v>41</v>
      </c>
      <c r="B563" t="s">
        <v>41</v>
      </c>
      <c r="C563" s="14">
        <v>46065</v>
      </c>
      <c r="D563" t="s">
        <v>41</v>
      </c>
      <c r="E563" t="s">
        <v>41</v>
      </c>
      <c r="F563" t="s">
        <v>41</v>
      </c>
      <c r="G563" t="s">
        <v>1013</v>
      </c>
      <c r="H563" t="s">
        <v>1014</v>
      </c>
      <c r="I563" t="s">
        <v>41</v>
      </c>
      <c r="J563" t="s">
        <v>41</v>
      </c>
      <c r="K563" t="s">
        <v>41</v>
      </c>
      <c r="L563" t="s">
        <v>41</v>
      </c>
      <c r="M563" t="s">
        <v>41</v>
      </c>
      <c r="N563" t="s">
        <v>41</v>
      </c>
      <c r="O563" s="4">
        <v>2971</v>
      </c>
      <c r="P563" t="s">
        <v>41</v>
      </c>
      <c r="Q563" t="s">
        <v>41</v>
      </c>
      <c r="R563" t="s">
        <v>41</v>
      </c>
      <c r="S563" t="s">
        <v>1032</v>
      </c>
      <c r="T563" t="s">
        <v>1572</v>
      </c>
      <c r="U563" t="s">
        <v>2709</v>
      </c>
      <c r="V563" t="s">
        <v>41</v>
      </c>
    </row>
    <row r="564" spans="1:22" x14ac:dyDescent="0.25">
      <c r="A564" t="s">
        <v>41</v>
      </c>
      <c r="B564" t="s">
        <v>41</v>
      </c>
      <c r="C564" s="14">
        <v>46065</v>
      </c>
      <c r="D564" t="s">
        <v>41</v>
      </c>
      <c r="E564" t="s">
        <v>41</v>
      </c>
      <c r="F564" t="s">
        <v>41</v>
      </c>
      <c r="G564" t="s">
        <v>1013</v>
      </c>
      <c r="H564" t="s">
        <v>1014</v>
      </c>
      <c r="I564" t="s">
        <v>41</v>
      </c>
      <c r="J564" t="s">
        <v>41</v>
      </c>
      <c r="K564" t="s">
        <v>41</v>
      </c>
      <c r="L564" t="s">
        <v>41</v>
      </c>
      <c r="M564" t="s">
        <v>41</v>
      </c>
      <c r="N564" t="s">
        <v>41</v>
      </c>
      <c r="O564" s="4">
        <v>1217</v>
      </c>
      <c r="P564" t="s">
        <v>41</v>
      </c>
      <c r="Q564" t="s">
        <v>41</v>
      </c>
      <c r="R564" t="s">
        <v>41</v>
      </c>
      <c r="S564" t="s">
        <v>1032</v>
      </c>
      <c r="T564" t="s">
        <v>1573</v>
      </c>
      <c r="U564" t="s">
        <v>2709</v>
      </c>
      <c r="V564" t="s">
        <v>41</v>
      </c>
    </row>
    <row r="565" spans="1:22" x14ac:dyDescent="0.25">
      <c r="A565" t="s">
        <v>41</v>
      </c>
      <c r="B565" t="s">
        <v>41</v>
      </c>
      <c r="C565" s="14">
        <v>46065</v>
      </c>
      <c r="D565" t="s">
        <v>41</v>
      </c>
      <c r="E565" t="s">
        <v>41</v>
      </c>
      <c r="F565" t="s">
        <v>41</v>
      </c>
      <c r="G565" t="s">
        <v>1013</v>
      </c>
      <c r="H565" t="s">
        <v>1014</v>
      </c>
      <c r="I565" t="s">
        <v>41</v>
      </c>
      <c r="J565" t="s">
        <v>41</v>
      </c>
      <c r="K565" t="s">
        <v>41</v>
      </c>
      <c r="L565" t="s">
        <v>41</v>
      </c>
      <c r="M565" t="s">
        <v>41</v>
      </c>
      <c r="N565" t="s">
        <v>41</v>
      </c>
      <c r="O565" s="4">
        <v>2638</v>
      </c>
      <c r="P565" t="s">
        <v>41</v>
      </c>
      <c r="Q565" t="s">
        <v>41</v>
      </c>
      <c r="R565" t="s">
        <v>41</v>
      </c>
      <c r="S565" t="s">
        <v>1032</v>
      </c>
      <c r="T565" t="s">
        <v>1574</v>
      </c>
      <c r="U565" t="s">
        <v>2709</v>
      </c>
      <c r="V565" t="s">
        <v>41</v>
      </c>
    </row>
    <row r="566" spans="1:22" x14ac:dyDescent="0.25">
      <c r="A566" t="s">
        <v>41</v>
      </c>
      <c r="B566" t="s">
        <v>41</v>
      </c>
      <c r="C566" s="14">
        <v>46065</v>
      </c>
      <c r="D566" t="s">
        <v>41</v>
      </c>
      <c r="E566" t="s">
        <v>41</v>
      </c>
      <c r="F566" t="s">
        <v>41</v>
      </c>
      <c r="G566" t="s">
        <v>1013</v>
      </c>
      <c r="H566" t="s">
        <v>1014</v>
      </c>
      <c r="I566" t="s">
        <v>41</v>
      </c>
      <c r="J566" t="s">
        <v>41</v>
      </c>
      <c r="K566" t="s">
        <v>41</v>
      </c>
      <c r="L566" t="s">
        <v>41</v>
      </c>
      <c r="M566" t="s">
        <v>41</v>
      </c>
      <c r="N566" t="s">
        <v>41</v>
      </c>
      <c r="O566" s="4">
        <v>8049</v>
      </c>
      <c r="P566" t="s">
        <v>41</v>
      </c>
      <c r="Q566" t="s">
        <v>41</v>
      </c>
      <c r="R566" t="s">
        <v>41</v>
      </c>
      <c r="S566" t="s">
        <v>1032</v>
      </c>
      <c r="T566" t="s">
        <v>1575</v>
      </c>
      <c r="U566" t="s">
        <v>2709</v>
      </c>
      <c r="V566" t="s">
        <v>41</v>
      </c>
    </row>
    <row r="567" spans="1:22" x14ac:dyDescent="0.25">
      <c r="A567" t="s">
        <v>41</v>
      </c>
      <c r="B567" t="s">
        <v>41</v>
      </c>
      <c r="C567" s="14">
        <v>46065</v>
      </c>
      <c r="D567" t="s">
        <v>41</v>
      </c>
      <c r="E567" t="s">
        <v>41</v>
      </c>
      <c r="F567" t="s">
        <v>41</v>
      </c>
      <c r="G567" t="s">
        <v>1013</v>
      </c>
      <c r="H567" t="s">
        <v>1014</v>
      </c>
      <c r="I567" t="s">
        <v>41</v>
      </c>
      <c r="J567" t="s">
        <v>41</v>
      </c>
      <c r="K567" t="s">
        <v>41</v>
      </c>
      <c r="L567" t="s">
        <v>41</v>
      </c>
      <c r="M567" t="s">
        <v>41</v>
      </c>
      <c r="N567" t="s">
        <v>41</v>
      </c>
      <c r="O567" s="4">
        <v>4772</v>
      </c>
      <c r="P567" t="s">
        <v>41</v>
      </c>
      <c r="Q567" t="s">
        <v>41</v>
      </c>
      <c r="R567" t="s">
        <v>41</v>
      </c>
      <c r="S567" t="s">
        <v>1032</v>
      </c>
      <c r="T567" t="s">
        <v>1576</v>
      </c>
      <c r="U567" t="s">
        <v>2709</v>
      </c>
      <c r="V567" t="s">
        <v>41</v>
      </c>
    </row>
    <row r="568" spans="1:22" x14ac:dyDescent="0.25">
      <c r="A568" t="s">
        <v>41</v>
      </c>
      <c r="B568" t="s">
        <v>41</v>
      </c>
      <c r="C568" s="14">
        <v>46065</v>
      </c>
      <c r="D568" t="s">
        <v>41</v>
      </c>
      <c r="E568" t="s">
        <v>41</v>
      </c>
      <c r="F568" t="s">
        <v>41</v>
      </c>
      <c r="G568" t="s">
        <v>1013</v>
      </c>
      <c r="H568" t="s">
        <v>1014</v>
      </c>
      <c r="I568" t="s">
        <v>41</v>
      </c>
      <c r="J568" t="s">
        <v>41</v>
      </c>
      <c r="K568" t="s">
        <v>41</v>
      </c>
      <c r="L568" t="s">
        <v>41</v>
      </c>
      <c r="M568" t="s">
        <v>41</v>
      </c>
      <c r="N568" t="s">
        <v>41</v>
      </c>
      <c r="O568" s="4">
        <v>1177</v>
      </c>
      <c r="P568" t="s">
        <v>41</v>
      </c>
      <c r="Q568" t="s">
        <v>41</v>
      </c>
      <c r="R568" t="s">
        <v>41</v>
      </c>
      <c r="S568" t="s">
        <v>1032</v>
      </c>
      <c r="T568" t="s">
        <v>1577</v>
      </c>
      <c r="U568" t="s">
        <v>2709</v>
      </c>
      <c r="V568" t="s">
        <v>41</v>
      </c>
    </row>
    <row r="569" spans="1:22" x14ac:dyDescent="0.25">
      <c r="A569" t="s">
        <v>41</v>
      </c>
      <c r="B569" t="s">
        <v>41</v>
      </c>
      <c r="C569" s="14">
        <v>46065</v>
      </c>
      <c r="D569" t="s">
        <v>41</v>
      </c>
      <c r="E569" t="s">
        <v>41</v>
      </c>
      <c r="F569" t="s">
        <v>41</v>
      </c>
      <c r="G569" t="s">
        <v>1013</v>
      </c>
      <c r="H569" t="s">
        <v>1014</v>
      </c>
      <c r="I569" t="s">
        <v>41</v>
      </c>
      <c r="J569" t="s">
        <v>41</v>
      </c>
      <c r="K569" t="s">
        <v>41</v>
      </c>
      <c r="L569" t="s">
        <v>41</v>
      </c>
      <c r="M569" t="s">
        <v>41</v>
      </c>
      <c r="N569" t="s">
        <v>41</v>
      </c>
      <c r="O569" s="4">
        <v>934</v>
      </c>
      <c r="P569" t="s">
        <v>41</v>
      </c>
      <c r="Q569" t="s">
        <v>41</v>
      </c>
      <c r="R569" t="s">
        <v>41</v>
      </c>
      <c r="S569" t="s">
        <v>1032</v>
      </c>
      <c r="T569" t="s">
        <v>1578</v>
      </c>
      <c r="U569" t="s">
        <v>2709</v>
      </c>
      <c r="V569" t="s">
        <v>41</v>
      </c>
    </row>
    <row r="570" spans="1:22" x14ac:dyDescent="0.25">
      <c r="A570" t="s">
        <v>41</v>
      </c>
      <c r="B570" t="s">
        <v>41</v>
      </c>
      <c r="C570" s="14">
        <v>46065</v>
      </c>
      <c r="D570" t="s">
        <v>41</v>
      </c>
      <c r="E570" t="s">
        <v>41</v>
      </c>
      <c r="F570" t="s">
        <v>41</v>
      </c>
      <c r="G570" t="s">
        <v>1013</v>
      </c>
      <c r="H570" t="s">
        <v>1014</v>
      </c>
      <c r="I570" t="s">
        <v>41</v>
      </c>
      <c r="J570" t="s">
        <v>41</v>
      </c>
      <c r="K570" t="s">
        <v>41</v>
      </c>
      <c r="L570" t="s">
        <v>41</v>
      </c>
      <c r="M570" t="s">
        <v>41</v>
      </c>
      <c r="N570" t="s">
        <v>41</v>
      </c>
      <c r="O570" s="4">
        <v>71</v>
      </c>
      <c r="P570" t="s">
        <v>41</v>
      </c>
      <c r="Q570" t="s">
        <v>41</v>
      </c>
      <c r="R570" t="s">
        <v>41</v>
      </c>
      <c r="S570" t="s">
        <v>1032</v>
      </c>
      <c r="T570" t="s">
        <v>1579</v>
      </c>
      <c r="U570" t="s">
        <v>2709</v>
      </c>
      <c r="V570" t="s">
        <v>41</v>
      </c>
    </row>
    <row r="571" spans="1:22" x14ac:dyDescent="0.25">
      <c r="A571" t="s">
        <v>41</v>
      </c>
      <c r="B571" t="s">
        <v>41</v>
      </c>
      <c r="C571" s="14">
        <v>46065</v>
      </c>
      <c r="D571" t="s">
        <v>41</v>
      </c>
      <c r="E571" t="s">
        <v>41</v>
      </c>
      <c r="F571" t="s">
        <v>41</v>
      </c>
      <c r="G571" t="s">
        <v>1013</v>
      </c>
      <c r="H571" t="s">
        <v>1014</v>
      </c>
      <c r="I571" t="s">
        <v>41</v>
      </c>
      <c r="J571" t="s">
        <v>41</v>
      </c>
      <c r="K571" t="s">
        <v>41</v>
      </c>
      <c r="L571" t="s">
        <v>41</v>
      </c>
      <c r="M571" t="s">
        <v>41</v>
      </c>
      <c r="N571" t="s">
        <v>41</v>
      </c>
      <c r="O571" s="4">
        <v>3234</v>
      </c>
      <c r="P571" t="s">
        <v>41</v>
      </c>
      <c r="Q571" t="s">
        <v>41</v>
      </c>
      <c r="R571" t="s">
        <v>41</v>
      </c>
      <c r="S571" t="s">
        <v>1032</v>
      </c>
      <c r="T571" t="s">
        <v>1580</v>
      </c>
      <c r="U571" t="s">
        <v>2709</v>
      </c>
      <c r="V571" t="s">
        <v>41</v>
      </c>
    </row>
    <row r="572" spans="1:22" x14ac:dyDescent="0.25">
      <c r="A572" t="s">
        <v>41</v>
      </c>
      <c r="B572" t="s">
        <v>41</v>
      </c>
      <c r="C572" s="14">
        <v>46065</v>
      </c>
      <c r="D572" t="s">
        <v>41</v>
      </c>
      <c r="E572" t="s">
        <v>41</v>
      </c>
      <c r="F572" t="s">
        <v>41</v>
      </c>
      <c r="G572" t="s">
        <v>1013</v>
      </c>
      <c r="H572" t="s">
        <v>1014</v>
      </c>
      <c r="I572" t="s">
        <v>41</v>
      </c>
      <c r="J572" t="s">
        <v>41</v>
      </c>
      <c r="K572" t="s">
        <v>41</v>
      </c>
      <c r="L572" t="s">
        <v>41</v>
      </c>
      <c r="M572" t="s">
        <v>41</v>
      </c>
      <c r="N572" t="s">
        <v>41</v>
      </c>
      <c r="O572" s="4">
        <v>5279</v>
      </c>
      <c r="P572" t="s">
        <v>41</v>
      </c>
      <c r="Q572" t="s">
        <v>41</v>
      </c>
      <c r="R572" t="s">
        <v>41</v>
      </c>
      <c r="S572" t="s">
        <v>1032</v>
      </c>
      <c r="T572" t="s">
        <v>1581</v>
      </c>
      <c r="U572" t="s">
        <v>2709</v>
      </c>
      <c r="V572" t="s">
        <v>41</v>
      </c>
    </row>
    <row r="573" spans="1:22" x14ac:dyDescent="0.25">
      <c r="A573" t="s">
        <v>41</v>
      </c>
      <c r="B573" t="s">
        <v>41</v>
      </c>
      <c r="C573" s="14">
        <v>46065</v>
      </c>
      <c r="D573" t="s">
        <v>41</v>
      </c>
      <c r="E573" t="s">
        <v>41</v>
      </c>
      <c r="F573" t="s">
        <v>41</v>
      </c>
      <c r="G573" t="s">
        <v>1013</v>
      </c>
      <c r="H573" t="s">
        <v>1014</v>
      </c>
      <c r="I573" t="s">
        <v>41</v>
      </c>
      <c r="J573" t="s">
        <v>41</v>
      </c>
      <c r="K573" t="s">
        <v>41</v>
      </c>
      <c r="L573" t="s">
        <v>41</v>
      </c>
      <c r="M573" t="s">
        <v>41</v>
      </c>
      <c r="N573" t="s">
        <v>41</v>
      </c>
      <c r="O573" s="4">
        <v>211</v>
      </c>
      <c r="P573" t="s">
        <v>41</v>
      </c>
      <c r="Q573" t="s">
        <v>41</v>
      </c>
      <c r="R573" t="s">
        <v>41</v>
      </c>
      <c r="S573" t="s">
        <v>1032</v>
      </c>
      <c r="T573" t="s">
        <v>1582</v>
      </c>
      <c r="U573" t="s">
        <v>2709</v>
      </c>
      <c r="V573" t="s">
        <v>41</v>
      </c>
    </row>
    <row r="574" spans="1:22" x14ac:dyDescent="0.25">
      <c r="A574" t="s">
        <v>41</v>
      </c>
      <c r="B574" t="s">
        <v>41</v>
      </c>
      <c r="C574" s="14">
        <v>46065</v>
      </c>
      <c r="D574" t="s">
        <v>41</v>
      </c>
      <c r="E574" t="s">
        <v>41</v>
      </c>
      <c r="F574" t="s">
        <v>41</v>
      </c>
      <c r="G574" t="s">
        <v>1013</v>
      </c>
      <c r="H574" t="s">
        <v>1014</v>
      </c>
      <c r="I574" t="s">
        <v>41</v>
      </c>
      <c r="J574" t="s">
        <v>41</v>
      </c>
      <c r="K574" t="s">
        <v>41</v>
      </c>
      <c r="L574" t="s">
        <v>41</v>
      </c>
      <c r="M574" t="s">
        <v>41</v>
      </c>
      <c r="N574" t="s">
        <v>41</v>
      </c>
      <c r="O574" s="4">
        <v>0</v>
      </c>
      <c r="P574" t="s">
        <v>41</v>
      </c>
      <c r="Q574" t="s">
        <v>41</v>
      </c>
      <c r="R574" t="s">
        <v>41</v>
      </c>
      <c r="S574" t="s">
        <v>1032</v>
      </c>
      <c r="T574" t="s">
        <v>1583</v>
      </c>
      <c r="U574" t="s">
        <v>2689</v>
      </c>
      <c r="V574" t="s">
        <v>41</v>
      </c>
    </row>
    <row r="575" spans="1:22" x14ac:dyDescent="0.25">
      <c r="A575" t="s">
        <v>41</v>
      </c>
      <c r="B575" t="s">
        <v>41</v>
      </c>
      <c r="C575" s="14">
        <v>46065</v>
      </c>
      <c r="D575" t="s">
        <v>41</v>
      </c>
      <c r="E575" t="s">
        <v>41</v>
      </c>
      <c r="F575" t="s">
        <v>41</v>
      </c>
      <c r="G575" t="s">
        <v>1013</v>
      </c>
      <c r="H575" t="s">
        <v>1014</v>
      </c>
      <c r="I575" t="s">
        <v>41</v>
      </c>
      <c r="J575" t="s">
        <v>41</v>
      </c>
      <c r="K575" t="s">
        <v>41</v>
      </c>
      <c r="L575" t="s">
        <v>41</v>
      </c>
      <c r="M575" t="s">
        <v>41</v>
      </c>
      <c r="N575" t="s">
        <v>41</v>
      </c>
      <c r="O575" s="4">
        <v>0</v>
      </c>
      <c r="P575" t="s">
        <v>41</v>
      </c>
      <c r="Q575" t="s">
        <v>41</v>
      </c>
      <c r="R575" t="s">
        <v>41</v>
      </c>
      <c r="S575" t="s">
        <v>1032</v>
      </c>
      <c r="T575" t="s">
        <v>1583</v>
      </c>
      <c r="U575" t="s">
        <v>2689</v>
      </c>
      <c r="V575" t="s">
        <v>41</v>
      </c>
    </row>
    <row r="576" spans="1:22" x14ac:dyDescent="0.25">
      <c r="A576" t="s">
        <v>41</v>
      </c>
      <c r="B576" t="s">
        <v>41</v>
      </c>
      <c r="C576" s="14">
        <v>46065</v>
      </c>
      <c r="D576" t="s">
        <v>41</v>
      </c>
      <c r="E576" t="s">
        <v>41</v>
      </c>
      <c r="F576" t="s">
        <v>41</v>
      </c>
      <c r="G576" t="s">
        <v>1013</v>
      </c>
      <c r="H576" t="s">
        <v>1014</v>
      </c>
      <c r="I576" t="s">
        <v>41</v>
      </c>
      <c r="J576" t="s">
        <v>41</v>
      </c>
      <c r="K576" t="s">
        <v>41</v>
      </c>
      <c r="L576" t="s">
        <v>41</v>
      </c>
      <c r="M576" t="s">
        <v>41</v>
      </c>
      <c r="N576" t="s">
        <v>41</v>
      </c>
      <c r="O576" s="4">
        <v>0</v>
      </c>
      <c r="P576" t="s">
        <v>41</v>
      </c>
      <c r="Q576" t="s">
        <v>41</v>
      </c>
      <c r="R576" t="s">
        <v>41</v>
      </c>
      <c r="S576" t="s">
        <v>1032</v>
      </c>
      <c r="T576" t="s">
        <v>1584</v>
      </c>
      <c r="U576" t="s">
        <v>2689</v>
      </c>
      <c r="V576" t="s">
        <v>41</v>
      </c>
    </row>
    <row r="577" spans="1:22" x14ac:dyDescent="0.25">
      <c r="A577" t="s">
        <v>41</v>
      </c>
      <c r="B577" t="s">
        <v>41</v>
      </c>
      <c r="C577" s="14">
        <v>46065</v>
      </c>
      <c r="D577" t="s">
        <v>41</v>
      </c>
      <c r="E577" t="s">
        <v>41</v>
      </c>
      <c r="F577" t="s">
        <v>41</v>
      </c>
      <c r="G577" t="s">
        <v>1013</v>
      </c>
      <c r="H577" t="s">
        <v>1014</v>
      </c>
      <c r="I577" t="s">
        <v>41</v>
      </c>
      <c r="J577" t="s">
        <v>41</v>
      </c>
      <c r="K577" t="s">
        <v>41</v>
      </c>
      <c r="L577" t="s">
        <v>41</v>
      </c>
      <c r="M577" t="s">
        <v>41</v>
      </c>
      <c r="N577" t="s">
        <v>41</v>
      </c>
      <c r="O577" s="4">
        <v>0</v>
      </c>
      <c r="P577" t="s">
        <v>41</v>
      </c>
      <c r="Q577" t="s">
        <v>41</v>
      </c>
      <c r="R577" t="s">
        <v>41</v>
      </c>
      <c r="S577" t="s">
        <v>1032</v>
      </c>
      <c r="T577" t="s">
        <v>1585</v>
      </c>
      <c r="U577" t="s">
        <v>2689</v>
      </c>
      <c r="V577" t="s">
        <v>41</v>
      </c>
    </row>
    <row r="578" spans="1:22" x14ac:dyDescent="0.25">
      <c r="A578" t="s">
        <v>41</v>
      </c>
      <c r="B578" t="s">
        <v>41</v>
      </c>
      <c r="C578" s="14">
        <v>46065</v>
      </c>
      <c r="D578" t="s">
        <v>41</v>
      </c>
      <c r="E578" t="s">
        <v>41</v>
      </c>
      <c r="F578" t="s">
        <v>41</v>
      </c>
      <c r="G578" t="s">
        <v>1013</v>
      </c>
      <c r="H578" t="s">
        <v>1014</v>
      </c>
      <c r="I578" t="s">
        <v>41</v>
      </c>
      <c r="J578" t="s">
        <v>41</v>
      </c>
      <c r="K578" t="s">
        <v>41</v>
      </c>
      <c r="L578" t="s">
        <v>41</v>
      </c>
      <c r="M578" t="s">
        <v>41</v>
      </c>
      <c r="N578" t="s">
        <v>41</v>
      </c>
      <c r="O578" s="4">
        <v>4017</v>
      </c>
      <c r="P578" t="s">
        <v>41</v>
      </c>
      <c r="Q578" t="s">
        <v>41</v>
      </c>
      <c r="R578" t="s">
        <v>41</v>
      </c>
      <c r="S578" t="s">
        <v>1032</v>
      </c>
      <c r="T578" t="s">
        <v>1586</v>
      </c>
      <c r="U578" t="s">
        <v>2689</v>
      </c>
      <c r="V578" t="s">
        <v>41</v>
      </c>
    </row>
    <row r="579" spans="1:22" x14ac:dyDescent="0.25">
      <c r="A579" t="s">
        <v>41</v>
      </c>
      <c r="B579" t="s">
        <v>41</v>
      </c>
      <c r="C579" s="14">
        <v>46065</v>
      </c>
      <c r="D579" t="s">
        <v>41</v>
      </c>
      <c r="E579" t="s">
        <v>41</v>
      </c>
      <c r="F579" t="s">
        <v>41</v>
      </c>
      <c r="G579" t="s">
        <v>1013</v>
      </c>
      <c r="H579" t="s">
        <v>1014</v>
      </c>
      <c r="I579" t="s">
        <v>41</v>
      </c>
      <c r="J579" t="s">
        <v>41</v>
      </c>
      <c r="K579" t="s">
        <v>41</v>
      </c>
      <c r="L579" t="s">
        <v>41</v>
      </c>
      <c r="M579" t="s">
        <v>41</v>
      </c>
      <c r="N579" t="s">
        <v>41</v>
      </c>
      <c r="O579" s="4">
        <v>170937</v>
      </c>
      <c r="P579" t="s">
        <v>41</v>
      </c>
      <c r="Q579" t="s">
        <v>41</v>
      </c>
      <c r="R579" t="s">
        <v>41</v>
      </c>
      <c r="S579" t="s">
        <v>1032</v>
      </c>
      <c r="T579" t="s">
        <v>1587</v>
      </c>
      <c r="U579" t="s">
        <v>2689</v>
      </c>
      <c r="V579" t="s">
        <v>41</v>
      </c>
    </row>
    <row r="580" spans="1:22" x14ac:dyDescent="0.25">
      <c r="A580" t="s">
        <v>41</v>
      </c>
      <c r="B580" t="s">
        <v>41</v>
      </c>
      <c r="C580" s="14">
        <v>46065</v>
      </c>
      <c r="D580" t="s">
        <v>41</v>
      </c>
      <c r="E580" t="s">
        <v>41</v>
      </c>
      <c r="F580" t="s">
        <v>41</v>
      </c>
      <c r="G580" t="s">
        <v>1013</v>
      </c>
      <c r="H580" t="s">
        <v>1014</v>
      </c>
      <c r="I580" t="s">
        <v>41</v>
      </c>
      <c r="J580" t="s">
        <v>41</v>
      </c>
      <c r="K580" t="s">
        <v>41</v>
      </c>
      <c r="L580" t="s">
        <v>41</v>
      </c>
      <c r="M580" t="s">
        <v>41</v>
      </c>
      <c r="N580" t="s">
        <v>41</v>
      </c>
      <c r="O580" s="4">
        <v>0</v>
      </c>
      <c r="P580" t="s">
        <v>41</v>
      </c>
      <c r="Q580" t="s">
        <v>41</v>
      </c>
      <c r="R580" t="s">
        <v>41</v>
      </c>
      <c r="S580" t="s">
        <v>1032</v>
      </c>
      <c r="T580" t="s">
        <v>1588</v>
      </c>
      <c r="U580" t="s">
        <v>2689</v>
      </c>
      <c r="V580" t="s">
        <v>41</v>
      </c>
    </row>
    <row r="581" spans="1:22" x14ac:dyDescent="0.25">
      <c r="A581" t="s">
        <v>41</v>
      </c>
      <c r="B581" t="s">
        <v>41</v>
      </c>
      <c r="C581" s="14">
        <v>46065</v>
      </c>
      <c r="D581" t="s">
        <v>41</v>
      </c>
      <c r="E581" t="s">
        <v>41</v>
      </c>
      <c r="F581" t="s">
        <v>41</v>
      </c>
      <c r="G581" t="s">
        <v>1013</v>
      </c>
      <c r="H581" t="s">
        <v>1014</v>
      </c>
      <c r="I581" t="s">
        <v>41</v>
      </c>
      <c r="J581" t="s">
        <v>41</v>
      </c>
      <c r="K581" t="s">
        <v>41</v>
      </c>
      <c r="L581" t="s">
        <v>41</v>
      </c>
      <c r="M581" t="s">
        <v>41</v>
      </c>
      <c r="N581" t="s">
        <v>41</v>
      </c>
      <c r="O581" s="4">
        <v>13853</v>
      </c>
      <c r="P581" t="s">
        <v>41</v>
      </c>
      <c r="Q581" t="s">
        <v>41</v>
      </c>
      <c r="R581" t="s">
        <v>41</v>
      </c>
      <c r="S581" t="s">
        <v>1032</v>
      </c>
      <c r="T581" t="s">
        <v>1589</v>
      </c>
      <c r="U581" t="s">
        <v>2689</v>
      </c>
      <c r="V581" t="s">
        <v>41</v>
      </c>
    </row>
    <row r="582" spans="1:22" x14ac:dyDescent="0.25">
      <c r="A582" t="s">
        <v>41</v>
      </c>
      <c r="B582" t="s">
        <v>41</v>
      </c>
      <c r="C582" s="14">
        <v>46065</v>
      </c>
      <c r="D582" t="s">
        <v>41</v>
      </c>
      <c r="E582" t="s">
        <v>41</v>
      </c>
      <c r="F582" t="s">
        <v>41</v>
      </c>
      <c r="G582" t="s">
        <v>1013</v>
      </c>
      <c r="H582" t="s">
        <v>1014</v>
      </c>
      <c r="I582" t="s">
        <v>41</v>
      </c>
      <c r="J582" t="s">
        <v>41</v>
      </c>
      <c r="K582" t="s">
        <v>41</v>
      </c>
      <c r="L582" t="s">
        <v>41</v>
      </c>
      <c r="M582" t="s">
        <v>41</v>
      </c>
      <c r="N582" t="s">
        <v>41</v>
      </c>
      <c r="O582" s="4">
        <v>2566299</v>
      </c>
      <c r="P582" t="s">
        <v>41</v>
      </c>
      <c r="Q582" t="s">
        <v>41</v>
      </c>
      <c r="R582" t="s">
        <v>41</v>
      </c>
      <c r="S582" t="s">
        <v>1032</v>
      </c>
      <c r="T582" t="s">
        <v>1590</v>
      </c>
      <c r="U582" t="s">
        <v>2689</v>
      </c>
      <c r="V582" t="s">
        <v>41</v>
      </c>
    </row>
    <row r="583" spans="1:22" x14ac:dyDescent="0.25">
      <c r="A583" t="s">
        <v>41</v>
      </c>
      <c r="B583" t="s">
        <v>41</v>
      </c>
      <c r="C583" s="14">
        <v>46065</v>
      </c>
      <c r="D583" t="s">
        <v>41</v>
      </c>
      <c r="E583" t="s">
        <v>41</v>
      </c>
      <c r="F583" t="s">
        <v>41</v>
      </c>
      <c r="G583" t="s">
        <v>1013</v>
      </c>
      <c r="H583" t="s">
        <v>1014</v>
      </c>
      <c r="I583" t="s">
        <v>41</v>
      </c>
      <c r="J583" t="s">
        <v>41</v>
      </c>
      <c r="K583" t="s">
        <v>41</v>
      </c>
      <c r="L583" t="s">
        <v>41</v>
      </c>
      <c r="M583" t="s">
        <v>41</v>
      </c>
      <c r="N583" t="s">
        <v>41</v>
      </c>
      <c r="O583" s="4">
        <v>152855</v>
      </c>
      <c r="P583" t="s">
        <v>41</v>
      </c>
      <c r="Q583" t="s">
        <v>41</v>
      </c>
      <c r="R583" t="s">
        <v>41</v>
      </c>
      <c r="S583" t="s">
        <v>1032</v>
      </c>
      <c r="T583" t="s">
        <v>1589</v>
      </c>
      <c r="U583" t="s">
        <v>2689</v>
      </c>
      <c r="V583" t="s">
        <v>41</v>
      </c>
    </row>
    <row r="584" spans="1:22" x14ac:dyDescent="0.25">
      <c r="A584" t="s">
        <v>41</v>
      </c>
      <c r="B584" t="s">
        <v>41</v>
      </c>
      <c r="C584" s="14">
        <v>46065</v>
      </c>
      <c r="D584" t="s">
        <v>41</v>
      </c>
      <c r="E584" t="s">
        <v>41</v>
      </c>
      <c r="F584" t="s">
        <v>41</v>
      </c>
      <c r="G584" t="s">
        <v>1013</v>
      </c>
      <c r="H584" t="s">
        <v>1014</v>
      </c>
      <c r="I584" t="s">
        <v>41</v>
      </c>
      <c r="J584" t="s">
        <v>41</v>
      </c>
      <c r="K584" t="s">
        <v>41</v>
      </c>
      <c r="L584" t="s">
        <v>41</v>
      </c>
      <c r="M584" t="s">
        <v>41</v>
      </c>
      <c r="N584" t="s">
        <v>41</v>
      </c>
      <c r="O584" s="4">
        <v>0</v>
      </c>
      <c r="P584" t="s">
        <v>41</v>
      </c>
      <c r="Q584" t="s">
        <v>41</v>
      </c>
      <c r="R584" t="s">
        <v>41</v>
      </c>
      <c r="S584" t="s">
        <v>1032</v>
      </c>
      <c r="T584" t="s">
        <v>1591</v>
      </c>
      <c r="U584" t="s">
        <v>2689</v>
      </c>
      <c r="V584" t="s">
        <v>41</v>
      </c>
    </row>
    <row r="585" spans="1:22" x14ac:dyDescent="0.25">
      <c r="A585" t="s">
        <v>41</v>
      </c>
      <c r="B585" t="s">
        <v>41</v>
      </c>
      <c r="C585" s="14">
        <v>46065</v>
      </c>
      <c r="D585" t="s">
        <v>41</v>
      </c>
      <c r="E585" t="s">
        <v>41</v>
      </c>
      <c r="F585" t="s">
        <v>41</v>
      </c>
      <c r="G585" t="s">
        <v>1013</v>
      </c>
      <c r="H585" t="s">
        <v>1014</v>
      </c>
      <c r="I585" t="s">
        <v>41</v>
      </c>
      <c r="J585" t="s">
        <v>41</v>
      </c>
      <c r="K585" t="s">
        <v>41</v>
      </c>
      <c r="L585" t="s">
        <v>41</v>
      </c>
      <c r="M585" t="s">
        <v>41</v>
      </c>
      <c r="N585" t="s">
        <v>41</v>
      </c>
      <c r="O585" s="4">
        <v>9256</v>
      </c>
      <c r="P585" t="s">
        <v>41</v>
      </c>
      <c r="Q585" t="s">
        <v>41</v>
      </c>
      <c r="R585" t="s">
        <v>41</v>
      </c>
      <c r="S585" t="s">
        <v>1032</v>
      </c>
      <c r="T585" t="s">
        <v>1592</v>
      </c>
      <c r="U585" t="s">
        <v>2689</v>
      </c>
      <c r="V585" t="s">
        <v>41</v>
      </c>
    </row>
    <row r="586" spans="1:22" x14ac:dyDescent="0.25">
      <c r="A586" t="s">
        <v>41</v>
      </c>
      <c r="B586" t="s">
        <v>41</v>
      </c>
      <c r="C586" s="14">
        <v>46065</v>
      </c>
      <c r="D586" t="s">
        <v>41</v>
      </c>
      <c r="E586" t="s">
        <v>41</v>
      </c>
      <c r="F586" t="s">
        <v>41</v>
      </c>
      <c r="G586" t="s">
        <v>1013</v>
      </c>
      <c r="H586" t="s">
        <v>1014</v>
      </c>
      <c r="I586" t="s">
        <v>41</v>
      </c>
      <c r="J586" t="s">
        <v>41</v>
      </c>
      <c r="K586" t="s">
        <v>41</v>
      </c>
      <c r="L586" t="s">
        <v>41</v>
      </c>
      <c r="M586" t="s">
        <v>41</v>
      </c>
      <c r="N586" t="s">
        <v>41</v>
      </c>
      <c r="O586" s="4">
        <v>3372</v>
      </c>
      <c r="P586" t="s">
        <v>41</v>
      </c>
      <c r="Q586" t="s">
        <v>41</v>
      </c>
      <c r="R586" t="s">
        <v>41</v>
      </c>
      <c r="S586" t="s">
        <v>1032</v>
      </c>
      <c r="T586" t="s">
        <v>1593</v>
      </c>
      <c r="U586" t="s">
        <v>2689</v>
      </c>
      <c r="V586" t="s">
        <v>41</v>
      </c>
    </row>
    <row r="587" spans="1:22" x14ac:dyDescent="0.25">
      <c r="A587" t="s">
        <v>41</v>
      </c>
      <c r="B587" t="s">
        <v>41</v>
      </c>
      <c r="C587" s="14">
        <v>46065</v>
      </c>
      <c r="D587" t="s">
        <v>41</v>
      </c>
      <c r="E587" t="s">
        <v>41</v>
      </c>
      <c r="F587" t="s">
        <v>41</v>
      </c>
      <c r="G587" t="s">
        <v>1013</v>
      </c>
      <c r="H587" t="s">
        <v>1014</v>
      </c>
      <c r="I587" t="s">
        <v>41</v>
      </c>
      <c r="J587" t="s">
        <v>41</v>
      </c>
      <c r="K587" t="s">
        <v>41</v>
      </c>
      <c r="L587" t="s">
        <v>41</v>
      </c>
      <c r="M587" t="s">
        <v>41</v>
      </c>
      <c r="N587" t="s">
        <v>41</v>
      </c>
      <c r="O587" s="4">
        <v>4750</v>
      </c>
      <c r="P587" t="s">
        <v>41</v>
      </c>
      <c r="Q587" t="s">
        <v>41</v>
      </c>
      <c r="R587" t="s">
        <v>41</v>
      </c>
      <c r="S587" t="s">
        <v>1032</v>
      </c>
      <c r="T587" t="s">
        <v>1594</v>
      </c>
      <c r="U587" t="s">
        <v>2689</v>
      </c>
      <c r="V587" t="s">
        <v>41</v>
      </c>
    </row>
    <row r="588" spans="1:22" x14ac:dyDescent="0.25">
      <c r="A588" t="s">
        <v>41</v>
      </c>
      <c r="B588" t="s">
        <v>41</v>
      </c>
      <c r="C588" s="14">
        <v>46065</v>
      </c>
      <c r="D588" t="s">
        <v>41</v>
      </c>
      <c r="E588" t="s">
        <v>41</v>
      </c>
      <c r="F588" t="s">
        <v>41</v>
      </c>
      <c r="G588" t="s">
        <v>1013</v>
      </c>
      <c r="H588" t="s">
        <v>1014</v>
      </c>
      <c r="I588" t="s">
        <v>41</v>
      </c>
      <c r="J588" t="s">
        <v>41</v>
      </c>
      <c r="K588" t="s">
        <v>41</v>
      </c>
      <c r="L588" t="s">
        <v>41</v>
      </c>
      <c r="M588" t="s">
        <v>41</v>
      </c>
      <c r="N588" t="s">
        <v>41</v>
      </c>
      <c r="O588" s="4">
        <v>0</v>
      </c>
      <c r="P588" t="s">
        <v>41</v>
      </c>
      <c r="Q588" t="s">
        <v>41</v>
      </c>
      <c r="R588" t="s">
        <v>41</v>
      </c>
      <c r="S588" t="s">
        <v>1032</v>
      </c>
      <c r="T588" t="s">
        <v>1595</v>
      </c>
      <c r="U588" t="s">
        <v>2689</v>
      </c>
      <c r="V588" t="s">
        <v>41</v>
      </c>
    </row>
    <row r="589" spans="1:22" x14ac:dyDescent="0.25">
      <c r="A589" t="s">
        <v>41</v>
      </c>
      <c r="B589" t="s">
        <v>41</v>
      </c>
      <c r="C589" s="14">
        <v>46065</v>
      </c>
      <c r="D589" t="s">
        <v>41</v>
      </c>
      <c r="E589" t="s">
        <v>41</v>
      </c>
      <c r="F589" t="s">
        <v>41</v>
      </c>
      <c r="G589" t="s">
        <v>1013</v>
      </c>
      <c r="H589" t="s">
        <v>1014</v>
      </c>
      <c r="I589" t="s">
        <v>41</v>
      </c>
      <c r="J589" t="s">
        <v>41</v>
      </c>
      <c r="K589" t="s">
        <v>41</v>
      </c>
      <c r="L589" t="s">
        <v>41</v>
      </c>
      <c r="M589" t="s">
        <v>41</v>
      </c>
      <c r="N589" t="s">
        <v>41</v>
      </c>
      <c r="O589" s="4">
        <v>0</v>
      </c>
      <c r="P589" t="s">
        <v>41</v>
      </c>
      <c r="Q589" t="s">
        <v>41</v>
      </c>
      <c r="R589" t="s">
        <v>41</v>
      </c>
      <c r="S589" t="s">
        <v>1032</v>
      </c>
      <c r="T589" t="s">
        <v>1596</v>
      </c>
      <c r="U589" t="s">
        <v>2689</v>
      </c>
      <c r="V589" t="s">
        <v>41</v>
      </c>
    </row>
    <row r="590" spans="1:22" x14ac:dyDescent="0.25">
      <c r="A590" t="s">
        <v>41</v>
      </c>
      <c r="B590" t="s">
        <v>41</v>
      </c>
      <c r="C590" s="14">
        <v>46065</v>
      </c>
      <c r="D590" t="s">
        <v>41</v>
      </c>
      <c r="E590" t="s">
        <v>41</v>
      </c>
      <c r="F590" t="s">
        <v>41</v>
      </c>
      <c r="G590" t="s">
        <v>1013</v>
      </c>
      <c r="H590" t="s">
        <v>1014</v>
      </c>
      <c r="I590" t="s">
        <v>41</v>
      </c>
      <c r="J590" t="s">
        <v>41</v>
      </c>
      <c r="K590" t="s">
        <v>41</v>
      </c>
      <c r="L590" t="s">
        <v>41</v>
      </c>
      <c r="M590" t="s">
        <v>41</v>
      </c>
      <c r="N590" t="s">
        <v>41</v>
      </c>
      <c r="O590" s="4">
        <v>111758</v>
      </c>
      <c r="P590" t="s">
        <v>41</v>
      </c>
      <c r="Q590" t="s">
        <v>41</v>
      </c>
      <c r="R590" t="s">
        <v>41</v>
      </c>
      <c r="S590" t="s">
        <v>1032</v>
      </c>
      <c r="T590" t="s">
        <v>1597</v>
      </c>
      <c r="U590" t="s">
        <v>2689</v>
      </c>
      <c r="V590" t="s">
        <v>41</v>
      </c>
    </row>
    <row r="591" spans="1:22" x14ac:dyDescent="0.25">
      <c r="A591" t="s">
        <v>41</v>
      </c>
      <c r="B591" t="s">
        <v>41</v>
      </c>
      <c r="C591" s="14">
        <v>46065</v>
      </c>
      <c r="D591" t="s">
        <v>41</v>
      </c>
      <c r="E591" t="s">
        <v>41</v>
      </c>
      <c r="F591" t="s">
        <v>41</v>
      </c>
      <c r="G591" t="s">
        <v>1013</v>
      </c>
      <c r="H591" t="s">
        <v>1014</v>
      </c>
      <c r="I591" t="s">
        <v>41</v>
      </c>
      <c r="J591" t="s">
        <v>41</v>
      </c>
      <c r="K591" t="s">
        <v>41</v>
      </c>
      <c r="L591" t="s">
        <v>41</v>
      </c>
      <c r="M591" t="s">
        <v>41</v>
      </c>
      <c r="N591" t="s">
        <v>41</v>
      </c>
      <c r="O591" s="4">
        <v>1733</v>
      </c>
      <c r="P591" t="s">
        <v>41</v>
      </c>
      <c r="Q591" t="s">
        <v>41</v>
      </c>
      <c r="R591" t="s">
        <v>41</v>
      </c>
      <c r="S591" t="s">
        <v>1032</v>
      </c>
      <c r="T591" t="s">
        <v>1598</v>
      </c>
      <c r="U591" t="s">
        <v>2689</v>
      </c>
      <c r="V591" t="s">
        <v>41</v>
      </c>
    </row>
    <row r="592" spans="1:22" x14ac:dyDescent="0.25">
      <c r="A592" t="s">
        <v>41</v>
      </c>
      <c r="B592" t="s">
        <v>41</v>
      </c>
      <c r="C592" s="14">
        <v>46065</v>
      </c>
      <c r="D592" t="s">
        <v>41</v>
      </c>
      <c r="E592" t="s">
        <v>41</v>
      </c>
      <c r="F592" t="s">
        <v>41</v>
      </c>
      <c r="G592" t="s">
        <v>1013</v>
      </c>
      <c r="H592" t="s">
        <v>1014</v>
      </c>
      <c r="I592" t="s">
        <v>41</v>
      </c>
      <c r="J592" t="s">
        <v>41</v>
      </c>
      <c r="K592" t="s">
        <v>41</v>
      </c>
      <c r="L592" t="s">
        <v>41</v>
      </c>
      <c r="M592" t="s">
        <v>41</v>
      </c>
      <c r="N592" t="s">
        <v>41</v>
      </c>
      <c r="O592" s="4">
        <v>1415</v>
      </c>
      <c r="P592" t="s">
        <v>41</v>
      </c>
      <c r="Q592" t="s">
        <v>41</v>
      </c>
      <c r="R592" t="s">
        <v>41</v>
      </c>
      <c r="S592" t="s">
        <v>1032</v>
      </c>
      <c r="T592" t="s">
        <v>1599</v>
      </c>
      <c r="U592" t="s">
        <v>2689</v>
      </c>
      <c r="V592" t="s">
        <v>41</v>
      </c>
    </row>
    <row r="593" spans="1:22" x14ac:dyDescent="0.25">
      <c r="A593" t="s">
        <v>41</v>
      </c>
      <c r="B593" t="s">
        <v>41</v>
      </c>
      <c r="C593" s="14">
        <v>46065</v>
      </c>
      <c r="D593" t="s">
        <v>41</v>
      </c>
      <c r="E593" t="s">
        <v>41</v>
      </c>
      <c r="F593" t="s">
        <v>41</v>
      </c>
      <c r="G593" t="s">
        <v>1013</v>
      </c>
      <c r="H593" t="s">
        <v>1014</v>
      </c>
      <c r="I593" t="s">
        <v>41</v>
      </c>
      <c r="J593" t="s">
        <v>41</v>
      </c>
      <c r="K593" t="s">
        <v>41</v>
      </c>
      <c r="L593" t="s">
        <v>41</v>
      </c>
      <c r="M593" t="s">
        <v>41</v>
      </c>
      <c r="N593" t="s">
        <v>41</v>
      </c>
      <c r="O593" s="4">
        <v>0</v>
      </c>
      <c r="P593" t="s">
        <v>41</v>
      </c>
      <c r="Q593" t="s">
        <v>41</v>
      </c>
      <c r="R593" t="s">
        <v>41</v>
      </c>
      <c r="S593" t="s">
        <v>1032</v>
      </c>
      <c r="T593" t="s">
        <v>1600</v>
      </c>
      <c r="U593" t="s">
        <v>2689</v>
      </c>
      <c r="V593" t="s">
        <v>41</v>
      </c>
    </row>
    <row r="594" spans="1:22" x14ac:dyDescent="0.25">
      <c r="A594" t="s">
        <v>41</v>
      </c>
      <c r="B594" t="s">
        <v>41</v>
      </c>
      <c r="C594" s="14">
        <v>46065</v>
      </c>
      <c r="D594" t="s">
        <v>41</v>
      </c>
      <c r="E594" t="s">
        <v>41</v>
      </c>
      <c r="F594" t="s">
        <v>41</v>
      </c>
      <c r="G594" t="s">
        <v>1013</v>
      </c>
      <c r="H594" t="s">
        <v>1014</v>
      </c>
      <c r="I594" t="s">
        <v>41</v>
      </c>
      <c r="J594" t="s">
        <v>41</v>
      </c>
      <c r="K594" t="s">
        <v>41</v>
      </c>
      <c r="L594" t="s">
        <v>41</v>
      </c>
      <c r="M594" t="s">
        <v>41</v>
      </c>
      <c r="N594" t="s">
        <v>41</v>
      </c>
      <c r="O594" s="4">
        <v>3253</v>
      </c>
      <c r="P594" t="s">
        <v>41</v>
      </c>
      <c r="Q594" t="s">
        <v>41</v>
      </c>
      <c r="R594" t="s">
        <v>41</v>
      </c>
      <c r="S594" t="s">
        <v>1032</v>
      </c>
      <c r="T594" t="s">
        <v>1601</v>
      </c>
      <c r="U594" t="s">
        <v>2689</v>
      </c>
      <c r="V594" t="s">
        <v>41</v>
      </c>
    </row>
    <row r="595" spans="1:22" x14ac:dyDescent="0.25">
      <c r="A595" t="s">
        <v>41</v>
      </c>
      <c r="B595" t="s">
        <v>41</v>
      </c>
      <c r="C595" s="14">
        <v>46065</v>
      </c>
      <c r="D595" t="s">
        <v>41</v>
      </c>
      <c r="E595" t="s">
        <v>41</v>
      </c>
      <c r="F595" t="s">
        <v>41</v>
      </c>
      <c r="G595" t="s">
        <v>1013</v>
      </c>
      <c r="H595" t="s">
        <v>1014</v>
      </c>
      <c r="I595" t="s">
        <v>41</v>
      </c>
      <c r="J595" t="s">
        <v>41</v>
      </c>
      <c r="K595" t="s">
        <v>41</v>
      </c>
      <c r="L595" t="s">
        <v>41</v>
      </c>
      <c r="M595" t="s">
        <v>41</v>
      </c>
      <c r="N595" t="s">
        <v>41</v>
      </c>
      <c r="O595" s="4">
        <v>200438</v>
      </c>
      <c r="P595" t="s">
        <v>41</v>
      </c>
      <c r="Q595" t="s">
        <v>41</v>
      </c>
      <c r="R595" t="s">
        <v>41</v>
      </c>
      <c r="S595" t="s">
        <v>1032</v>
      </c>
      <c r="T595" t="s">
        <v>1602</v>
      </c>
      <c r="U595" t="s">
        <v>2689</v>
      </c>
      <c r="V595" t="s">
        <v>41</v>
      </c>
    </row>
    <row r="596" spans="1:22" x14ac:dyDescent="0.25">
      <c r="A596" t="s">
        <v>41</v>
      </c>
      <c r="B596" t="s">
        <v>41</v>
      </c>
      <c r="C596" s="14">
        <v>46065</v>
      </c>
      <c r="D596" t="s">
        <v>41</v>
      </c>
      <c r="E596" t="s">
        <v>41</v>
      </c>
      <c r="F596" t="s">
        <v>41</v>
      </c>
      <c r="G596" t="s">
        <v>1013</v>
      </c>
      <c r="H596" t="s">
        <v>1014</v>
      </c>
      <c r="I596" t="s">
        <v>41</v>
      </c>
      <c r="J596" t="s">
        <v>41</v>
      </c>
      <c r="K596" t="s">
        <v>41</v>
      </c>
      <c r="L596" t="s">
        <v>41</v>
      </c>
      <c r="M596" t="s">
        <v>41</v>
      </c>
      <c r="N596" t="s">
        <v>41</v>
      </c>
      <c r="O596" s="4">
        <v>83822</v>
      </c>
      <c r="P596" t="s">
        <v>41</v>
      </c>
      <c r="Q596" t="s">
        <v>41</v>
      </c>
      <c r="R596" t="s">
        <v>41</v>
      </c>
      <c r="S596" t="s">
        <v>1032</v>
      </c>
      <c r="T596" t="s">
        <v>1603</v>
      </c>
      <c r="U596" t="s">
        <v>2689</v>
      </c>
      <c r="V596" t="s">
        <v>41</v>
      </c>
    </row>
    <row r="597" spans="1:22" x14ac:dyDescent="0.25">
      <c r="A597" t="s">
        <v>41</v>
      </c>
      <c r="B597" t="s">
        <v>41</v>
      </c>
      <c r="C597" s="14">
        <v>46065</v>
      </c>
      <c r="D597" t="s">
        <v>41</v>
      </c>
      <c r="E597" t="s">
        <v>41</v>
      </c>
      <c r="F597" t="s">
        <v>41</v>
      </c>
      <c r="G597" t="s">
        <v>1013</v>
      </c>
      <c r="H597" t="s">
        <v>1014</v>
      </c>
      <c r="I597" t="s">
        <v>41</v>
      </c>
      <c r="J597" t="s">
        <v>41</v>
      </c>
      <c r="K597" t="s">
        <v>41</v>
      </c>
      <c r="L597" t="s">
        <v>41</v>
      </c>
      <c r="M597" t="s">
        <v>41</v>
      </c>
      <c r="N597" t="s">
        <v>41</v>
      </c>
      <c r="O597" s="4">
        <v>2068</v>
      </c>
      <c r="P597" t="s">
        <v>41</v>
      </c>
      <c r="Q597" t="s">
        <v>41</v>
      </c>
      <c r="R597" t="s">
        <v>41</v>
      </c>
      <c r="S597" t="s">
        <v>1032</v>
      </c>
      <c r="T597" t="s">
        <v>1604</v>
      </c>
      <c r="U597" t="s">
        <v>2689</v>
      </c>
      <c r="V597" t="s">
        <v>41</v>
      </c>
    </row>
    <row r="598" spans="1:22" x14ac:dyDescent="0.25">
      <c r="A598" t="s">
        <v>41</v>
      </c>
      <c r="B598" t="s">
        <v>41</v>
      </c>
      <c r="C598" s="14">
        <v>46065</v>
      </c>
      <c r="D598" t="s">
        <v>41</v>
      </c>
      <c r="E598" t="s">
        <v>41</v>
      </c>
      <c r="F598" t="s">
        <v>41</v>
      </c>
      <c r="G598" t="s">
        <v>1013</v>
      </c>
      <c r="H598" t="s">
        <v>1014</v>
      </c>
      <c r="I598" t="s">
        <v>41</v>
      </c>
      <c r="J598" t="s">
        <v>41</v>
      </c>
      <c r="K598" t="s">
        <v>41</v>
      </c>
      <c r="L598" t="s">
        <v>41</v>
      </c>
      <c r="M598" t="s">
        <v>41</v>
      </c>
      <c r="N598" t="s">
        <v>41</v>
      </c>
      <c r="O598" s="4">
        <v>853</v>
      </c>
      <c r="P598" t="s">
        <v>41</v>
      </c>
      <c r="Q598" t="s">
        <v>41</v>
      </c>
      <c r="R598" t="s">
        <v>41</v>
      </c>
      <c r="S598" t="s">
        <v>1032</v>
      </c>
      <c r="T598" t="s">
        <v>1605</v>
      </c>
      <c r="U598" t="s">
        <v>2689</v>
      </c>
      <c r="V598" t="s">
        <v>41</v>
      </c>
    </row>
    <row r="599" spans="1:22" x14ac:dyDescent="0.25">
      <c r="A599" t="s">
        <v>41</v>
      </c>
      <c r="B599" t="s">
        <v>41</v>
      </c>
      <c r="C599" s="14">
        <v>46065</v>
      </c>
      <c r="D599" t="s">
        <v>41</v>
      </c>
      <c r="E599" t="s">
        <v>41</v>
      </c>
      <c r="F599" t="s">
        <v>41</v>
      </c>
      <c r="G599" t="s">
        <v>1013</v>
      </c>
      <c r="H599" t="s">
        <v>1014</v>
      </c>
      <c r="I599" t="s">
        <v>41</v>
      </c>
      <c r="J599" t="s">
        <v>41</v>
      </c>
      <c r="K599" t="s">
        <v>41</v>
      </c>
      <c r="L599" t="s">
        <v>41</v>
      </c>
      <c r="M599" t="s">
        <v>41</v>
      </c>
      <c r="N599" t="s">
        <v>41</v>
      </c>
      <c r="O599" s="4">
        <v>2154</v>
      </c>
      <c r="P599" t="s">
        <v>41</v>
      </c>
      <c r="Q599" t="s">
        <v>41</v>
      </c>
      <c r="R599" t="s">
        <v>41</v>
      </c>
      <c r="S599" t="s">
        <v>1032</v>
      </c>
      <c r="T599" t="s">
        <v>1606</v>
      </c>
      <c r="U599" t="s">
        <v>2689</v>
      </c>
      <c r="V599" t="s">
        <v>41</v>
      </c>
    </row>
    <row r="600" spans="1:22" x14ac:dyDescent="0.25">
      <c r="A600" t="s">
        <v>41</v>
      </c>
      <c r="B600" t="s">
        <v>41</v>
      </c>
      <c r="C600" s="14">
        <v>46065</v>
      </c>
      <c r="D600" t="s">
        <v>41</v>
      </c>
      <c r="E600" t="s">
        <v>41</v>
      </c>
      <c r="F600" t="s">
        <v>41</v>
      </c>
      <c r="G600" t="s">
        <v>1013</v>
      </c>
      <c r="H600" t="s">
        <v>1014</v>
      </c>
      <c r="I600" t="s">
        <v>41</v>
      </c>
      <c r="J600" t="s">
        <v>41</v>
      </c>
      <c r="K600" t="s">
        <v>41</v>
      </c>
      <c r="L600" t="s">
        <v>41</v>
      </c>
      <c r="M600" t="s">
        <v>41</v>
      </c>
      <c r="N600" t="s">
        <v>41</v>
      </c>
      <c r="O600" s="4">
        <v>587</v>
      </c>
      <c r="P600" t="s">
        <v>41</v>
      </c>
      <c r="Q600" t="s">
        <v>41</v>
      </c>
      <c r="R600" t="s">
        <v>41</v>
      </c>
      <c r="S600" t="s">
        <v>1032</v>
      </c>
      <c r="T600" t="s">
        <v>1607</v>
      </c>
      <c r="U600" t="s">
        <v>2689</v>
      </c>
      <c r="V600" t="s">
        <v>41</v>
      </c>
    </row>
    <row r="601" spans="1:22" x14ac:dyDescent="0.25">
      <c r="A601" t="s">
        <v>41</v>
      </c>
      <c r="B601" t="s">
        <v>41</v>
      </c>
      <c r="C601" s="14">
        <v>46065</v>
      </c>
      <c r="D601" t="s">
        <v>41</v>
      </c>
      <c r="E601" t="s">
        <v>41</v>
      </c>
      <c r="F601" t="s">
        <v>41</v>
      </c>
      <c r="G601" t="s">
        <v>1013</v>
      </c>
      <c r="H601" t="s">
        <v>1014</v>
      </c>
      <c r="I601" t="s">
        <v>41</v>
      </c>
      <c r="J601" t="s">
        <v>41</v>
      </c>
      <c r="K601" t="s">
        <v>41</v>
      </c>
      <c r="L601" t="s">
        <v>41</v>
      </c>
      <c r="M601" t="s">
        <v>41</v>
      </c>
      <c r="N601" t="s">
        <v>41</v>
      </c>
      <c r="O601" s="4">
        <v>0</v>
      </c>
      <c r="P601" t="s">
        <v>41</v>
      </c>
      <c r="Q601" t="s">
        <v>41</v>
      </c>
      <c r="R601" t="s">
        <v>41</v>
      </c>
      <c r="S601" t="s">
        <v>1032</v>
      </c>
      <c r="T601" t="s">
        <v>1608</v>
      </c>
      <c r="U601" t="s">
        <v>2689</v>
      </c>
      <c r="V601" t="s">
        <v>41</v>
      </c>
    </row>
    <row r="602" spans="1:22" x14ac:dyDescent="0.25">
      <c r="A602" t="s">
        <v>41</v>
      </c>
      <c r="B602" t="s">
        <v>41</v>
      </c>
      <c r="C602" s="14">
        <v>46065</v>
      </c>
      <c r="D602" t="s">
        <v>41</v>
      </c>
      <c r="E602" t="s">
        <v>41</v>
      </c>
      <c r="F602" t="s">
        <v>41</v>
      </c>
      <c r="G602" t="s">
        <v>1013</v>
      </c>
      <c r="H602" t="s">
        <v>1014</v>
      </c>
      <c r="I602" t="s">
        <v>41</v>
      </c>
      <c r="J602" t="s">
        <v>41</v>
      </c>
      <c r="K602" t="s">
        <v>41</v>
      </c>
      <c r="L602" t="s">
        <v>41</v>
      </c>
      <c r="M602" t="s">
        <v>41</v>
      </c>
      <c r="N602" t="s">
        <v>41</v>
      </c>
      <c r="O602" s="4">
        <v>0</v>
      </c>
      <c r="P602" t="s">
        <v>41</v>
      </c>
      <c r="Q602" t="s">
        <v>41</v>
      </c>
      <c r="R602" t="s">
        <v>41</v>
      </c>
      <c r="S602" t="s">
        <v>1032</v>
      </c>
      <c r="T602" t="s">
        <v>1609</v>
      </c>
      <c r="U602" t="s">
        <v>2689</v>
      </c>
      <c r="V602" t="s">
        <v>41</v>
      </c>
    </row>
    <row r="603" spans="1:22" x14ac:dyDescent="0.25">
      <c r="A603" t="s">
        <v>41</v>
      </c>
      <c r="B603" t="s">
        <v>41</v>
      </c>
      <c r="C603" s="14">
        <v>46065</v>
      </c>
      <c r="D603" t="s">
        <v>41</v>
      </c>
      <c r="E603" t="s">
        <v>41</v>
      </c>
      <c r="F603" t="s">
        <v>41</v>
      </c>
      <c r="G603" t="s">
        <v>1013</v>
      </c>
      <c r="H603" t="s">
        <v>1014</v>
      </c>
      <c r="I603" t="s">
        <v>41</v>
      </c>
      <c r="J603" t="s">
        <v>41</v>
      </c>
      <c r="K603" t="s">
        <v>41</v>
      </c>
      <c r="L603" t="s">
        <v>41</v>
      </c>
      <c r="M603" t="s">
        <v>41</v>
      </c>
      <c r="N603" t="s">
        <v>41</v>
      </c>
      <c r="O603" s="4">
        <v>0</v>
      </c>
      <c r="P603" t="s">
        <v>41</v>
      </c>
      <c r="Q603" t="s">
        <v>41</v>
      </c>
      <c r="R603" t="s">
        <v>41</v>
      </c>
      <c r="S603" t="s">
        <v>1032</v>
      </c>
      <c r="T603" t="s">
        <v>1610</v>
      </c>
      <c r="U603" t="s">
        <v>2689</v>
      </c>
      <c r="V603" t="s">
        <v>41</v>
      </c>
    </row>
    <row r="604" spans="1:22" x14ac:dyDescent="0.25">
      <c r="A604" t="s">
        <v>41</v>
      </c>
      <c r="B604" t="s">
        <v>41</v>
      </c>
      <c r="C604" s="14">
        <v>46065</v>
      </c>
      <c r="D604" t="s">
        <v>41</v>
      </c>
      <c r="E604" t="s">
        <v>41</v>
      </c>
      <c r="F604" t="s">
        <v>41</v>
      </c>
      <c r="G604" t="s">
        <v>1013</v>
      </c>
      <c r="H604" t="s">
        <v>1014</v>
      </c>
      <c r="I604" t="s">
        <v>41</v>
      </c>
      <c r="J604" t="s">
        <v>41</v>
      </c>
      <c r="K604" t="s">
        <v>41</v>
      </c>
      <c r="L604" t="s">
        <v>41</v>
      </c>
      <c r="M604" t="s">
        <v>41</v>
      </c>
      <c r="N604" t="s">
        <v>41</v>
      </c>
      <c r="O604" s="4">
        <v>0</v>
      </c>
      <c r="P604" t="s">
        <v>41</v>
      </c>
      <c r="Q604" t="s">
        <v>41</v>
      </c>
      <c r="R604" t="s">
        <v>41</v>
      </c>
      <c r="S604" t="s">
        <v>1032</v>
      </c>
      <c r="T604" t="s">
        <v>1611</v>
      </c>
      <c r="U604" t="s">
        <v>2689</v>
      </c>
      <c r="V604" t="s">
        <v>41</v>
      </c>
    </row>
    <row r="605" spans="1:22" x14ac:dyDescent="0.25">
      <c r="A605" t="s">
        <v>41</v>
      </c>
      <c r="B605" t="s">
        <v>41</v>
      </c>
      <c r="C605" s="14">
        <v>46065</v>
      </c>
      <c r="D605" t="s">
        <v>41</v>
      </c>
      <c r="E605" t="s">
        <v>41</v>
      </c>
      <c r="F605" t="s">
        <v>41</v>
      </c>
      <c r="G605" t="s">
        <v>1013</v>
      </c>
      <c r="H605" t="s">
        <v>1014</v>
      </c>
      <c r="I605" t="s">
        <v>41</v>
      </c>
      <c r="J605" t="s">
        <v>41</v>
      </c>
      <c r="K605" t="s">
        <v>41</v>
      </c>
      <c r="L605" t="s">
        <v>41</v>
      </c>
      <c r="M605" t="s">
        <v>41</v>
      </c>
      <c r="N605" t="s">
        <v>41</v>
      </c>
      <c r="O605" s="4">
        <v>5721</v>
      </c>
      <c r="P605" t="s">
        <v>41</v>
      </c>
      <c r="Q605" t="s">
        <v>41</v>
      </c>
      <c r="R605" t="s">
        <v>41</v>
      </c>
      <c r="S605" t="s">
        <v>1032</v>
      </c>
      <c r="T605" t="s">
        <v>1612</v>
      </c>
      <c r="U605" t="s">
        <v>2689</v>
      </c>
      <c r="V605" t="s">
        <v>41</v>
      </c>
    </row>
    <row r="606" spans="1:22" x14ac:dyDescent="0.25">
      <c r="A606" t="s">
        <v>41</v>
      </c>
      <c r="B606" t="s">
        <v>41</v>
      </c>
      <c r="C606" s="14">
        <v>46065</v>
      </c>
      <c r="D606" t="s">
        <v>41</v>
      </c>
      <c r="E606" t="s">
        <v>41</v>
      </c>
      <c r="F606" t="s">
        <v>41</v>
      </c>
      <c r="G606" t="s">
        <v>1013</v>
      </c>
      <c r="H606" t="s">
        <v>1014</v>
      </c>
      <c r="I606" t="s">
        <v>41</v>
      </c>
      <c r="J606" t="s">
        <v>41</v>
      </c>
      <c r="K606" t="s">
        <v>41</v>
      </c>
      <c r="L606" t="s">
        <v>41</v>
      </c>
      <c r="M606" t="s">
        <v>41</v>
      </c>
      <c r="N606" t="s">
        <v>41</v>
      </c>
      <c r="O606" s="4">
        <v>89737</v>
      </c>
      <c r="P606" t="s">
        <v>41</v>
      </c>
      <c r="Q606" t="s">
        <v>41</v>
      </c>
      <c r="R606" t="s">
        <v>41</v>
      </c>
      <c r="S606" t="s">
        <v>1032</v>
      </c>
      <c r="T606" t="s">
        <v>1613</v>
      </c>
      <c r="U606" t="s">
        <v>2689</v>
      </c>
      <c r="V606" t="s">
        <v>41</v>
      </c>
    </row>
    <row r="607" spans="1:22" x14ac:dyDescent="0.25">
      <c r="A607" t="s">
        <v>41</v>
      </c>
      <c r="B607" t="s">
        <v>41</v>
      </c>
      <c r="C607" s="14">
        <v>46065</v>
      </c>
      <c r="D607" t="s">
        <v>41</v>
      </c>
      <c r="E607" t="s">
        <v>41</v>
      </c>
      <c r="F607" t="s">
        <v>41</v>
      </c>
      <c r="G607" t="s">
        <v>1013</v>
      </c>
      <c r="H607" t="s">
        <v>1014</v>
      </c>
      <c r="I607" t="s">
        <v>41</v>
      </c>
      <c r="J607" t="s">
        <v>41</v>
      </c>
      <c r="K607" t="s">
        <v>41</v>
      </c>
      <c r="L607" t="s">
        <v>41</v>
      </c>
      <c r="M607" t="s">
        <v>41</v>
      </c>
      <c r="N607" t="s">
        <v>41</v>
      </c>
      <c r="O607" s="4">
        <v>0</v>
      </c>
      <c r="P607" t="s">
        <v>41</v>
      </c>
      <c r="Q607" t="s">
        <v>41</v>
      </c>
      <c r="R607" t="s">
        <v>41</v>
      </c>
      <c r="S607" t="s">
        <v>1032</v>
      </c>
      <c r="T607" t="s">
        <v>1614</v>
      </c>
      <c r="U607" t="s">
        <v>2689</v>
      </c>
      <c r="V607" t="s">
        <v>41</v>
      </c>
    </row>
    <row r="608" spans="1:22" x14ac:dyDescent="0.25">
      <c r="A608" t="s">
        <v>41</v>
      </c>
      <c r="B608" t="s">
        <v>41</v>
      </c>
      <c r="C608" s="14">
        <v>46065</v>
      </c>
      <c r="D608" t="s">
        <v>41</v>
      </c>
      <c r="E608" t="s">
        <v>41</v>
      </c>
      <c r="F608" t="s">
        <v>41</v>
      </c>
      <c r="G608" t="s">
        <v>1013</v>
      </c>
      <c r="H608" t="s">
        <v>1014</v>
      </c>
      <c r="I608" t="s">
        <v>41</v>
      </c>
      <c r="J608" t="s">
        <v>41</v>
      </c>
      <c r="K608" t="s">
        <v>41</v>
      </c>
      <c r="L608" t="s">
        <v>41</v>
      </c>
      <c r="M608" t="s">
        <v>41</v>
      </c>
      <c r="N608" t="s">
        <v>41</v>
      </c>
      <c r="O608" s="4">
        <v>126973</v>
      </c>
      <c r="P608" t="s">
        <v>41</v>
      </c>
      <c r="Q608" t="s">
        <v>41</v>
      </c>
      <c r="R608" t="s">
        <v>41</v>
      </c>
      <c r="S608" t="s">
        <v>1032</v>
      </c>
      <c r="T608" t="s">
        <v>1615</v>
      </c>
      <c r="U608" t="s">
        <v>2689</v>
      </c>
      <c r="V608" t="s">
        <v>41</v>
      </c>
    </row>
    <row r="609" spans="1:22" x14ac:dyDescent="0.25">
      <c r="A609" t="s">
        <v>41</v>
      </c>
      <c r="B609" t="s">
        <v>41</v>
      </c>
      <c r="C609" s="14">
        <v>46065</v>
      </c>
      <c r="D609" t="s">
        <v>41</v>
      </c>
      <c r="E609" t="s">
        <v>41</v>
      </c>
      <c r="F609" t="s">
        <v>41</v>
      </c>
      <c r="G609" t="s">
        <v>1013</v>
      </c>
      <c r="H609" t="s">
        <v>1014</v>
      </c>
      <c r="I609" t="s">
        <v>41</v>
      </c>
      <c r="J609" t="s">
        <v>41</v>
      </c>
      <c r="K609" t="s">
        <v>41</v>
      </c>
      <c r="L609" t="s">
        <v>41</v>
      </c>
      <c r="M609" t="s">
        <v>41</v>
      </c>
      <c r="N609" t="s">
        <v>41</v>
      </c>
      <c r="O609" s="4">
        <v>14044</v>
      </c>
      <c r="P609" t="s">
        <v>41</v>
      </c>
      <c r="Q609" t="s">
        <v>41</v>
      </c>
      <c r="R609" t="s">
        <v>41</v>
      </c>
      <c r="S609" t="s">
        <v>1032</v>
      </c>
      <c r="T609" t="s">
        <v>1616</v>
      </c>
      <c r="U609" t="s">
        <v>2689</v>
      </c>
      <c r="V609" t="s">
        <v>41</v>
      </c>
    </row>
    <row r="610" spans="1:22" x14ac:dyDescent="0.25">
      <c r="A610" t="s">
        <v>41</v>
      </c>
      <c r="B610" t="s">
        <v>41</v>
      </c>
      <c r="C610" s="14">
        <v>46065</v>
      </c>
      <c r="D610" t="s">
        <v>41</v>
      </c>
      <c r="E610" t="s">
        <v>41</v>
      </c>
      <c r="F610" t="s">
        <v>41</v>
      </c>
      <c r="G610" t="s">
        <v>1013</v>
      </c>
      <c r="H610" t="s">
        <v>1014</v>
      </c>
      <c r="I610" t="s">
        <v>41</v>
      </c>
      <c r="J610" t="s">
        <v>41</v>
      </c>
      <c r="K610" t="s">
        <v>41</v>
      </c>
      <c r="L610" t="s">
        <v>41</v>
      </c>
      <c r="M610" t="s">
        <v>41</v>
      </c>
      <c r="N610" t="s">
        <v>41</v>
      </c>
      <c r="O610" s="4">
        <v>32917</v>
      </c>
      <c r="P610" t="s">
        <v>41</v>
      </c>
      <c r="Q610" t="s">
        <v>41</v>
      </c>
      <c r="R610" t="s">
        <v>41</v>
      </c>
      <c r="S610" t="s">
        <v>1032</v>
      </c>
      <c r="T610" t="s">
        <v>1617</v>
      </c>
      <c r="U610" t="s">
        <v>2689</v>
      </c>
      <c r="V610" t="s">
        <v>41</v>
      </c>
    </row>
    <row r="611" spans="1:22" x14ac:dyDescent="0.25">
      <c r="A611" t="s">
        <v>41</v>
      </c>
      <c r="B611" t="s">
        <v>41</v>
      </c>
      <c r="C611" s="14">
        <v>46065</v>
      </c>
      <c r="D611" t="s">
        <v>41</v>
      </c>
      <c r="E611" t="s">
        <v>41</v>
      </c>
      <c r="F611" t="s">
        <v>41</v>
      </c>
      <c r="G611" t="s">
        <v>1013</v>
      </c>
      <c r="H611" t="s">
        <v>1014</v>
      </c>
      <c r="I611" t="s">
        <v>41</v>
      </c>
      <c r="J611" t="s">
        <v>41</v>
      </c>
      <c r="K611" t="s">
        <v>41</v>
      </c>
      <c r="L611" t="s">
        <v>41</v>
      </c>
      <c r="M611" t="s">
        <v>41</v>
      </c>
      <c r="N611" t="s">
        <v>41</v>
      </c>
      <c r="O611" s="4">
        <v>85412</v>
      </c>
      <c r="P611" t="s">
        <v>41</v>
      </c>
      <c r="Q611" t="s">
        <v>41</v>
      </c>
      <c r="R611" t="s">
        <v>41</v>
      </c>
      <c r="S611" t="s">
        <v>1032</v>
      </c>
      <c r="T611" t="s">
        <v>1618</v>
      </c>
      <c r="U611" t="s">
        <v>2689</v>
      </c>
      <c r="V611" t="s">
        <v>41</v>
      </c>
    </row>
    <row r="612" spans="1:22" x14ac:dyDescent="0.25">
      <c r="A612" t="s">
        <v>41</v>
      </c>
      <c r="B612" t="s">
        <v>41</v>
      </c>
      <c r="C612" s="14">
        <v>46065</v>
      </c>
      <c r="D612" t="s">
        <v>41</v>
      </c>
      <c r="E612" t="s">
        <v>41</v>
      </c>
      <c r="F612" t="s">
        <v>41</v>
      </c>
      <c r="G612" t="s">
        <v>1013</v>
      </c>
      <c r="H612" t="s">
        <v>1014</v>
      </c>
      <c r="I612" t="s">
        <v>41</v>
      </c>
      <c r="J612" t="s">
        <v>41</v>
      </c>
      <c r="K612" t="s">
        <v>41</v>
      </c>
      <c r="L612" t="s">
        <v>41</v>
      </c>
      <c r="M612" t="s">
        <v>41</v>
      </c>
      <c r="N612" t="s">
        <v>41</v>
      </c>
      <c r="O612" s="4">
        <v>2161</v>
      </c>
      <c r="P612" t="s">
        <v>41</v>
      </c>
      <c r="Q612" t="s">
        <v>41</v>
      </c>
      <c r="R612" t="s">
        <v>41</v>
      </c>
      <c r="S612" t="s">
        <v>1032</v>
      </c>
      <c r="T612" t="s">
        <v>1619</v>
      </c>
      <c r="U612" t="s">
        <v>2689</v>
      </c>
      <c r="V612" t="s">
        <v>41</v>
      </c>
    </row>
    <row r="613" spans="1:22" x14ac:dyDescent="0.25">
      <c r="A613" t="s">
        <v>41</v>
      </c>
      <c r="B613" t="s">
        <v>41</v>
      </c>
      <c r="C613" s="14">
        <v>46065</v>
      </c>
      <c r="D613" t="s">
        <v>41</v>
      </c>
      <c r="E613" t="s">
        <v>41</v>
      </c>
      <c r="F613" t="s">
        <v>41</v>
      </c>
      <c r="G613" t="s">
        <v>1013</v>
      </c>
      <c r="H613" t="s">
        <v>1014</v>
      </c>
      <c r="I613" t="s">
        <v>41</v>
      </c>
      <c r="J613" t="s">
        <v>41</v>
      </c>
      <c r="K613" t="s">
        <v>41</v>
      </c>
      <c r="L613" t="s">
        <v>41</v>
      </c>
      <c r="M613" t="s">
        <v>41</v>
      </c>
      <c r="N613" t="s">
        <v>41</v>
      </c>
      <c r="O613" s="4">
        <v>48971</v>
      </c>
      <c r="P613" t="s">
        <v>41</v>
      </c>
      <c r="Q613" t="s">
        <v>41</v>
      </c>
      <c r="R613" t="s">
        <v>41</v>
      </c>
      <c r="S613" t="s">
        <v>1032</v>
      </c>
      <c r="T613" t="s">
        <v>1620</v>
      </c>
      <c r="U613" t="s">
        <v>2689</v>
      </c>
      <c r="V613" t="s">
        <v>41</v>
      </c>
    </row>
    <row r="614" spans="1:22" x14ac:dyDescent="0.25">
      <c r="A614" t="s">
        <v>41</v>
      </c>
      <c r="B614" t="s">
        <v>41</v>
      </c>
      <c r="C614" s="14">
        <v>46065</v>
      </c>
      <c r="D614" t="s">
        <v>41</v>
      </c>
      <c r="E614" t="s">
        <v>41</v>
      </c>
      <c r="F614" t="s">
        <v>41</v>
      </c>
      <c r="G614" t="s">
        <v>1013</v>
      </c>
      <c r="H614" t="s">
        <v>1014</v>
      </c>
      <c r="I614" t="s">
        <v>41</v>
      </c>
      <c r="J614" t="s">
        <v>41</v>
      </c>
      <c r="K614" t="s">
        <v>41</v>
      </c>
      <c r="L614" t="s">
        <v>41</v>
      </c>
      <c r="M614" t="s">
        <v>41</v>
      </c>
      <c r="N614" t="s">
        <v>41</v>
      </c>
      <c r="O614" s="4">
        <v>0</v>
      </c>
      <c r="P614" t="s">
        <v>41</v>
      </c>
      <c r="Q614" t="s">
        <v>41</v>
      </c>
      <c r="R614" t="s">
        <v>41</v>
      </c>
      <c r="S614" t="s">
        <v>1032</v>
      </c>
      <c r="T614" t="s">
        <v>1621</v>
      </c>
      <c r="U614" t="s">
        <v>2689</v>
      </c>
      <c r="V614" t="s">
        <v>41</v>
      </c>
    </row>
    <row r="615" spans="1:22" x14ac:dyDescent="0.25">
      <c r="A615" t="s">
        <v>41</v>
      </c>
      <c r="B615" t="s">
        <v>41</v>
      </c>
      <c r="C615" s="14">
        <v>46065</v>
      </c>
      <c r="D615" t="s">
        <v>41</v>
      </c>
      <c r="E615" t="s">
        <v>41</v>
      </c>
      <c r="F615" t="s">
        <v>41</v>
      </c>
      <c r="G615" t="s">
        <v>1013</v>
      </c>
      <c r="H615" t="s">
        <v>1014</v>
      </c>
      <c r="I615" t="s">
        <v>41</v>
      </c>
      <c r="J615" t="s">
        <v>41</v>
      </c>
      <c r="K615" t="s">
        <v>41</v>
      </c>
      <c r="L615" t="s">
        <v>41</v>
      </c>
      <c r="M615" t="s">
        <v>41</v>
      </c>
      <c r="N615" t="s">
        <v>41</v>
      </c>
      <c r="O615" s="4">
        <v>0</v>
      </c>
      <c r="P615" t="s">
        <v>41</v>
      </c>
      <c r="Q615" t="s">
        <v>41</v>
      </c>
      <c r="R615" t="s">
        <v>41</v>
      </c>
      <c r="S615" t="s">
        <v>1032</v>
      </c>
      <c r="T615" t="s">
        <v>1622</v>
      </c>
      <c r="U615" t="s">
        <v>2689</v>
      </c>
      <c r="V615" t="s">
        <v>41</v>
      </c>
    </row>
    <row r="616" spans="1:22" x14ac:dyDescent="0.25">
      <c r="A616" t="s">
        <v>41</v>
      </c>
      <c r="B616" t="s">
        <v>41</v>
      </c>
      <c r="C616" s="14">
        <v>46065</v>
      </c>
      <c r="D616" t="s">
        <v>41</v>
      </c>
      <c r="E616" t="s">
        <v>41</v>
      </c>
      <c r="F616" t="s">
        <v>41</v>
      </c>
      <c r="G616" t="s">
        <v>1013</v>
      </c>
      <c r="H616" t="s">
        <v>1014</v>
      </c>
      <c r="I616" t="s">
        <v>41</v>
      </c>
      <c r="J616" t="s">
        <v>41</v>
      </c>
      <c r="K616" t="s">
        <v>41</v>
      </c>
      <c r="L616" t="s">
        <v>41</v>
      </c>
      <c r="M616" t="s">
        <v>41</v>
      </c>
      <c r="N616" t="s">
        <v>41</v>
      </c>
      <c r="O616" s="4">
        <v>70440</v>
      </c>
      <c r="P616" t="s">
        <v>41</v>
      </c>
      <c r="Q616" t="s">
        <v>41</v>
      </c>
      <c r="R616" t="s">
        <v>41</v>
      </c>
      <c r="S616" t="s">
        <v>1032</v>
      </c>
      <c r="T616" t="s">
        <v>1623</v>
      </c>
      <c r="U616" t="s">
        <v>2689</v>
      </c>
      <c r="V616" t="s">
        <v>41</v>
      </c>
    </row>
    <row r="617" spans="1:22" x14ac:dyDescent="0.25">
      <c r="A617" t="s">
        <v>41</v>
      </c>
      <c r="B617" t="s">
        <v>41</v>
      </c>
      <c r="C617" s="14">
        <v>46065</v>
      </c>
      <c r="D617" t="s">
        <v>41</v>
      </c>
      <c r="E617" t="s">
        <v>41</v>
      </c>
      <c r="F617" t="s">
        <v>41</v>
      </c>
      <c r="G617" t="s">
        <v>1013</v>
      </c>
      <c r="H617" t="s">
        <v>1014</v>
      </c>
      <c r="I617" t="s">
        <v>41</v>
      </c>
      <c r="J617" t="s">
        <v>41</v>
      </c>
      <c r="K617" t="s">
        <v>41</v>
      </c>
      <c r="L617" t="s">
        <v>41</v>
      </c>
      <c r="M617" t="s">
        <v>41</v>
      </c>
      <c r="N617" t="s">
        <v>41</v>
      </c>
      <c r="O617" s="4">
        <v>7354</v>
      </c>
      <c r="P617" t="s">
        <v>41</v>
      </c>
      <c r="Q617" t="s">
        <v>41</v>
      </c>
      <c r="R617" t="s">
        <v>41</v>
      </c>
      <c r="S617" t="s">
        <v>1032</v>
      </c>
      <c r="T617" t="s">
        <v>1624</v>
      </c>
      <c r="U617" t="s">
        <v>2689</v>
      </c>
      <c r="V617" t="s">
        <v>41</v>
      </c>
    </row>
    <row r="618" spans="1:22" x14ac:dyDescent="0.25">
      <c r="A618" t="s">
        <v>41</v>
      </c>
      <c r="B618" t="s">
        <v>41</v>
      </c>
      <c r="C618" s="14">
        <v>46065</v>
      </c>
      <c r="D618" t="s">
        <v>41</v>
      </c>
      <c r="E618" t="s">
        <v>41</v>
      </c>
      <c r="F618" t="s">
        <v>41</v>
      </c>
      <c r="G618" t="s">
        <v>1013</v>
      </c>
      <c r="H618" t="s">
        <v>1014</v>
      </c>
      <c r="I618" t="s">
        <v>41</v>
      </c>
      <c r="J618" t="s">
        <v>41</v>
      </c>
      <c r="K618" t="s">
        <v>41</v>
      </c>
      <c r="L618" t="s">
        <v>41</v>
      </c>
      <c r="M618" t="s">
        <v>41</v>
      </c>
      <c r="N618" t="s">
        <v>41</v>
      </c>
      <c r="O618" s="4">
        <v>1196</v>
      </c>
      <c r="P618" t="s">
        <v>41</v>
      </c>
      <c r="Q618" t="s">
        <v>41</v>
      </c>
      <c r="R618" t="s">
        <v>41</v>
      </c>
      <c r="S618" t="s">
        <v>1032</v>
      </c>
      <c r="T618" t="s">
        <v>1625</v>
      </c>
      <c r="U618" t="s">
        <v>2689</v>
      </c>
      <c r="V618" t="s">
        <v>41</v>
      </c>
    </row>
    <row r="619" spans="1:22" x14ac:dyDescent="0.25">
      <c r="A619" t="s">
        <v>41</v>
      </c>
      <c r="B619" t="s">
        <v>41</v>
      </c>
      <c r="C619" s="14">
        <v>46065</v>
      </c>
      <c r="D619" t="s">
        <v>41</v>
      </c>
      <c r="E619" t="s">
        <v>41</v>
      </c>
      <c r="F619" t="s">
        <v>41</v>
      </c>
      <c r="G619" t="s">
        <v>1013</v>
      </c>
      <c r="H619" t="s">
        <v>1014</v>
      </c>
      <c r="I619" t="s">
        <v>41</v>
      </c>
      <c r="J619" t="s">
        <v>41</v>
      </c>
      <c r="K619" t="s">
        <v>41</v>
      </c>
      <c r="L619" t="s">
        <v>41</v>
      </c>
      <c r="M619" t="s">
        <v>41</v>
      </c>
      <c r="N619" t="s">
        <v>41</v>
      </c>
      <c r="O619" s="4">
        <v>7082</v>
      </c>
      <c r="P619" t="s">
        <v>41</v>
      </c>
      <c r="Q619" t="s">
        <v>41</v>
      </c>
      <c r="R619" t="s">
        <v>41</v>
      </c>
      <c r="S619" t="s">
        <v>1032</v>
      </c>
      <c r="T619" t="s">
        <v>1626</v>
      </c>
      <c r="U619" t="s">
        <v>2689</v>
      </c>
      <c r="V619" t="s">
        <v>41</v>
      </c>
    </row>
    <row r="620" spans="1:22" x14ac:dyDescent="0.25">
      <c r="A620" t="s">
        <v>41</v>
      </c>
      <c r="B620" t="s">
        <v>41</v>
      </c>
      <c r="C620" s="14">
        <v>46065</v>
      </c>
      <c r="D620" t="s">
        <v>41</v>
      </c>
      <c r="E620" t="s">
        <v>41</v>
      </c>
      <c r="F620" t="s">
        <v>41</v>
      </c>
      <c r="G620" t="s">
        <v>1013</v>
      </c>
      <c r="H620" t="s">
        <v>1014</v>
      </c>
      <c r="I620" t="s">
        <v>41</v>
      </c>
      <c r="J620" t="s">
        <v>41</v>
      </c>
      <c r="K620" t="s">
        <v>41</v>
      </c>
      <c r="L620" t="s">
        <v>41</v>
      </c>
      <c r="M620" t="s">
        <v>41</v>
      </c>
      <c r="N620" t="s">
        <v>41</v>
      </c>
      <c r="O620" s="4">
        <v>16069</v>
      </c>
      <c r="P620" t="s">
        <v>41</v>
      </c>
      <c r="Q620" t="s">
        <v>41</v>
      </c>
      <c r="R620" t="s">
        <v>41</v>
      </c>
      <c r="S620" t="s">
        <v>1032</v>
      </c>
      <c r="T620" t="s">
        <v>1627</v>
      </c>
      <c r="U620" t="s">
        <v>2689</v>
      </c>
      <c r="V620" t="s">
        <v>41</v>
      </c>
    </row>
    <row r="621" spans="1:22" x14ac:dyDescent="0.25">
      <c r="A621" t="s">
        <v>41</v>
      </c>
      <c r="B621" t="s">
        <v>41</v>
      </c>
      <c r="C621" s="14">
        <v>46065</v>
      </c>
      <c r="D621" t="s">
        <v>41</v>
      </c>
      <c r="E621" t="s">
        <v>41</v>
      </c>
      <c r="F621" t="s">
        <v>41</v>
      </c>
      <c r="G621" t="s">
        <v>1013</v>
      </c>
      <c r="H621" t="s">
        <v>1014</v>
      </c>
      <c r="I621" t="s">
        <v>41</v>
      </c>
      <c r="J621" t="s">
        <v>41</v>
      </c>
      <c r="K621" t="s">
        <v>41</v>
      </c>
      <c r="L621" t="s">
        <v>41</v>
      </c>
      <c r="M621" t="s">
        <v>41</v>
      </c>
      <c r="N621" t="s">
        <v>41</v>
      </c>
      <c r="O621" s="4">
        <v>15434</v>
      </c>
      <c r="P621" t="s">
        <v>41</v>
      </c>
      <c r="Q621" t="s">
        <v>41</v>
      </c>
      <c r="R621" t="s">
        <v>41</v>
      </c>
      <c r="S621" t="s">
        <v>1032</v>
      </c>
      <c r="T621" t="s">
        <v>1628</v>
      </c>
      <c r="U621" t="s">
        <v>2689</v>
      </c>
      <c r="V621" t="s">
        <v>41</v>
      </c>
    </row>
    <row r="622" spans="1:22" x14ac:dyDescent="0.25">
      <c r="A622" t="s">
        <v>41</v>
      </c>
      <c r="B622" t="s">
        <v>41</v>
      </c>
      <c r="C622" s="14">
        <v>46065</v>
      </c>
      <c r="D622" t="s">
        <v>41</v>
      </c>
      <c r="E622" t="s">
        <v>41</v>
      </c>
      <c r="F622" t="s">
        <v>41</v>
      </c>
      <c r="G622" t="s">
        <v>1013</v>
      </c>
      <c r="H622" t="s">
        <v>1014</v>
      </c>
      <c r="I622" t="s">
        <v>41</v>
      </c>
      <c r="J622" t="s">
        <v>41</v>
      </c>
      <c r="K622" t="s">
        <v>41</v>
      </c>
      <c r="L622" t="s">
        <v>41</v>
      </c>
      <c r="M622" t="s">
        <v>41</v>
      </c>
      <c r="N622" t="s">
        <v>41</v>
      </c>
      <c r="O622" s="4">
        <v>21130</v>
      </c>
      <c r="P622" t="s">
        <v>41</v>
      </c>
      <c r="Q622" t="s">
        <v>41</v>
      </c>
      <c r="R622" t="s">
        <v>41</v>
      </c>
      <c r="S622" t="s">
        <v>1032</v>
      </c>
      <c r="T622" t="s">
        <v>1629</v>
      </c>
      <c r="U622" t="s">
        <v>2689</v>
      </c>
      <c r="V622" t="s">
        <v>41</v>
      </c>
    </row>
    <row r="623" spans="1:22" x14ac:dyDescent="0.25">
      <c r="A623" t="s">
        <v>41</v>
      </c>
      <c r="B623" t="s">
        <v>41</v>
      </c>
      <c r="C623" s="14">
        <v>46065</v>
      </c>
      <c r="D623" t="s">
        <v>41</v>
      </c>
      <c r="E623" t="s">
        <v>41</v>
      </c>
      <c r="F623" t="s">
        <v>41</v>
      </c>
      <c r="G623" t="s">
        <v>1013</v>
      </c>
      <c r="H623" t="s">
        <v>1014</v>
      </c>
      <c r="I623" t="s">
        <v>41</v>
      </c>
      <c r="J623" t="s">
        <v>41</v>
      </c>
      <c r="K623" t="s">
        <v>41</v>
      </c>
      <c r="L623" t="s">
        <v>41</v>
      </c>
      <c r="M623" t="s">
        <v>41</v>
      </c>
      <c r="N623" t="s">
        <v>41</v>
      </c>
      <c r="O623" s="4">
        <v>38829</v>
      </c>
      <c r="P623" t="s">
        <v>41</v>
      </c>
      <c r="Q623" t="s">
        <v>41</v>
      </c>
      <c r="R623" t="s">
        <v>41</v>
      </c>
      <c r="S623" t="s">
        <v>1032</v>
      </c>
      <c r="T623" t="s">
        <v>1630</v>
      </c>
      <c r="U623" t="s">
        <v>2689</v>
      </c>
      <c r="V623" t="s">
        <v>41</v>
      </c>
    </row>
    <row r="624" spans="1:22" x14ac:dyDescent="0.25">
      <c r="A624" t="s">
        <v>41</v>
      </c>
      <c r="B624" t="s">
        <v>41</v>
      </c>
      <c r="C624" s="14">
        <v>46065</v>
      </c>
      <c r="D624" t="s">
        <v>41</v>
      </c>
      <c r="E624" t="s">
        <v>41</v>
      </c>
      <c r="F624" t="s">
        <v>41</v>
      </c>
      <c r="G624" t="s">
        <v>1013</v>
      </c>
      <c r="H624" t="s">
        <v>1014</v>
      </c>
      <c r="I624" t="s">
        <v>41</v>
      </c>
      <c r="J624" t="s">
        <v>41</v>
      </c>
      <c r="K624" t="s">
        <v>41</v>
      </c>
      <c r="L624" t="s">
        <v>41</v>
      </c>
      <c r="M624" t="s">
        <v>41</v>
      </c>
      <c r="N624" t="s">
        <v>41</v>
      </c>
      <c r="O624" s="4">
        <v>21563</v>
      </c>
      <c r="P624" t="s">
        <v>41</v>
      </c>
      <c r="Q624" t="s">
        <v>41</v>
      </c>
      <c r="R624" t="s">
        <v>41</v>
      </c>
      <c r="S624" t="s">
        <v>1032</v>
      </c>
      <c r="T624" t="s">
        <v>1631</v>
      </c>
      <c r="U624" t="s">
        <v>2689</v>
      </c>
      <c r="V624" t="s">
        <v>41</v>
      </c>
    </row>
    <row r="625" spans="1:22" x14ac:dyDescent="0.25">
      <c r="A625" t="s">
        <v>41</v>
      </c>
      <c r="B625" t="s">
        <v>41</v>
      </c>
      <c r="C625" s="14">
        <v>46065</v>
      </c>
      <c r="D625" t="s">
        <v>41</v>
      </c>
      <c r="E625" t="s">
        <v>41</v>
      </c>
      <c r="F625" t="s">
        <v>41</v>
      </c>
      <c r="G625" t="s">
        <v>1013</v>
      </c>
      <c r="H625" t="s">
        <v>1014</v>
      </c>
      <c r="I625" t="s">
        <v>41</v>
      </c>
      <c r="J625" t="s">
        <v>41</v>
      </c>
      <c r="K625" t="s">
        <v>41</v>
      </c>
      <c r="L625" t="s">
        <v>41</v>
      </c>
      <c r="M625" t="s">
        <v>41</v>
      </c>
      <c r="N625" t="s">
        <v>41</v>
      </c>
      <c r="O625" s="4">
        <v>11093</v>
      </c>
      <c r="P625" t="s">
        <v>41</v>
      </c>
      <c r="Q625" t="s">
        <v>41</v>
      </c>
      <c r="R625" t="s">
        <v>41</v>
      </c>
      <c r="S625" t="s">
        <v>1032</v>
      </c>
      <c r="T625" t="s">
        <v>1632</v>
      </c>
      <c r="U625" t="s">
        <v>2689</v>
      </c>
      <c r="V625" t="s">
        <v>41</v>
      </c>
    </row>
    <row r="626" spans="1:22" x14ac:dyDescent="0.25">
      <c r="A626" t="s">
        <v>41</v>
      </c>
      <c r="B626" t="s">
        <v>41</v>
      </c>
      <c r="C626" s="14">
        <v>46065</v>
      </c>
      <c r="D626" t="s">
        <v>41</v>
      </c>
      <c r="E626" t="s">
        <v>41</v>
      </c>
      <c r="F626" t="s">
        <v>41</v>
      </c>
      <c r="G626" t="s">
        <v>1013</v>
      </c>
      <c r="H626" t="s">
        <v>1014</v>
      </c>
      <c r="I626" t="s">
        <v>41</v>
      </c>
      <c r="J626" t="s">
        <v>41</v>
      </c>
      <c r="K626" t="s">
        <v>41</v>
      </c>
      <c r="L626" t="s">
        <v>41</v>
      </c>
      <c r="M626" t="s">
        <v>41</v>
      </c>
      <c r="N626" t="s">
        <v>41</v>
      </c>
      <c r="O626" s="4">
        <v>0</v>
      </c>
      <c r="P626" t="s">
        <v>41</v>
      </c>
      <c r="Q626" t="s">
        <v>41</v>
      </c>
      <c r="R626" t="s">
        <v>41</v>
      </c>
      <c r="S626" t="s">
        <v>1032</v>
      </c>
      <c r="T626" t="s">
        <v>1633</v>
      </c>
      <c r="U626" t="s">
        <v>2689</v>
      </c>
      <c r="V626" t="s">
        <v>41</v>
      </c>
    </row>
    <row r="627" spans="1:22" x14ac:dyDescent="0.25">
      <c r="A627" t="s">
        <v>41</v>
      </c>
      <c r="B627" t="s">
        <v>41</v>
      </c>
      <c r="C627" s="14">
        <v>46065</v>
      </c>
      <c r="D627" t="s">
        <v>41</v>
      </c>
      <c r="E627" t="s">
        <v>41</v>
      </c>
      <c r="F627" t="s">
        <v>41</v>
      </c>
      <c r="G627" t="s">
        <v>1013</v>
      </c>
      <c r="H627" t="s">
        <v>1014</v>
      </c>
      <c r="I627" t="s">
        <v>41</v>
      </c>
      <c r="J627" t="s">
        <v>41</v>
      </c>
      <c r="K627" t="s">
        <v>41</v>
      </c>
      <c r="L627" t="s">
        <v>41</v>
      </c>
      <c r="M627" t="s">
        <v>41</v>
      </c>
      <c r="N627" t="s">
        <v>41</v>
      </c>
      <c r="O627" s="4">
        <v>224240</v>
      </c>
      <c r="P627" t="s">
        <v>41</v>
      </c>
      <c r="Q627" t="s">
        <v>41</v>
      </c>
      <c r="R627" t="s">
        <v>41</v>
      </c>
      <c r="S627" t="s">
        <v>1032</v>
      </c>
      <c r="T627" t="s">
        <v>1634</v>
      </c>
      <c r="U627" t="s">
        <v>2689</v>
      </c>
      <c r="V627" t="s">
        <v>41</v>
      </c>
    </row>
    <row r="628" spans="1:22" x14ac:dyDescent="0.25">
      <c r="A628" t="s">
        <v>41</v>
      </c>
      <c r="B628" t="s">
        <v>41</v>
      </c>
      <c r="C628" s="14">
        <v>46065</v>
      </c>
      <c r="D628" t="s">
        <v>41</v>
      </c>
      <c r="E628" t="s">
        <v>41</v>
      </c>
      <c r="F628" t="s">
        <v>41</v>
      </c>
      <c r="G628" t="s">
        <v>1013</v>
      </c>
      <c r="H628" t="s">
        <v>1014</v>
      </c>
      <c r="I628" t="s">
        <v>41</v>
      </c>
      <c r="J628" t="s">
        <v>41</v>
      </c>
      <c r="K628" t="s">
        <v>41</v>
      </c>
      <c r="L628" t="s">
        <v>41</v>
      </c>
      <c r="M628" t="s">
        <v>41</v>
      </c>
      <c r="N628" t="s">
        <v>41</v>
      </c>
      <c r="O628" s="4">
        <v>29047</v>
      </c>
      <c r="P628" t="s">
        <v>41</v>
      </c>
      <c r="Q628" t="s">
        <v>41</v>
      </c>
      <c r="R628" t="s">
        <v>41</v>
      </c>
      <c r="S628" t="s">
        <v>1032</v>
      </c>
      <c r="T628" t="s">
        <v>1635</v>
      </c>
      <c r="U628" t="s">
        <v>2689</v>
      </c>
      <c r="V628" t="s">
        <v>41</v>
      </c>
    </row>
    <row r="629" spans="1:22" x14ac:dyDescent="0.25">
      <c r="A629" t="s">
        <v>41</v>
      </c>
      <c r="B629" t="s">
        <v>41</v>
      </c>
      <c r="C629" s="14">
        <v>46065</v>
      </c>
      <c r="D629" t="s">
        <v>41</v>
      </c>
      <c r="E629" t="s">
        <v>41</v>
      </c>
      <c r="F629" t="s">
        <v>41</v>
      </c>
      <c r="G629" t="s">
        <v>1013</v>
      </c>
      <c r="H629" t="s">
        <v>1014</v>
      </c>
      <c r="I629" t="s">
        <v>41</v>
      </c>
      <c r="J629" t="s">
        <v>41</v>
      </c>
      <c r="K629" t="s">
        <v>41</v>
      </c>
      <c r="L629" t="s">
        <v>41</v>
      </c>
      <c r="M629" t="s">
        <v>41</v>
      </c>
      <c r="N629" t="s">
        <v>41</v>
      </c>
      <c r="O629" s="4">
        <v>3223</v>
      </c>
      <c r="P629" t="s">
        <v>41</v>
      </c>
      <c r="Q629" t="s">
        <v>41</v>
      </c>
      <c r="R629" t="s">
        <v>41</v>
      </c>
      <c r="S629" t="s">
        <v>1032</v>
      </c>
      <c r="T629" t="s">
        <v>1636</v>
      </c>
      <c r="U629" t="s">
        <v>2689</v>
      </c>
      <c r="V629" t="s">
        <v>41</v>
      </c>
    </row>
    <row r="630" spans="1:22" x14ac:dyDescent="0.25">
      <c r="A630" t="s">
        <v>41</v>
      </c>
      <c r="B630" t="s">
        <v>41</v>
      </c>
      <c r="C630" s="14">
        <v>46065</v>
      </c>
      <c r="D630" t="s">
        <v>41</v>
      </c>
      <c r="E630" t="s">
        <v>41</v>
      </c>
      <c r="F630" t="s">
        <v>41</v>
      </c>
      <c r="G630" t="s">
        <v>1013</v>
      </c>
      <c r="H630" t="s">
        <v>1014</v>
      </c>
      <c r="I630" t="s">
        <v>41</v>
      </c>
      <c r="J630" t="s">
        <v>41</v>
      </c>
      <c r="K630" t="s">
        <v>41</v>
      </c>
      <c r="L630" t="s">
        <v>41</v>
      </c>
      <c r="M630" t="s">
        <v>41</v>
      </c>
      <c r="N630" t="s">
        <v>41</v>
      </c>
      <c r="O630" s="4">
        <v>32252</v>
      </c>
      <c r="P630" t="s">
        <v>41</v>
      </c>
      <c r="Q630" t="s">
        <v>41</v>
      </c>
      <c r="R630" t="s">
        <v>41</v>
      </c>
      <c r="S630" t="s">
        <v>1032</v>
      </c>
      <c r="T630" t="s">
        <v>1637</v>
      </c>
      <c r="U630" t="s">
        <v>2689</v>
      </c>
      <c r="V630" t="s">
        <v>41</v>
      </c>
    </row>
    <row r="631" spans="1:22" x14ac:dyDescent="0.25">
      <c r="A631" t="s">
        <v>41</v>
      </c>
      <c r="B631" t="s">
        <v>41</v>
      </c>
      <c r="C631" s="14">
        <v>46065</v>
      </c>
      <c r="D631" t="s">
        <v>41</v>
      </c>
      <c r="E631" t="s">
        <v>41</v>
      </c>
      <c r="F631" t="s">
        <v>41</v>
      </c>
      <c r="G631" t="s">
        <v>1013</v>
      </c>
      <c r="H631" t="s">
        <v>1014</v>
      </c>
      <c r="I631" t="s">
        <v>41</v>
      </c>
      <c r="J631" t="s">
        <v>41</v>
      </c>
      <c r="K631" t="s">
        <v>41</v>
      </c>
      <c r="L631" t="s">
        <v>41</v>
      </c>
      <c r="M631" t="s">
        <v>41</v>
      </c>
      <c r="N631" t="s">
        <v>41</v>
      </c>
      <c r="O631" s="4">
        <v>17943</v>
      </c>
      <c r="P631" t="s">
        <v>41</v>
      </c>
      <c r="Q631" t="s">
        <v>41</v>
      </c>
      <c r="R631" t="s">
        <v>41</v>
      </c>
      <c r="S631" t="s">
        <v>1032</v>
      </c>
      <c r="T631" t="s">
        <v>1638</v>
      </c>
      <c r="U631" t="s">
        <v>2689</v>
      </c>
      <c r="V631" t="s">
        <v>41</v>
      </c>
    </row>
    <row r="632" spans="1:22" x14ac:dyDescent="0.25">
      <c r="A632" t="s">
        <v>41</v>
      </c>
      <c r="B632" t="s">
        <v>41</v>
      </c>
      <c r="C632" s="14">
        <v>46065</v>
      </c>
      <c r="D632" t="s">
        <v>41</v>
      </c>
      <c r="E632" t="s">
        <v>41</v>
      </c>
      <c r="F632" t="s">
        <v>41</v>
      </c>
      <c r="G632" t="s">
        <v>1013</v>
      </c>
      <c r="H632" t="s">
        <v>1014</v>
      </c>
      <c r="I632" t="s">
        <v>41</v>
      </c>
      <c r="J632" t="s">
        <v>41</v>
      </c>
      <c r="K632" t="s">
        <v>41</v>
      </c>
      <c r="L632" t="s">
        <v>41</v>
      </c>
      <c r="M632" t="s">
        <v>41</v>
      </c>
      <c r="N632" t="s">
        <v>41</v>
      </c>
      <c r="O632" s="4">
        <v>0</v>
      </c>
      <c r="P632" t="s">
        <v>41</v>
      </c>
      <c r="Q632" t="s">
        <v>41</v>
      </c>
      <c r="R632" t="s">
        <v>41</v>
      </c>
      <c r="S632" t="s">
        <v>1032</v>
      </c>
      <c r="T632" t="s">
        <v>1639</v>
      </c>
      <c r="U632" t="s">
        <v>2689</v>
      </c>
      <c r="V632" t="s">
        <v>41</v>
      </c>
    </row>
    <row r="633" spans="1:22" x14ac:dyDescent="0.25">
      <c r="A633" t="s">
        <v>41</v>
      </c>
      <c r="B633" t="s">
        <v>41</v>
      </c>
      <c r="C633" s="14">
        <v>46065</v>
      </c>
      <c r="D633" t="s">
        <v>41</v>
      </c>
      <c r="E633" t="s">
        <v>41</v>
      </c>
      <c r="F633" t="s">
        <v>41</v>
      </c>
      <c r="G633" t="s">
        <v>1013</v>
      </c>
      <c r="H633" t="s">
        <v>1014</v>
      </c>
      <c r="I633" t="s">
        <v>41</v>
      </c>
      <c r="J633" t="s">
        <v>41</v>
      </c>
      <c r="K633" t="s">
        <v>41</v>
      </c>
      <c r="L633" t="s">
        <v>41</v>
      </c>
      <c r="M633" t="s">
        <v>41</v>
      </c>
      <c r="N633" t="s">
        <v>41</v>
      </c>
      <c r="O633" s="4">
        <v>179362</v>
      </c>
      <c r="P633" t="s">
        <v>41</v>
      </c>
      <c r="Q633" t="s">
        <v>41</v>
      </c>
      <c r="R633" t="s">
        <v>41</v>
      </c>
      <c r="S633" t="s">
        <v>1032</v>
      </c>
      <c r="T633" t="s">
        <v>1640</v>
      </c>
      <c r="U633" t="s">
        <v>2689</v>
      </c>
      <c r="V633" t="s">
        <v>41</v>
      </c>
    </row>
    <row r="634" spans="1:22" x14ac:dyDescent="0.25">
      <c r="A634" t="s">
        <v>41</v>
      </c>
      <c r="B634" t="s">
        <v>41</v>
      </c>
      <c r="C634" s="14">
        <v>46065</v>
      </c>
      <c r="D634" t="s">
        <v>41</v>
      </c>
      <c r="E634" t="s">
        <v>41</v>
      </c>
      <c r="F634" t="s">
        <v>41</v>
      </c>
      <c r="G634" t="s">
        <v>1013</v>
      </c>
      <c r="H634" t="s">
        <v>1014</v>
      </c>
      <c r="I634" t="s">
        <v>41</v>
      </c>
      <c r="J634" t="s">
        <v>41</v>
      </c>
      <c r="K634" t="s">
        <v>41</v>
      </c>
      <c r="L634" t="s">
        <v>41</v>
      </c>
      <c r="M634" t="s">
        <v>41</v>
      </c>
      <c r="N634" t="s">
        <v>41</v>
      </c>
      <c r="O634" s="4">
        <v>6371</v>
      </c>
      <c r="P634" t="s">
        <v>41</v>
      </c>
      <c r="Q634" t="s">
        <v>41</v>
      </c>
      <c r="R634" t="s">
        <v>41</v>
      </c>
      <c r="S634" t="s">
        <v>1032</v>
      </c>
      <c r="T634" t="s">
        <v>1641</v>
      </c>
      <c r="U634" t="s">
        <v>2689</v>
      </c>
      <c r="V634" t="s">
        <v>41</v>
      </c>
    </row>
    <row r="635" spans="1:22" x14ac:dyDescent="0.25">
      <c r="A635" t="s">
        <v>41</v>
      </c>
      <c r="B635" t="s">
        <v>41</v>
      </c>
      <c r="C635" s="14">
        <v>46065</v>
      </c>
      <c r="D635" t="s">
        <v>41</v>
      </c>
      <c r="E635" t="s">
        <v>41</v>
      </c>
      <c r="F635" t="s">
        <v>41</v>
      </c>
      <c r="G635" t="s">
        <v>1013</v>
      </c>
      <c r="H635" t="s">
        <v>1014</v>
      </c>
      <c r="I635" t="s">
        <v>41</v>
      </c>
      <c r="J635" t="s">
        <v>41</v>
      </c>
      <c r="K635" t="s">
        <v>41</v>
      </c>
      <c r="L635" t="s">
        <v>41</v>
      </c>
      <c r="M635" t="s">
        <v>41</v>
      </c>
      <c r="N635" t="s">
        <v>41</v>
      </c>
      <c r="O635" s="4">
        <v>7975</v>
      </c>
      <c r="P635" t="s">
        <v>41</v>
      </c>
      <c r="Q635" t="s">
        <v>41</v>
      </c>
      <c r="R635" t="s">
        <v>41</v>
      </c>
      <c r="S635" t="s">
        <v>1032</v>
      </c>
      <c r="T635" t="s">
        <v>1642</v>
      </c>
      <c r="U635" t="s">
        <v>2689</v>
      </c>
      <c r="V635" t="s">
        <v>41</v>
      </c>
    </row>
    <row r="636" spans="1:22" x14ac:dyDescent="0.25">
      <c r="A636" t="s">
        <v>41</v>
      </c>
      <c r="B636" t="s">
        <v>41</v>
      </c>
      <c r="C636" s="14">
        <v>46065</v>
      </c>
      <c r="D636" t="s">
        <v>41</v>
      </c>
      <c r="E636" t="s">
        <v>41</v>
      </c>
      <c r="F636" t="s">
        <v>41</v>
      </c>
      <c r="G636" t="s">
        <v>1013</v>
      </c>
      <c r="H636" t="s">
        <v>1014</v>
      </c>
      <c r="I636" t="s">
        <v>41</v>
      </c>
      <c r="J636" t="s">
        <v>41</v>
      </c>
      <c r="K636" t="s">
        <v>41</v>
      </c>
      <c r="L636" t="s">
        <v>41</v>
      </c>
      <c r="M636" t="s">
        <v>41</v>
      </c>
      <c r="N636" t="s">
        <v>41</v>
      </c>
      <c r="O636" s="4">
        <v>56996</v>
      </c>
      <c r="P636" t="s">
        <v>41</v>
      </c>
      <c r="Q636" t="s">
        <v>41</v>
      </c>
      <c r="R636" t="s">
        <v>41</v>
      </c>
      <c r="S636" t="s">
        <v>1032</v>
      </c>
      <c r="T636" t="s">
        <v>1643</v>
      </c>
      <c r="U636" t="s">
        <v>2689</v>
      </c>
      <c r="V636" t="s">
        <v>41</v>
      </c>
    </row>
    <row r="637" spans="1:22" x14ac:dyDescent="0.25">
      <c r="A637" t="s">
        <v>41</v>
      </c>
      <c r="B637" t="s">
        <v>41</v>
      </c>
      <c r="C637" s="14">
        <v>46065</v>
      </c>
      <c r="D637" t="s">
        <v>41</v>
      </c>
      <c r="E637" t="s">
        <v>41</v>
      </c>
      <c r="F637" t="s">
        <v>41</v>
      </c>
      <c r="G637" t="s">
        <v>1013</v>
      </c>
      <c r="H637" t="s">
        <v>1014</v>
      </c>
      <c r="I637" t="s">
        <v>41</v>
      </c>
      <c r="J637" t="s">
        <v>41</v>
      </c>
      <c r="K637" t="s">
        <v>41</v>
      </c>
      <c r="L637" t="s">
        <v>41</v>
      </c>
      <c r="M637" t="s">
        <v>41</v>
      </c>
      <c r="N637" t="s">
        <v>41</v>
      </c>
      <c r="O637" s="4">
        <v>37009</v>
      </c>
      <c r="P637" t="s">
        <v>41</v>
      </c>
      <c r="Q637" t="s">
        <v>41</v>
      </c>
      <c r="R637" t="s">
        <v>41</v>
      </c>
      <c r="S637" t="s">
        <v>1032</v>
      </c>
      <c r="T637" t="s">
        <v>1644</v>
      </c>
      <c r="U637" t="s">
        <v>2689</v>
      </c>
      <c r="V637" t="s">
        <v>41</v>
      </c>
    </row>
    <row r="638" spans="1:22" x14ac:dyDescent="0.25">
      <c r="A638" t="s">
        <v>41</v>
      </c>
      <c r="B638" t="s">
        <v>41</v>
      </c>
      <c r="C638" s="14">
        <v>46065</v>
      </c>
      <c r="D638" t="s">
        <v>41</v>
      </c>
      <c r="E638" t="s">
        <v>41</v>
      </c>
      <c r="F638" t="s">
        <v>41</v>
      </c>
      <c r="G638" t="s">
        <v>1013</v>
      </c>
      <c r="H638" t="s">
        <v>1014</v>
      </c>
      <c r="I638" t="s">
        <v>41</v>
      </c>
      <c r="J638" t="s">
        <v>41</v>
      </c>
      <c r="K638" t="s">
        <v>41</v>
      </c>
      <c r="L638" t="s">
        <v>41</v>
      </c>
      <c r="M638" t="s">
        <v>41</v>
      </c>
      <c r="N638" t="s">
        <v>41</v>
      </c>
      <c r="O638" s="4">
        <v>17994</v>
      </c>
      <c r="P638" t="s">
        <v>41</v>
      </c>
      <c r="Q638" t="s">
        <v>41</v>
      </c>
      <c r="R638" t="s">
        <v>41</v>
      </c>
      <c r="S638" t="s">
        <v>1032</v>
      </c>
      <c r="T638" t="s">
        <v>1645</v>
      </c>
      <c r="U638" t="s">
        <v>2689</v>
      </c>
      <c r="V638" t="s">
        <v>41</v>
      </c>
    </row>
    <row r="639" spans="1:22" x14ac:dyDescent="0.25">
      <c r="A639" t="s">
        <v>41</v>
      </c>
      <c r="B639" t="s">
        <v>41</v>
      </c>
      <c r="C639" s="14">
        <v>46065</v>
      </c>
      <c r="D639" t="s">
        <v>41</v>
      </c>
      <c r="E639" t="s">
        <v>41</v>
      </c>
      <c r="F639" t="s">
        <v>41</v>
      </c>
      <c r="G639" t="s">
        <v>1013</v>
      </c>
      <c r="H639" t="s">
        <v>1014</v>
      </c>
      <c r="I639" t="s">
        <v>41</v>
      </c>
      <c r="J639" t="s">
        <v>41</v>
      </c>
      <c r="K639" t="s">
        <v>41</v>
      </c>
      <c r="L639" t="s">
        <v>41</v>
      </c>
      <c r="M639" t="s">
        <v>41</v>
      </c>
      <c r="N639" t="s">
        <v>41</v>
      </c>
      <c r="O639" s="4">
        <v>47434</v>
      </c>
      <c r="P639" t="s">
        <v>41</v>
      </c>
      <c r="Q639" t="s">
        <v>41</v>
      </c>
      <c r="R639" t="s">
        <v>41</v>
      </c>
      <c r="S639" t="s">
        <v>1032</v>
      </c>
      <c r="T639" t="s">
        <v>1646</v>
      </c>
      <c r="U639" t="s">
        <v>2689</v>
      </c>
      <c r="V639" t="s">
        <v>41</v>
      </c>
    </row>
    <row r="640" spans="1:22" x14ac:dyDescent="0.25">
      <c r="A640" t="s">
        <v>41</v>
      </c>
      <c r="B640" t="s">
        <v>41</v>
      </c>
      <c r="C640" s="14">
        <v>46065</v>
      </c>
      <c r="D640" t="s">
        <v>41</v>
      </c>
      <c r="E640" t="s">
        <v>41</v>
      </c>
      <c r="F640" t="s">
        <v>41</v>
      </c>
      <c r="G640" t="s">
        <v>1013</v>
      </c>
      <c r="H640" t="s">
        <v>1014</v>
      </c>
      <c r="I640" t="s">
        <v>41</v>
      </c>
      <c r="J640" t="s">
        <v>41</v>
      </c>
      <c r="K640" t="s">
        <v>41</v>
      </c>
      <c r="L640" t="s">
        <v>41</v>
      </c>
      <c r="M640" t="s">
        <v>41</v>
      </c>
      <c r="N640" t="s">
        <v>41</v>
      </c>
      <c r="O640" s="4">
        <v>29</v>
      </c>
      <c r="P640" t="s">
        <v>41</v>
      </c>
      <c r="Q640" t="s">
        <v>41</v>
      </c>
      <c r="R640" t="s">
        <v>41</v>
      </c>
      <c r="S640" t="s">
        <v>1032</v>
      </c>
      <c r="T640" t="s">
        <v>1647</v>
      </c>
      <c r="U640" t="s">
        <v>2689</v>
      </c>
      <c r="V640" t="s">
        <v>41</v>
      </c>
    </row>
    <row r="641" spans="1:22" x14ac:dyDescent="0.25">
      <c r="A641" t="s">
        <v>41</v>
      </c>
      <c r="B641" t="s">
        <v>41</v>
      </c>
      <c r="C641" s="14">
        <v>46065</v>
      </c>
      <c r="D641" t="s">
        <v>41</v>
      </c>
      <c r="E641" t="s">
        <v>41</v>
      </c>
      <c r="F641" t="s">
        <v>41</v>
      </c>
      <c r="G641" t="s">
        <v>1013</v>
      </c>
      <c r="H641" t="s">
        <v>1014</v>
      </c>
      <c r="I641" t="s">
        <v>41</v>
      </c>
      <c r="J641" t="s">
        <v>41</v>
      </c>
      <c r="K641" t="s">
        <v>41</v>
      </c>
      <c r="L641" t="s">
        <v>41</v>
      </c>
      <c r="M641" t="s">
        <v>41</v>
      </c>
      <c r="N641" t="s">
        <v>41</v>
      </c>
      <c r="O641" s="4">
        <v>3132</v>
      </c>
      <c r="P641" t="s">
        <v>41</v>
      </c>
      <c r="Q641" t="s">
        <v>41</v>
      </c>
      <c r="R641" t="s">
        <v>41</v>
      </c>
      <c r="S641" t="s">
        <v>1032</v>
      </c>
      <c r="T641" t="s">
        <v>1648</v>
      </c>
      <c r="U641" t="s">
        <v>2689</v>
      </c>
      <c r="V641" t="s">
        <v>41</v>
      </c>
    </row>
    <row r="642" spans="1:22" x14ac:dyDescent="0.25">
      <c r="A642" t="s">
        <v>41</v>
      </c>
      <c r="B642" t="s">
        <v>41</v>
      </c>
      <c r="C642" s="14">
        <v>46065</v>
      </c>
      <c r="D642" t="s">
        <v>41</v>
      </c>
      <c r="E642" t="s">
        <v>41</v>
      </c>
      <c r="F642" t="s">
        <v>41</v>
      </c>
      <c r="G642" t="s">
        <v>1013</v>
      </c>
      <c r="H642" t="s">
        <v>1014</v>
      </c>
      <c r="I642" t="s">
        <v>41</v>
      </c>
      <c r="J642" t="s">
        <v>41</v>
      </c>
      <c r="K642" t="s">
        <v>41</v>
      </c>
      <c r="L642" t="s">
        <v>41</v>
      </c>
      <c r="M642" t="s">
        <v>41</v>
      </c>
      <c r="N642" t="s">
        <v>41</v>
      </c>
      <c r="O642" s="4">
        <v>0</v>
      </c>
      <c r="P642" t="s">
        <v>41</v>
      </c>
      <c r="Q642" t="s">
        <v>41</v>
      </c>
      <c r="R642" t="s">
        <v>41</v>
      </c>
      <c r="S642" t="s">
        <v>1032</v>
      </c>
      <c r="T642" t="s">
        <v>1649</v>
      </c>
      <c r="U642" t="s">
        <v>2689</v>
      </c>
      <c r="V642" t="s">
        <v>41</v>
      </c>
    </row>
    <row r="643" spans="1:22" x14ac:dyDescent="0.25">
      <c r="A643" t="s">
        <v>41</v>
      </c>
      <c r="B643" t="s">
        <v>41</v>
      </c>
      <c r="C643" s="14">
        <v>46065</v>
      </c>
      <c r="D643" t="s">
        <v>41</v>
      </c>
      <c r="E643" t="s">
        <v>41</v>
      </c>
      <c r="F643" t="s">
        <v>41</v>
      </c>
      <c r="G643" t="s">
        <v>1013</v>
      </c>
      <c r="H643" t="s">
        <v>1014</v>
      </c>
      <c r="I643" t="s">
        <v>41</v>
      </c>
      <c r="J643" t="s">
        <v>41</v>
      </c>
      <c r="K643" t="s">
        <v>41</v>
      </c>
      <c r="L643" t="s">
        <v>41</v>
      </c>
      <c r="M643" t="s">
        <v>41</v>
      </c>
      <c r="N643" t="s">
        <v>41</v>
      </c>
      <c r="O643" s="4">
        <v>0</v>
      </c>
      <c r="P643" t="s">
        <v>41</v>
      </c>
      <c r="Q643" t="s">
        <v>41</v>
      </c>
      <c r="R643" t="s">
        <v>41</v>
      </c>
      <c r="S643" t="s">
        <v>1032</v>
      </c>
      <c r="T643" t="s">
        <v>1650</v>
      </c>
      <c r="U643" t="s">
        <v>2689</v>
      </c>
      <c r="V643" t="s">
        <v>41</v>
      </c>
    </row>
    <row r="644" spans="1:22" x14ac:dyDescent="0.25">
      <c r="A644" t="s">
        <v>41</v>
      </c>
      <c r="B644" t="s">
        <v>41</v>
      </c>
      <c r="C644" s="14">
        <v>46065</v>
      </c>
      <c r="D644" t="s">
        <v>41</v>
      </c>
      <c r="E644" t="s">
        <v>41</v>
      </c>
      <c r="F644" t="s">
        <v>41</v>
      </c>
      <c r="G644" t="s">
        <v>1013</v>
      </c>
      <c r="H644" t="s">
        <v>1014</v>
      </c>
      <c r="I644" t="s">
        <v>41</v>
      </c>
      <c r="J644" t="s">
        <v>41</v>
      </c>
      <c r="K644" t="s">
        <v>41</v>
      </c>
      <c r="L644" t="s">
        <v>41</v>
      </c>
      <c r="M644" t="s">
        <v>41</v>
      </c>
      <c r="N644" t="s">
        <v>41</v>
      </c>
      <c r="O644" s="4">
        <v>0</v>
      </c>
      <c r="P644" t="s">
        <v>41</v>
      </c>
      <c r="Q644" t="s">
        <v>41</v>
      </c>
      <c r="R644" t="s">
        <v>41</v>
      </c>
      <c r="S644" t="s">
        <v>1032</v>
      </c>
      <c r="T644" t="s">
        <v>1651</v>
      </c>
      <c r="U644" t="s">
        <v>2689</v>
      </c>
      <c r="V644" t="s">
        <v>41</v>
      </c>
    </row>
    <row r="645" spans="1:22" x14ac:dyDescent="0.25">
      <c r="A645" t="s">
        <v>41</v>
      </c>
      <c r="B645" t="s">
        <v>41</v>
      </c>
      <c r="C645" s="14">
        <v>46065</v>
      </c>
      <c r="D645" t="s">
        <v>41</v>
      </c>
      <c r="E645" t="s">
        <v>41</v>
      </c>
      <c r="F645" t="s">
        <v>41</v>
      </c>
      <c r="G645" t="s">
        <v>1013</v>
      </c>
      <c r="H645" t="s">
        <v>1014</v>
      </c>
      <c r="I645" t="s">
        <v>41</v>
      </c>
      <c r="J645" t="s">
        <v>41</v>
      </c>
      <c r="K645" t="s">
        <v>41</v>
      </c>
      <c r="L645" t="s">
        <v>41</v>
      </c>
      <c r="M645" t="s">
        <v>41</v>
      </c>
      <c r="N645" t="s">
        <v>41</v>
      </c>
      <c r="O645" s="4">
        <v>0</v>
      </c>
      <c r="P645" t="s">
        <v>41</v>
      </c>
      <c r="Q645" t="s">
        <v>41</v>
      </c>
      <c r="R645" t="s">
        <v>41</v>
      </c>
      <c r="S645" t="s">
        <v>1032</v>
      </c>
      <c r="T645" t="s">
        <v>1652</v>
      </c>
      <c r="U645" t="s">
        <v>2689</v>
      </c>
      <c r="V645" t="s">
        <v>41</v>
      </c>
    </row>
    <row r="646" spans="1:22" x14ac:dyDescent="0.25">
      <c r="A646" t="s">
        <v>41</v>
      </c>
      <c r="B646" t="s">
        <v>41</v>
      </c>
      <c r="C646" s="14">
        <v>46065</v>
      </c>
      <c r="D646" t="s">
        <v>41</v>
      </c>
      <c r="E646" t="s">
        <v>41</v>
      </c>
      <c r="F646" t="s">
        <v>41</v>
      </c>
      <c r="G646" t="s">
        <v>1013</v>
      </c>
      <c r="H646" t="s">
        <v>1014</v>
      </c>
      <c r="I646" t="s">
        <v>41</v>
      </c>
      <c r="J646" t="s">
        <v>41</v>
      </c>
      <c r="K646" t="s">
        <v>41</v>
      </c>
      <c r="L646" t="s">
        <v>41</v>
      </c>
      <c r="M646" t="s">
        <v>41</v>
      </c>
      <c r="N646" t="s">
        <v>41</v>
      </c>
      <c r="O646" s="4">
        <v>0</v>
      </c>
      <c r="P646" t="s">
        <v>41</v>
      </c>
      <c r="Q646" t="s">
        <v>41</v>
      </c>
      <c r="R646" t="s">
        <v>41</v>
      </c>
      <c r="S646" t="s">
        <v>1032</v>
      </c>
      <c r="T646" t="s">
        <v>1653</v>
      </c>
      <c r="U646" t="s">
        <v>2689</v>
      </c>
      <c r="V646" t="s">
        <v>41</v>
      </c>
    </row>
    <row r="647" spans="1:22" x14ac:dyDescent="0.25">
      <c r="A647" t="s">
        <v>41</v>
      </c>
      <c r="B647" t="s">
        <v>41</v>
      </c>
      <c r="C647" s="14">
        <v>46065</v>
      </c>
      <c r="D647" t="s">
        <v>41</v>
      </c>
      <c r="E647" t="s">
        <v>41</v>
      </c>
      <c r="F647" t="s">
        <v>41</v>
      </c>
      <c r="G647" t="s">
        <v>1013</v>
      </c>
      <c r="H647" t="s">
        <v>1014</v>
      </c>
      <c r="I647" t="s">
        <v>41</v>
      </c>
      <c r="J647" t="s">
        <v>41</v>
      </c>
      <c r="K647" t="s">
        <v>41</v>
      </c>
      <c r="L647" t="s">
        <v>41</v>
      </c>
      <c r="M647" t="s">
        <v>41</v>
      </c>
      <c r="N647" t="s">
        <v>41</v>
      </c>
      <c r="O647" s="4">
        <v>13620</v>
      </c>
      <c r="P647" t="s">
        <v>41</v>
      </c>
      <c r="Q647" t="s">
        <v>41</v>
      </c>
      <c r="R647" t="s">
        <v>41</v>
      </c>
      <c r="S647" t="s">
        <v>1032</v>
      </c>
      <c r="T647" t="s">
        <v>1649</v>
      </c>
      <c r="U647" t="s">
        <v>2689</v>
      </c>
      <c r="V647" t="s">
        <v>41</v>
      </c>
    </row>
    <row r="648" spans="1:22" x14ac:dyDescent="0.25">
      <c r="A648" t="s">
        <v>41</v>
      </c>
      <c r="B648" t="s">
        <v>41</v>
      </c>
      <c r="C648" s="14">
        <v>46065</v>
      </c>
      <c r="D648" t="s">
        <v>41</v>
      </c>
      <c r="E648" t="s">
        <v>41</v>
      </c>
      <c r="F648" t="s">
        <v>41</v>
      </c>
      <c r="G648" t="s">
        <v>1013</v>
      </c>
      <c r="H648" t="s">
        <v>1014</v>
      </c>
      <c r="I648" t="s">
        <v>41</v>
      </c>
      <c r="J648" t="s">
        <v>41</v>
      </c>
      <c r="K648" t="s">
        <v>41</v>
      </c>
      <c r="L648" t="s">
        <v>41</v>
      </c>
      <c r="M648" t="s">
        <v>41</v>
      </c>
      <c r="N648" t="s">
        <v>41</v>
      </c>
      <c r="O648" s="4">
        <v>2046</v>
      </c>
      <c r="P648" t="s">
        <v>41</v>
      </c>
      <c r="Q648" t="s">
        <v>41</v>
      </c>
      <c r="R648" t="s">
        <v>41</v>
      </c>
      <c r="S648" t="s">
        <v>1032</v>
      </c>
      <c r="T648" t="s">
        <v>1654</v>
      </c>
      <c r="U648" t="s">
        <v>2689</v>
      </c>
      <c r="V648" t="s">
        <v>41</v>
      </c>
    </row>
    <row r="649" spans="1:22" x14ac:dyDescent="0.25">
      <c r="A649" t="s">
        <v>41</v>
      </c>
      <c r="B649" t="s">
        <v>41</v>
      </c>
      <c r="C649" s="14">
        <v>46065</v>
      </c>
      <c r="D649" t="s">
        <v>41</v>
      </c>
      <c r="E649" t="s">
        <v>41</v>
      </c>
      <c r="F649" t="s">
        <v>41</v>
      </c>
      <c r="G649" t="s">
        <v>1013</v>
      </c>
      <c r="H649" t="s">
        <v>1014</v>
      </c>
      <c r="I649" t="s">
        <v>41</v>
      </c>
      <c r="J649" t="s">
        <v>41</v>
      </c>
      <c r="K649" t="s">
        <v>41</v>
      </c>
      <c r="L649" t="s">
        <v>41</v>
      </c>
      <c r="M649" t="s">
        <v>41</v>
      </c>
      <c r="N649" t="s">
        <v>41</v>
      </c>
      <c r="O649" s="4">
        <v>8814</v>
      </c>
      <c r="P649" t="s">
        <v>41</v>
      </c>
      <c r="Q649" t="s">
        <v>41</v>
      </c>
      <c r="R649" t="s">
        <v>41</v>
      </c>
      <c r="S649" t="s">
        <v>1032</v>
      </c>
      <c r="T649" t="s">
        <v>1655</v>
      </c>
      <c r="U649" t="s">
        <v>2689</v>
      </c>
      <c r="V649" t="s">
        <v>41</v>
      </c>
    </row>
    <row r="650" spans="1:22" x14ac:dyDescent="0.25">
      <c r="A650" t="s">
        <v>41</v>
      </c>
      <c r="B650" t="s">
        <v>41</v>
      </c>
      <c r="C650" s="14">
        <v>46065</v>
      </c>
      <c r="D650" t="s">
        <v>41</v>
      </c>
      <c r="E650" t="s">
        <v>41</v>
      </c>
      <c r="F650" t="s">
        <v>41</v>
      </c>
      <c r="G650" t="s">
        <v>1013</v>
      </c>
      <c r="H650" t="s">
        <v>1014</v>
      </c>
      <c r="I650" t="s">
        <v>41</v>
      </c>
      <c r="J650" t="s">
        <v>41</v>
      </c>
      <c r="K650" t="s">
        <v>41</v>
      </c>
      <c r="L650" t="s">
        <v>41</v>
      </c>
      <c r="M650" t="s">
        <v>41</v>
      </c>
      <c r="N650" t="s">
        <v>41</v>
      </c>
      <c r="O650" s="4">
        <v>112727</v>
      </c>
      <c r="P650" t="s">
        <v>41</v>
      </c>
      <c r="Q650" t="s">
        <v>41</v>
      </c>
      <c r="R650" t="s">
        <v>41</v>
      </c>
      <c r="S650" t="s">
        <v>1032</v>
      </c>
      <c r="T650" t="s">
        <v>1656</v>
      </c>
      <c r="U650" t="s">
        <v>2689</v>
      </c>
      <c r="V650" t="s">
        <v>41</v>
      </c>
    </row>
    <row r="651" spans="1:22" x14ac:dyDescent="0.25">
      <c r="A651" t="s">
        <v>41</v>
      </c>
      <c r="B651" t="s">
        <v>41</v>
      </c>
      <c r="C651" s="14">
        <v>46065</v>
      </c>
      <c r="D651" t="s">
        <v>41</v>
      </c>
      <c r="E651" t="s">
        <v>41</v>
      </c>
      <c r="F651" t="s">
        <v>41</v>
      </c>
      <c r="G651" t="s">
        <v>1013</v>
      </c>
      <c r="H651" t="s">
        <v>1014</v>
      </c>
      <c r="I651" t="s">
        <v>41</v>
      </c>
      <c r="J651" t="s">
        <v>41</v>
      </c>
      <c r="K651" t="s">
        <v>41</v>
      </c>
      <c r="L651" t="s">
        <v>41</v>
      </c>
      <c r="M651" t="s">
        <v>41</v>
      </c>
      <c r="N651" t="s">
        <v>41</v>
      </c>
      <c r="O651" s="4">
        <v>212507</v>
      </c>
      <c r="P651" t="s">
        <v>41</v>
      </c>
      <c r="Q651" t="s">
        <v>41</v>
      </c>
      <c r="R651" t="s">
        <v>41</v>
      </c>
      <c r="S651" t="s">
        <v>1032</v>
      </c>
      <c r="T651" t="s">
        <v>1657</v>
      </c>
      <c r="U651" t="s">
        <v>2689</v>
      </c>
      <c r="V651" t="s">
        <v>41</v>
      </c>
    </row>
    <row r="652" spans="1:22" x14ac:dyDescent="0.25">
      <c r="A652" t="s">
        <v>41</v>
      </c>
      <c r="B652" t="s">
        <v>41</v>
      </c>
      <c r="C652" s="14">
        <v>46065</v>
      </c>
      <c r="D652" t="s">
        <v>41</v>
      </c>
      <c r="E652" t="s">
        <v>41</v>
      </c>
      <c r="F652" t="s">
        <v>41</v>
      </c>
      <c r="G652" t="s">
        <v>1013</v>
      </c>
      <c r="H652" t="s">
        <v>1014</v>
      </c>
      <c r="I652" t="s">
        <v>41</v>
      </c>
      <c r="J652" t="s">
        <v>41</v>
      </c>
      <c r="K652" t="s">
        <v>41</v>
      </c>
      <c r="L652" t="s">
        <v>41</v>
      </c>
      <c r="M652" t="s">
        <v>41</v>
      </c>
      <c r="N652" t="s">
        <v>41</v>
      </c>
      <c r="O652" s="4">
        <v>0</v>
      </c>
      <c r="P652" t="s">
        <v>41</v>
      </c>
      <c r="Q652" t="s">
        <v>41</v>
      </c>
      <c r="R652" t="s">
        <v>41</v>
      </c>
      <c r="S652" t="s">
        <v>1032</v>
      </c>
      <c r="T652" t="s">
        <v>1658</v>
      </c>
      <c r="U652" t="s">
        <v>2689</v>
      </c>
      <c r="V652" t="s">
        <v>41</v>
      </c>
    </row>
    <row r="653" spans="1:22" x14ac:dyDescent="0.25">
      <c r="A653" t="s">
        <v>41</v>
      </c>
      <c r="B653" t="s">
        <v>41</v>
      </c>
      <c r="C653" s="14">
        <v>46065</v>
      </c>
      <c r="D653" t="s">
        <v>41</v>
      </c>
      <c r="E653" t="s">
        <v>41</v>
      </c>
      <c r="F653" t="s">
        <v>41</v>
      </c>
      <c r="G653" t="s">
        <v>1013</v>
      </c>
      <c r="H653" t="s">
        <v>1014</v>
      </c>
      <c r="I653" t="s">
        <v>41</v>
      </c>
      <c r="J653" t="s">
        <v>41</v>
      </c>
      <c r="K653" t="s">
        <v>41</v>
      </c>
      <c r="L653" t="s">
        <v>41</v>
      </c>
      <c r="M653" t="s">
        <v>41</v>
      </c>
      <c r="N653" t="s">
        <v>41</v>
      </c>
      <c r="O653" s="4">
        <v>12313</v>
      </c>
      <c r="P653" t="s">
        <v>41</v>
      </c>
      <c r="Q653" t="s">
        <v>41</v>
      </c>
      <c r="R653" t="s">
        <v>41</v>
      </c>
      <c r="S653" t="s">
        <v>1032</v>
      </c>
      <c r="T653" t="s">
        <v>1659</v>
      </c>
      <c r="U653" t="s">
        <v>2689</v>
      </c>
      <c r="V653" t="s">
        <v>41</v>
      </c>
    </row>
    <row r="654" spans="1:22" x14ac:dyDescent="0.25">
      <c r="A654" t="s">
        <v>41</v>
      </c>
      <c r="B654" t="s">
        <v>41</v>
      </c>
      <c r="C654" s="14">
        <v>46065</v>
      </c>
      <c r="D654" t="s">
        <v>41</v>
      </c>
      <c r="E654" t="s">
        <v>41</v>
      </c>
      <c r="F654" t="s">
        <v>41</v>
      </c>
      <c r="G654" t="s">
        <v>1013</v>
      </c>
      <c r="H654" t="s">
        <v>1014</v>
      </c>
      <c r="I654" t="s">
        <v>41</v>
      </c>
      <c r="J654" t="s">
        <v>41</v>
      </c>
      <c r="K654" t="s">
        <v>41</v>
      </c>
      <c r="L654" t="s">
        <v>41</v>
      </c>
      <c r="M654" t="s">
        <v>41</v>
      </c>
      <c r="N654" t="s">
        <v>41</v>
      </c>
      <c r="O654" s="4">
        <v>63751</v>
      </c>
      <c r="P654" t="s">
        <v>41</v>
      </c>
      <c r="Q654" t="s">
        <v>41</v>
      </c>
      <c r="R654" t="s">
        <v>41</v>
      </c>
      <c r="S654" t="s">
        <v>1032</v>
      </c>
      <c r="T654" t="s">
        <v>1660</v>
      </c>
      <c r="U654" t="s">
        <v>2689</v>
      </c>
      <c r="V654" t="s">
        <v>41</v>
      </c>
    </row>
    <row r="655" spans="1:22" x14ac:dyDescent="0.25">
      <c r="A655" t="s">
        <v>41</v>
      </c>
      <c r="B655" t="s">
        <v>41</v>
      </c>
      <c r="C655" s="14">
        <v>46065</v>
      </c>
      <c r="D655" t="s">
        <v>41</v>
      </c>
      <c r="E655" t="s">
        <v>41</v>
      </c>
      <c r="F655" t="s">
        <v>41</v>
      </c>
      <c r="G655" t="s">
        <v>1013</v>
      </c>
      <c r="H655" t="s">
        <v>1014</v>
      </c>
      <c r="I655" t="s">
        <v>41</v>
      </c>
      <c r="J655" t="s">
        <v>41</v>
      </c>
      <c r="K655" t="s">
        <v>41</v>
      </c>
      <c r="L655" t="s">
        <v>41</v>
      </c>
      <c r="M655" t="s">
        <v>41</v>
      </c>
      <c r="N655" t="s">
        <v>41</v>
      </c>
      <c r="O655" s="4">
        <v>5669</v>
      </c>
      <c r="P655" t="s">
        <v>41</v>
      </c>
      <c r="Q655" t="s">
        <v>41</v>
      </c>
      <c r="R655" t="s">
        <v>41</v>
      </c>
      <c r="S655" t="s">
        <v>1032</v>
      </c>
      <c r="T655" t="s">
        <v>1661</v>
      </c>
      <c r="U655" t="s">
        <v>2689</v>
      </c>
      <c r="V655" t="s">
        <v>41</v>
      </c>
    </row>
    <row r="656" spans="1:22" x14ac:dyDescent="0.25">
      <c r="A656" t="s">
        <v>41</v>
      </c>
      <c r="B656" t="s">
        <v>41</v>
      </c>
      <c r="C656" s="14">
        <v>46065</v>
      </c>
      <c r="D656" t="s">
        <v>41</v>
      </c>
      <c r="E656" t="s">
        <v>41</v>
      </c>
      <c r="F656" t="s">
        <v>41</v>
      </c>
      <c r="G656" t="s">
        <v>1013</v>
      </c>
      <c r="H656" t="s">
        <v>1014</v>
      </c>
      <c r="I656" t="s">
        <v>41</v>
      </c>
      <c r="J656" t="s">
        <v>41</v>
      </c>
      <c r="K656" t="s">
        <v>41</v>
      </c>
      <c r="L656" t="s">
        <v>41</v>
      </c>
      <c r="M656" t="s">
        <v>41</v>
      </c>
      <c r="N656" t="s">
        <v>41</v>
      </c>
      <c r="O656" s="4">
        <v>0</v>
      </c>
      <c r="P656" t="s">
        <v>41</v>
      </c>
      <c r="Q656" t="s">
        <v>41</v>
      </c>
      <c r="R656" t="s">
        <v>41</v>
      </c>
      <c r="S656" t="s">
        <v>1032</v>
      </c>
      <c r="T656" t="s">
        <v>1662</v>
      </c>
      <c r="U656" t="s">
        <v>2689</v>
      </c>
      <c r="V656" t="s">
        <v>41</v>
      </c>
    </row>
    <row r="657" spans="1:22" x14ac:dyDescent="0.25">
      <c r="A657" t="s">
        <v>41</v>
      </c>
      <c r="B657" t="s">
        <v>41</v>
      </c>
      <c r="C657" s="14">
        <v>46065</v>
      </c>
      <c r="D657" t="s">
        <v>41</v>
      </c>
      <c r="E657" t="s">
        <v>41</v>
      </c>
      <c r="F657" t="s">
        <v>41</v>
      </c>
      <c r="G657" t="s">
        <v>1013</v>
      </c>
      <c r="H657" t="s">
        <v>1014</v>
      </c>
      <c r="I657" t="s">
        <v>41</v>
      </c>
      <c r="J657" t="s">
        <v>41</v>
      </c>
      <c r="K657" t="s">
        <v>41</v>
      </c>
      <c r="L657" t="s">
        <v>41</v>
      </c>
      <c r="M657" t="s">
        <v>41</v>
      </c>
      <c r="N657" t="s">
        <v>41</v>
      </c>
      <c r="O657" s="4">
        <v>0</v>
      </c>
      <c r="P657" t="s">
        <v>41</v>
      </c>
      <c r="Q657" t="s">
        <v>41</v>
      </c>
      <c r="R657" t="s">
        <v>41</v>
      </c>
      <c r="S657" t="s">
        <v>1032</v>
      </c>
      <c r="T657" t="s">
        <v>1663</v>
      </c>
      <c r="U657" t="s">
        <v>2689</v>
      </c>
      <c r="V657" t="s">
        <v>41</v>
      </c>
    </row>
    <row r="658" spans="1:22" x14ac:dyDescent="0.25">
      <c r="A658" t="s">
        <v>41</v>
      </c>
      <c r="B658" t="s">
        <v>41</v>
      </c>
      <c r="C658" s="14">
        <v>46065</v>
      </c>
      <c r="D658" t="s">
        <v>41</v>
      </c>
      <c r="E658" t="s">
        <v>41</v>
      </c>
      <c r="F658" t="s">
        <v>41</v>
      </c>
      <c r="G658" t="s">
        <v>1013</v>
      </c>
      <c r="H658" t="s">
        <v>1014</v>
      </c>
      <c r="I658" t="s">
        <v>41</v>
      </c>
      <c r="J658" t="s">
        <v>41</v>
      </c>
      <c r="K658" t="s">
        <v>41</v>
      </c>
      <c r="L658" t="s">
        <v>41</v>
      </c>
      <c r="M658" t="s">
        <v>41</v>
      </c>
      <c r="N658" t="s">
        <v>41</v>
      </c>
      <c r="O658" s="4">
        <v>0</v>
      </c>
      <c r="P658" t="s">
        <v>41</v>
      </c>
      <c r="Q658" t="s">
        <v>41</v>
      </c>
      <c r="R658" t="s">
        <v>41</v>
      </c>
      <c r="S658" t="s">
        <v>1032</v>
      </c>
      <c r="T658" t="s">
        <v>1664</v>
      </c>
      <c r="U658" t="s">
        <v>2689</v>
      </c>
      <c r="V658" t="s">
        <v>41</v>
      </c>
    </row>
    <row r="659" spans="1:22" x14ac:dyDescent="0.25">
      <c r="A659" t="s">
        <v>41</v>
      </c>
      <c r="B659" t="s">
        <v>41</v>
      </c>
      <c r="C659" s="14">
        <v>46065</v>
      </c>
      <c r="D659" t="s">
        <v>41</v>
      </c>
      <c r="E659" t="s">
        <v>41</v>
      </c>
      <c r="F659" t="s">
        <v>41</v>
      </c>
      <c r="G659" t="s">
        <v>1013</v>
      </c>
      <c r="H659" t="s">
        <v>1014</v>
      </c>
      <c r="I659" t="s">
        <v>41</v>
      </c>
      <c r="J659" t="s">
        <v>41</v>
      </c>
      <c r="K659" t="s">
        <v>41</v>
      </c>
      <c r="L659" t="s">
        <v>41</v>
      </c>
      <c r="M659" t="s">
        <v>41</v>
      </c>
      <c r="N659" t="s">
        <v>41</v>
      </c>
      <c r="O659" s="4">
        <v>10089</v>
      </c>
      <c r="P659" t="s">
        <v>41</v>
      </c>
      <c r="Q659" t="s">
        <v>41</v>
      </c>
      <c r="R659" t="s">
        <v>41</v>
      </c>
      <c r="S659" t="s">
        <v>1032</v>
      </c>
      <c r="T659" t="s">
        <v>1665</v>
      </c>
      <c r="U659" t="s">
        <v>2689</v>
      </c>
      <c r="V659" t="s">
        <v>41</v>
      </c>
    </row>
    <row r="660" spans="1:22" x14ac:dyDescent="0.25">
      <c r="A660" t="s">
        <v>41</v>
      </c>
      <c r="B660" t="s">
        <v>41</v>
      </c>
      <c r="C660" s="14">
        <v>46065</v>
      </c>
      <c r="D660" t="s">
        <v>41</v>
      </c>
      <c r="E660" t="s">
        <v>41</v>
      </c>
      <c r="F660" t="s">
        <v>41</v>
      </c>
      <c r="G660" t="s">
        <v>1013</v>
      </c>
      <c r="H660" t="s">
        <v>1014</v>
      </c>
      <c r="I660" t="s">
        <v>41</v>
      </c>
      <c r="J660" t="s">
        <v>41</v>
      </c>
      <c r="K660" t="s">
        <v>41</v>
      </c>
      <c r="L660" t="s">
        <v>41</v>
      </c>
      <c r="M660" t="s">
        <v>41</v>
      </c>
      <c r="N660" t="s">
        <v>41</v>
      </c>
      <c r="O660" s="4">
        <v>122924</v>
      </c>
      <c r="P660" t="s">
        <v>41</v>
      </c>
      <c r="Q660" t="s">
        <v>41</v>
      </c>
      <c r="R660" t="s">
        <v>41</v>
      </c>
      <c r="S660" t="s">
        <v>1032</v>
      </c>
      <c r="T660" t="s">
        <v>1666</v>
      </c>
      <c r="U660" t="s">
        <v>2689</v>
      </c>
      <c r="V660" t="s">
        <v>41</v>
      </c>
    </row>
    <row r="661" spans="1:22" x14ac:dyDescent="0.25">
      <c r="A661" t="s">
        <v>41</v>
      </c>
      <c r="B661" t="s">
        <v>41</v>
      </c>
      <c r="C661" s="14">
        <v>46065</v>
      </c>
      <c r="D661" t="s">
        <v>41</v>
      </c>
      <c r="E661" t="s">
        <v>41</v>
      </c>
      <c r="F661" t="s">
        <v>41</v>
      </c>
      <c r="G661" t="s">
        <v>1013</v>
      </c>
      <c r="H661" t="s">
        <v>1014</v>
      </c>
      <c r="I661" t="s">
        <v>41</v>
      </c>
      <c r="J661" t="s">
        <v>41</v>
      </c>
      <c r="K661" t="s">
        <v>41</v>
      </c>
      <c r="L661" t="s">
        <v>41</v>
      </c>
      <c r="M661" t="s">
        <v>41</v>
      </c>
      <c r="N661" t="s">
        <v>41</v>
      </c>
      <c r="O661" s="4">
        <v>134850</v>
      </c>
      <c r="P661" t="s">
        <v>41</v>
      </c>
      <c r="Q661" t="s">
        <v>41</v>
      </c>
      <c r="R661" t="s">
        <v>41</v>
      </c>
      <c r="S661" t="s">
        <v>1032</v>
      </c>
      <c r="T661" t="s">
        <v>1667</v>
      </c>
      <c r="U661" t="s">
        <v>2689</v>
      </c>
      <c r="V661" t="s">
        <v>41</v>
      </c>
    </row>
    <row r="662" spans="1:22" x14ac:dyDescent="0.25">
      <c r="A662" t="s">
        <v>41</v>
      </c>
      <c r="B662" t="s">
        <v>41</v>
      </c>
      <c r="C662" s="14">
        <v>46065</v>
      </c>
      <c r="D662" t="s">
        <v>41</v>
      </c>
      <c r="E662" t="s">
        <v>41</v>
      </c>
      <c r="F662" t="s">
        <v>41</v>
      </c>
      <c r="G662" t="s">
        <v>1013</v>
      </c>
      <c r="H662" t="s">
        <v>1014</v>
      </c>
      <c r="I662" t="s">
        <v>41</v>
      </c>
      <c r="J662" t="s">
        <v>41</v>
      </c>
      <c r="K662" t="s">
        <v>41</v>
      </c>
      <c r="L662" t="s">
        <v>41</v>
      </c>
      <c r="M662" t="s">
        <v>41</v>
      </c>
      <c r="N662" t="s">
        <v>41</v>
      </c>
      <c r="O662" s="4">
        <v>17603</v>
      </c>
      <c r="P662" t="s">
        <v>41</v>
      </c>
      <c r="Q662" t="s">
        <v>41</v>
      </c>
      <c r="R662" t="s">
        <v>41</v>
      </c>
      <c r="S662" t="s">
        <v>1032</v>
      </c>
      <c r="T662" t="s">
        <v>1668</v>
      </c>
      <c r="U662" t="s">
        <v>2689</v>
      </c>
      <c r="V662" t="s">
        <v>41</v>
      </c>
    </row>
    <row r="663" spans="1:22" x14ac:dyDescent="0.25">
      <c r="A663" t="s">
        <v>41</v>
      </c>
      <c r="B663" t="s">
        <v>41</v>
      </c>
      <c r="C663" s="14">
        <v>46065</v>
      </c>
      <c r="D663" t="s">
        <v>41</v>
      </c>
      <c r="E663" t="s">
        <v>41</v>
      </c>
      <c r="F663" t="s">
        <v>41</v>
      </c>
      <c r="G663" t="s">
        <v>1013</v>
      </c>
      <c r="H663" t="s">
        <v>1014</v>
      </c>
      <c r="I663" t="s">
        <v>41</v>
      </c>
      <c r="J663" t="s">
        <v>41</v>
      </c>
      <c r="K663" t="s">
        <v>41</v>
      </c>
      <c r="L663" t="s">
        <v>41</v>
      </c>
      <c r="M663" t="s">
        <v>41</v>
      </c>
      <c r="N663" t="s">
        <v>41</v>
      </c>
      <c r="O663" s="4">
        <v>106025</v>
      </c>
      <c r="P663" t="s">
        <v>41</v>
      </c>
      <c r="Q663" t="s">
        <v>41</v>
      </c>
      <c r="R663" t="s">
        <v>41</v>
      </c>
      <c r="S663" t="s">
        <v>1032</v>
      </c>
      <c r="T663" t="s">
        <v>1667</v>
      </c>
      <c r="U663" t="s">
        <v>2689</v>
      </c>
      <c r="V663" t="s">
        <v>41</v>
      </c>
    </row>
    <row r="664" spans="1:22" x14ac:dyDescent="0.25">
      <c r="A664" t="s">
        <v>41</v>
      </c>
      <c r="B664" t="s">
        <v>41</v>
      </c>
      <c r="C664" s="14">
        <v>46065</v>
      </c>
      <c r="D664" t="s">
        <v>41</v>
      </c>
      <c r="E664" t="s">
        <v>41</v>
      </c>
      <c r="F664" t="s">
        <v>41</v>
      </c>
      <c r="G664" t="s">
        <v>1013</v>
      </c>
      <c r="H664" t="s">
        <v>1014</v>
      </c>
      <c r="I664" t="s">
        <v>41</v>
      </c>
      <c r="J664" t="s">
        <v>41</v>
      </c>
      <c r="K664" t="s">
        <v>41</v>
      </c>
      <c r="L664" t="s">
        <v>41</v>
      </c>
      <c r="M664" t="s">
        <v>41</v>
      </c>
      <c r="N664" t="s">
        <v>41</v>
      </c>
      <c r="O664" s="4">
        <v>190198</v>
      </c>
      <c r="P664" t="s">
        <v>41</v>
      </c>
      <c r="Q664" t="s">
        <v>41</v>
      </c>
      <c r="R664" t="s">
        <v>41</v>
      </c>
      <c r="S664" t="s">
        <v>1032</v>
      </c>
      <c r="T664" t="s">
        <v>1669</v>
      </c>
      <c r="U664" t="s">
        <v>2689</v>
      </c>
      <c r="V664" t="s">
        <v>41</v>
      </c>
    </row>
    <row r="665" spans="1:22" x14ac:dyDescent="0.25">
      <c r="A665" t="s">
        <v>41</v>
      </c>
      <c r="B665" t="s">
        <v>41</v>
      </c>
      <c r="C665" s="14">
        <v>46065</v>
      </c>
      <c r="D665" t="s">
        <v>41</v>
      </c>
      <c r="E665" t="s">
        <v>41</v>
      </c>
      <c r="F665" t="s">
        <v>41</v>
      </c>
      <c r="G665" t="s">
        <v>1013</v>
      </c>
      <c r="H665" t="s">
        <v>1014</v>
      </c>
      <c r="I665" t="s">
        <v>41</v>
      </c>
      <c r="J665" t="s">
        <v>41</v>
      </c>
      <c r="K665" t="s">
        <v>41</v>
      </c>
      <c r="L665" t="s">
        <v>41</v>
      </c>
      <c r="M665" t="s">
        <v>41</v>
      </c>
      <c r="N665" t="s">
        <v>41</v>
      </c>
      <c r="O665" s="4">
        <v>203765</v>
      </c>
      <c r="P665" t="s">
        <v>41</v>
      </c>
      <c r="Q665" t="s">
        <v>41</v>
      </c>
      <c r="R665" t="s">
        <v>41</v>
      </c>
      <c r="S665" t="s">
        <v>1032</v>
      </c>
      <c r="T665" t="s">
        <v>1670</v>
      </c>
      <c r="U665" t="s">
        <v>2689</v>
      </c>
      <c r="V665" t="s">
        <v>41</v>
      </c>
    </row>
    <row r="666" spans="1:22" x14ac:dyDescent="0.25">
      <c r="A666" t="s">
        <v>41</v>
      </c>
      <c r="B666" t="s">
        <v>41</v>
      </c>
      <c r="C666" s="14">
        <v>46065</v>
      </c>
      <c r="D666" t="s">
        <v>41</v>
      </c>
      <c r="E666" t="s">
        <v>41</v>
      </c>
      <c r="F666" t="s">
        <v>41</v>
      </c>
      <c r="G666" t="s">
        <v>1013</v>
      </c>
      <c r="H666" t="s">
        <v>1014</v>
      </c>
      <c r="I666" t="s">
        <v>41</v>
      </c>
      <c r="J666" t="s">
        <v>41</v>
      </c>
      <c r="K666" t="s">
        <v>41</v>
      </c>
      <c r="L666" t="s">
        <v>41</v>
      </c>
      <c r="M666" t="s">
        <v>41</v>
      </c>
      <c r="N666" t="s">
        <v>41</v>
      </c>
      <c r="O666" s="4">
        <v>1644</v>
      </c>
      <c r="P666" t="s">
        <v>41</v>
      </c>
      <c r="Q666" t="s">
        <v>41</v>
      </c>
      <c r="R666" t="s">
        <v>41</v>
      </c>
      <c r="S666" t="s">
        <v>1032</v>
      </c>
      <c r="T666" t="s">
        <v>1671</v>
      </c>
      <c r="U666" t="s">
        <v>2689</v>
      </c>
      <c r="V666" t="s">
        <v>41</v>
      </c>
    </row>
    <row r="667" spans="1:22" x14ac:dyDescent="0.25">
      <c r="A667" t="s">
        <v>41</v>
      </c>
      <c r="B667" t="s">
        <v>41</v>
      </c>
      <c r="C667" s="14">
        <v>46065</v>
      </c>
      <c r="D667" t="s">
        <v>41</v>
      </c>
      <c r="E667" t="s">
        <v>41</v>
      </c>
      <c r="F667" t="s">
        <v>41</v>
      </c>
      <c r="G667" t="s">
        <v>1013</v>
      </c>
      <c r="H667" t="s">
        <v>1014</v>
      </c>
      <c r="I667" t="s">
        <v>41</v>
      </c>
      <c r="J667" t="s">
        <v>41</v>
      </c>
      <c r="K667" t="s">
        <v>41</v>
      </c>
      <c r="L667" t="s">
        <v>41</v>
      </c>
      <c r="M667" t="s">
        <v>41</v>
      </c>
      <c r="N667" t="s">
        <v>41</v>
      </c>
      <c r="O667" s="4">
        <v>0</v>
      </c>
      <c r="P667" t="s">
        <v>41</v>
      </c>
      <c r="Q667" t="s">
        <v>41</v>
      </c>
      <c r="R667" t="s">
        <v>41</v>
      </c>
      <c r="S667" t="s">
        <v>1032</v>
      </c>
      <c r="T667" t="s">
        <v>1672</v>
      </c>
      <c r="U667" t="s">
        <v>2689</v>
      </c>
      <c r="V667" t="s">
        <v>41</v>
      </c>
    </row>
    <row r="668" spans="1:22" x14ac:dyDescent="0.25">
      <c r="A668" t="s">
        <v>41</v>
      </c>
      <c r="B668" t="s">
        <v>41</v>
      </c>
      <c r="C668" s="14">
        <v>46065</v>
      </c>
      <c r="D668" t="s">
        <v>41</v>
      </c>
      <c r="E668" t="s">
        <v>41</v>
      </c>
      <c r="F668" t="s">
        <v>41</v>
      </c>
      <c r="G668" t="s">
        <v>1013</v>
      </c>
      <c r="H668" t="s">
        <v>1014</v>
      </c>
      <c r="I668" t="s">
        <v>41</v>
      </c>
      <c r="J668" t="s">
        <v>41</v>
      </c>
      <c r="K668" t="s">
        <v>41</v>
      </c>
      <c r="L668" t="s">
        <v>41</v>
      </c>
      <c r="M668" t="s">
        <v>41</v>
      </c>
      <c r="N668" t="s">
        <v>41</v>
      </c>
      <c r="O668" s="4">
        <v>689</v>
      </c>
      <c r="P668" t="s">
        <v>41</v>
      </c>
      <c r="Q668" t="s">
        <v>41</v>
      </c>
      <c r="R668" t="s">
        <v>41</v>
      </c>
      <c r="S668" t="s">
        <v>1032</v>
      </c>
      <c r="T668" t="s">
        <v>1673</v>
      </c>
      <c r="U668" t="s">
        <v>2689</v>
      </c>
      <c r="V668" t="s">
        <v>41</v>
      </c>
    </row>
    <row r="669" spans="1:22" x14ac:dyDescent="0.25">
      <c r="A669" t="s">
        <v>41</v>
      </c>
      <c r="B669" t="s">
        <v>41</v>
      </c>
      <c r="C669" s="14">
        <v>46065</v>
      </c>
      <c r="D669" t="s">
        <v>41</v>
      </c>
      <c r="E669" t="s">
        <v>41</v>
      </c>
      <c r="F669" t="s">
        <v>41</v>
      </c>
      <c r="G669" t="s">
        <v>1013</v>
      </c>
      <c r="H669" t="s">
        <v>1014</v>
      </c>
      <c r="I669" t="s">
        <v>41</v>
      </c>
      <c r="J669" t="s">
        <v>41</v>
      </c>
      <c r="K669" t="s">
        <v>41</v>
      </c>
      <c r="L669" t="s">
        <v>41</v>
      </c>
      <c r="M669" t="s">
        <v>41</v>
      </c>
      <c r="N669" t="s">
        <v>41</v>
      </c>
      <c r="O669" s="4">
        <v>0</v>
      </c>
      <c r="P669" t="s">
        <v>41</v>
      </c>
      <c r="Q669" t="s">
        <v>41</v>
      </c>
      <c r="R669" t="s">
        <v>41</v>
      </c>
      <c r="S669" t="s">
        <v>1032</v>
      </c>
      <c r="T669" t="s">
        <v>1674</v>
      </c>
      <c r="U669" t="s">
        <v>2689</v>
      </c>
      <c r="V669" t="s">
        <v>41</v>
      </c>
    </row>
    <row r="670" spans="1:22" x14ac:dyDescent="0.25">
      <c r="A670" t="s">
        <v>41</v>
      </c>
      <c r="B670" t="s">
        <v>41</v>
      </c>
      <c r="C670" s="14">
        <v>46065</v>
      </c>
      <c r="D670" t="s">
        <v>41</v>
      </c>
      <c r="E670" t="s">
        <v>41</v>
      </c>
      <c r="F670" t="s">
        <v>41</v>
      </c>
      <c r="G670" t="s">
        <v>1013</v>
      </c>
      <c r="H670" t="s">
        <v>1014</v>
      </c>
      <c r="I670" t="s">
        <v>41</v>
      </c>
      <c r="J670" t="s">
        <v>41</v>
      </c>
      <c r="K670" t="s">
        <v>41</v>
      </c>
      <c r="L670" t="s">
        <v>41</v>
      </c>
      <c r="M670" t="s">
        <v>41</v>
      </c>
      <c r="N670" t="s">
        <v>41</v>
      </c>
      <c r="O670" s="4">
        <v>43060</v>
      </c>
      <c r="P670" t="s">
        <v>41</v>
      </c>
      <c r="Q670" t="s">
        <v>41</v>
      </c>
      <c r="R670" t="s">
        <v>41</v>
      </c>
      <c r="S670" t="s">
        <v>1032</v>
      </c>
      <c r="T670" t="s">
        <v>1675</v>
      </c>
      <c r="U670" t="s">
        <v>2689</v>
      </c>
      <c r="V670" t="s">
        <v>41</v>
      </c>
    </row>
    <row r="671" spans="1:22" x14ac:dyDescent="0.25">
      <c r="A671" t="s">
        <v>41</v>
      </c>
      <c r="B671" t="s">
        <v>41</v>
      </c>
      <c r="C671" s="14">
        <v>46065</v>
      </c>
      <c r="D671" t="s">
        <v>41</v>
      </c>
      <c r="E671" t="s">
        <v>41</v>
      </c>
      <c r="F671" t="s">
        <v>41</v>
      </c>
      <c r="G671" t="s">
        <v>1013</v>
      </c>
      <c r="H671" t="s">
        <v>1014</v>
      </c>
      <c r="I671" t="s">
        <v>41</v>
      </c>
      <c r="J671" t="s">
        <v>41</v>
      </c>
      <c r="K671" t="s">
        <v>41</v>
      </c>
      <c r="L671" t="s">
        <v>41</v>
      </c>
      <c r="M671" t="s">
        <v>41</v>
      </c>
      <c r="N671" t="s">
        <v>41</v>
      </c>
      <c r="O671" s="4">
        <v>5218</v>
      </c>
      <c r="P671" t="s">
        <v>41</v>
      </c>
      <c r="Q671" t="s">
        <v>41</v>
      </c>
      <c r="R671" t="s">
        <v>41</v>
      </c>
      <c r="S671" t="s">
        <v>1032</v>
      </c>
      <c r="T671" t="s">
        <v>1672</v>
      </c>
      <c r="U671" t="s">
        <v>2689</v>
      </c>
      <c r="V671" t="s">
        <v>41</v>
      </c>
    </row>
    <row r="672" spans="1:22" x14ac:dyDescent="0.25">
      <c r="A672" t="s">
        <v>41</v>
      </c>
      <c r="B672" t="s">
        <v>41</v>
      </c>
      <c r="C672" s="14">
        <v>46065</v>
      </c>
      <c r="D672" t="s">
        <v>41</v>
      </c>
      <c r="E672" t="s">
        <v>41</v>
      </c>
      <c r="F672" t="s">
        <v>41</v>
      </c>
      <c r="G672" t="s">
        <v>1013</v>
      </c>
      <c r="H672" t="s">
        <v>1014</v>
      </c>
      <c r="I672" t="s">
        <v>41</v>
      </c>
      <c r="J672" t="s">
        <v>41</v>
      </c>
      <c r="K672" t="s">
        <v>41</v>
      </c>
      <c r="L672" t="s">
        <v>41</v>
      </c>
      <c r="M672" t="s">
        <v>41</v>
      </c>
      <c r="N672" t="s">
        <v>41</v>
      </c>
      <c r="O672" s="4">
        <v>3674</v>
      </c>
      <c r="P672" t="s">
        <v>41</v>
      </c>
      <c r="Q672" t="s">
        <v>41</v>
      </c>
      <c r="R672" t="s">
        <v>41</v>
      </c>
      <c r="S672" t="s">
        <v>1032</v>
      </c>
      <c r="T672" t="s">
        <v>1676</v>
      </c>
      <c r="U672" t="s">
        <v>2689</v>
      </c>
      <c r="V672" t="s">
        <v>41</v>
      </c>
    </row>
    <row r="673" spans="1:22" x14ac:dyDescent="0.25">
      <c r="A673" t="s">
        <v>41</v>
      </c>
      <c r="B673" t="s">
        <v>41</v>
      </c>
      <c r="C673" s="14">
        <v>46065</v>
      </c>
      <c r="D673" t="s">
        <v>41</v>
      </c>
      <c r="E673" t="s">
        <v>41</v>
      </c>
      <c r="F673" t="s">
        <v>41</v>
      </c>
      <c r="G673" t="s">
        <v>1013</v>
      </c>
      <c r="H673" t="s">
        <v>1014</v>
      </c>
      <c r="I673" t="s">
        <v>41</v>
      </c>
      <c r="J673" t="s">
        <v>41</v>
      </c>
      <c r="K673" t="s">
        <v>41</v>
      </c>
      <c r="L673" t="s">
        <v>41</v>
      </c>
      <c r="M673" t="s">
        <v>41</v>
      </c>
      <c r="N673" t="s">
        <v>41</v>
      </c>
      <c r="O673" s="4">
        <v>75634</v>
      </c>
      <c r="P673" t="s">
        <v>41</v>
      </c>
      <c r="Q673" t="s">
        <v>41</v>
      </c>
      <c r="R673" t="s">
        <v>41</v>
      </c>
      <c r="S673" t="s">
        <v>1032</v>
      </c>
      <c r="T673" t="s">
        <v>1677</v>
      </c>
      <c r="U673" t="s">
        <v>2689</v>
      </c>
      <c r="V673" t="s">
        <v>41</v>
      </c>
    </row>
    <row r="674" spans="1:22" x14ac:dyDescent="0.25">
      <c r="A674" t="s">
        <v>41</v>
      </c>
      <c r="B674" t="s">
        <v>41</v>
      </c>
      <c r="C674" s="14">
        <v>46065</v>
      </c>
      <c r="D674" t="s">
        <v>41</v>
      </c>
      <c r="E674" t="s">
        <v>41</v>
      </c>
      <c r="F674" t="s">
        <v>41</v>
      </c>
      <c r="G674" t="s">
        <v>1013</v>
      </c>
      <c r="H674" t="s">
        <v>1014</v>
      </c>
      <c r="I674" t="s">
        <v>41</v>
      </c>
      <c r="J674" t="s">
        <v>41</v>
      </c>
      <c r="K674" t="s">
        <v>41</v>
      </c>
      <c r="L674" t="s">
        <v>41</v>
      </c>
      <c r="M674" t="s">
        <v>41</v>
      </c>
      <c r="N674" t="s">
        <v>41</v>
      </c>
      <c r="O674" s="4">
        <v>0</v>
      </c>
      <c r="P674" t="s">
        <v>41</v>
      </c>
      <c r="Q674" t="s">
        <v>41</v>
      </c>
      <c r="R674" t="s">
        <v>41</v>
      </c>
      <c r="S674" t="s">
        <v>1032</v>
      </c>
      <c r="T674" t="s">
        <v>1678</v>
      </c>
      <c r="U674" t="s">
        <v>2689</v>
      </c>
      <c r="V674" t="s">
        <v>41</v>
      </c>
    </row>
    <row r="675" spans="1:22" x14ac:dyDescent="0.25">
      <c r="A675" t="s">
        <v>41</v>
      </c>
      <c r="B675" t="s">
        <v>41</v>
      </c>
      <c r="C675" s="14">
        <v>46065</v>
      </c>
      <c r="D675" t="s">
        <v>41</v>
      </c>
      <c r="E675" t="s">
        <v>41</v>
      </c>
      <c r="F675" t="s">
        <v>41</v>
      </c>
      <c r="G675" t="s">
        <v>1013</v>
      </c>
      <c r="H675" t="s">
        <v>1014</v>
      </c>
      <c r="I675" t="s">
        <v>41</v>
      </c>
      <c r="J675" t="s">
        <v>41</v>
      </c>
      <c r="K675" t="s">
        <v>41</v>
      </c>
      <c r="L675" t="s">
        <v>41</v>
      </c>
      <c r="M675" t="s">
        <v>41</v>
      </c>
      <c r="N675" t="s">
        <v>41</v>
      </c>
      <c r="O675" s="4">
        <v>2657</v>
      </c>
      <c r="P675" t="s">
        <v>41</v>
      </c>
      <c r="Q675" t="s">
        <v>41</v>
      </c>
      <c r="R675" t="s">
        <v>41</v>
      </c>
      <c r="S675" t="s">
        <v>1032</v>
      </c>
      <c r="T675" t="s">
        <v>1679</v>
      </c>
      <c r="U675" t="s">
        <v>2689</v>
      </c>
      <c r="V675" t="s">
        <v>41</v>
      </c>
    </row>
    <row r="676" spans="1:22" x14ac:dyDescent="0.25">
      <c r="A676" t="s">
        <v>41</v>
      </c>
      <c r="B676" t="s">
        <v>41</v>
      </c>
      <c r="C676" s="14">
        <v>46065</v>
      </c>
      <c r="D676" t="s">
        <v>41</v>
      </c>
      <c r="E676" t="s">
        <v>41</v>
      </c>
      <c r="F676" t="s">
        <v>41</v>
      </c>
      <c r="G676" t="s">
        <v>1013</v>
      </c>
      <c r="H676" t="s">
        <v>1014</v>
      </c>
      <c r="I676" t="s">
        <v>41</v>
      </c>
      <c r="J676" t="s">
        <v>41</v>
      </c>
      <c r="K676" t="s">
        <v>41</v>
      </c>
      <c r="L676" t="s">
        <v>41</v>
      </c>
      <c r="M676" t="s">
        <v>41</v>
      </c>
      <c r="N676" t="s">
        <v>41</v>
      </c>
      <c r="O676" s="4">
        <v>104987</v>
      </c>
      <c r="P676" t="s">
        <v>41</v>
      </c>
      <c r="Q676" t="s">
        <v>41</v>
      </c>
      <c r="R676" t="s">
        <v>41</v>
      </c>
      <c r="S676" t="s">
        <v>1032</v>
      </c>
      <c r="T676" t="s">
        <v>1680</v>
      </c>
      <c r="U676" t="s">
        <v>2689</v>
      </c>
      <c r="V676" t="s">
        <v>41</v>
      </c>
    </row>
    <row r="677" spans="1:22" x14ac:dyDescent="0.25">
      <c r="A677" t="s">
        <v>41</v>
      </c>
      <c r="B677" t="s">
        <v>41</v>
      </c>
      <c r="C677" s="14">
        <v>46065</v>
      </c>
      <c r="D677" t="s">
        <v>41</v>
      </c>
      <c r="E677" t="s">
        <v>41</v>
      </c>
      <c r="F677" t="s">
        <v>41</v>
      </c>
      <c r="G677" t="s">
        <v>1013</v>
      </c>
      <c r="H677" t="s">
        <v>1014</v>
      </c>
      <c r="I677" t="s">
        <v>41</v>
      </c>
      <c r="J677" t="s">
        <v>41</v>
      </c>
      <c r="K677" t="s">
        <v>41</v>
      </c>
      <c r="L677" t="s">
        <v>41</v>
      </c>
      <c r="M677" t="s">
        <v>41</v>
      </c>
      <c r="N677" t="s">
        <v>41</v>
      </c>
      <c r="O677" s="4">
        <v>458</v>
      </c>
      <c r="P677" t="s">
        <v>41</v>
      </c>
      <c r="Q677" t="s">
        <v>41</v>
      </c>
      <c r="R677" t="s">
        <v>41</v>
      </c>
      <c r="S677" t="s">
        <v>1032</v>
      </c>
      <c r="T677" t="s">
        <v>1681</v>
      </c>
      <c r="U677" t="s">
        <v>2689</v>
      </c>
      <c r="V677" t="s">
        <v>41</v>
      </c>
    </row>
    <row r="678" spans="1:22" x14ac:dyDescent="0.25">
      <c r="A678" t="s">
        <v>41</v>
      </c>
      <c r="B678" t="s">
        <v>41</v>
      </c>
      <c r="C678" s="14">
        <v>46065</v>
      </c>
      <c r="D678" t="s">
        <v>41</v>
      </c>
      <c r="E678" t="s">
        <v>41</v>
      </c>
      <c r="F678" t="s">
        <v>41</v>
      </c>
      <c r="G678" t="s">
        <v>1013</v>
      </c>
      <c r="H678" t="s">
        <v>1014</v>
      </c>
      <c r="I678" t="s">
        <v>41</v>
      </c>
      <c r="J678" t="s">
        <v>41</v>
      </c>
      <c r="K678" t="s">
        <v>41</v>
      </c>
      <c r="L678" t="s">
        <v>41</v>
      </c>
      <c r="M678" t="s">
        <v>41</v>
      </c>
      <c r="N678" t="s">
        <v>41</v>
      </c>
      <c r="O678" s="4">
        <v>67768</v>
      </c>
      <c r="P678" t="s">
        <v>41</v>
      </c>
      <c r="Q678" t="s">
        <v>41</v>
      </c>
      <c r="R678" t="s">
        <v>41</v>
      </c>
      <c r="S678" t="s">
        <v>1032</v>
      </c>
      <c r="T678" t="s">
        <v>1682</v>
      </c>
      <c r="U678" t="s">
        <v>2689</v>
      </c>
      <c r="V678" t="s">
        <v>41</v>
      </c>
    </row>
    <row r="679" spans="1:22" x14ac:dyDescent="0.25">
      <c r="A679" t="s">
        <v>41</v>
      </c>
      <c r="B679" t="s">
        <v>41</v>
      </c>
      <c r="C679" s="14">
        <v>46065</v>
      </c>
      <c r="D679" t="s">
        <v>41</v>
      </c>
      <c r="E679" t="s">
        <v>41</v>
      </c>
      <c r="F679" t="s">
        <v>41</v>
      </c>
      <c r="G679" t="s">
        <v>1013</v>
      </c>
      <c r="H679" t="s">
        <v>1014</v>
      </c>
      <c r="I679" t="s">
        <v>41</v>
      </c>
      <c r="J679" t="s">
        <v>41</v>
      </c>
      <c r="K679" t="s">
        <v>41</v>
      </c>
      <c r="L679" t="s">
        <v>41</v>
      </c>
      <c r="M679" t="s">
        <v>41</v>
      </c>
      <c r="N679" t="s">
        <v>41</v>
      </c>
      <c r="O679" s="4">
        <v>5516</v>
      </c>
      <c r="P679" t="s">
        <v>41</v>
      </c>
      <c r="Q679" t="s">
        <v>41</v>
      </c>
      <c r="R679" t="s">
        <v>41</v>
      </c>
      <c r="S679" t="s">
        <v>1032</v>
      </c>
      <c r="T679" t="s">
        <v>1683</v>
      </c>
      <c r="U679" t="s">
        <v>2689</v>
      </c>
      <c r="V679" t="s">
        <v>41</v>
      </c>
    </row>
    <row r="680" spans="1:22" x14ac:dyDescent="0.25">
      <c r="A680" t="s">
        <v>41</v>
      </c>
      <c r="B680" t="s">
        <v>41</v>
      </c>
      <c r="C680" s="14">
        <v>46065</v>
      </c>
      <c r="D680" t="s">
        <v>41</v>
      </c>
      <c r="E680" t="s">
        <v>41</v>
      </c>
      <c r="F680" t="s">
        <v>41</v>
      </c>
      <c r="G680" t="s">
        <v>1013</v>
      </c>
      <c r="H680" t="s">
        <v>1014</v>
      </c>
      <c r="I680" t="s">
        <v>41</v>
      </c>
      <c r="J680" t="s">
        <v>41</v>
      </c>
      <c r="K680" t="s">
        <v>41</v>
      </c>
      <c r="L680" t="s">
        <v>41</v>
      </c>
      <c r="M680" t="s">
        <v>41</v>
      </c>
      <c r="N680" t="s">
        <v>41</v>
      </c>
      <c r="O680" s="4">
        <v>80282</v>
      </c>
      <c r="P680" t="s">
        <v>41</v>
      </c>
      <c r="Q680" t="s">
        <v>41</v>
      </c>
      <c r="R680" t="s">
        <v>41</v>
      </c>
      <c r="S680" t="s">
        <v>1032</v>
      </c>
      <c r="T680" t="s">
        <v>1684</v>
      </c>
      <c r="U680" t="s">
        <v>2689</v>
      </c>
      <c r="V680" t="s">
        <v>41</v>
      </c>
    </row>
    <row r="681" spans="1:22" x14ac:dyDescent="0.25">
      <c r="A681" t="s">
        <v>41</v>
      </c>
      <c r="B681" t="s">
        <v>41</v>
      </c>
      <c r="C681" s="14">
        <v>46065</v>
      </c>
      <c r="D681" t="s">
        <v>41</v>
      </c>
      <c r="E681" t="s">
        <v>41</v>
      </c>
      <c r="F681" t="s">
        <v>41</v>
      </c>
      <c r="G681" t="s">
        <v>1013</v>
      </c>
      <c r="H681" t="s">
        <v>1014</v>
      </c>
      <c r="I681" t="s">
        <v>41</v>
      </c>
      <c r="J681" t="s">
        <v>41</v>
      </c>
      <c r="K681" t="s">
        <v>41</v>
      </c>
      <c r="L681" t="s">
        <v>41</v>
      </c>
      <c r="M681" t="s">
        <v>41</v>
      </c>
      <c r="N681" t="s">
        <v>41</v>
      </c>
      <c r="O681" s="4">
        <v>106575</v>
      </c>
      <c r="P681" t="s">
        <v>41</v>
      </c>
      <c r="Q681" t="s">
        <v>41</v>
      </c>
      <c r="R681" t="s">
        <v>41</v>
      </c>
      <c r="S681" t="s">
        <v>1032</v>
      </c>
      <c r="T681" t="s">
        <v>1685</v>
      </c>
      <c r="U681" t="s">
        <v>2689</v>
      </c>
      <c r="V681" t="s">
        <v>41</v>
      </c>
    </row>
    <row r="682" spans="1:22" x14ac:dyDescent="0.25">
      <c r="A682" t="s">
        <v>41</v>
      </c>
      <c r="B682" t="s">
        <v>41</v>
      </c>
      <c r="C682" s="14">
        <v>46065</v>
      </c>
      <c r="D682" t="s">
        <v>41</v>
      </c>
      <c r="E682" t="s">
        <v>41</v>
      </c>
      <c r="F682" t="s">
        <v>41</v>
      </c>
      <c r="G682" t="s">
        <v>1013</v>
      </c>
      <c r="H682" t="s">
        <v>1014</v>
      </c>
      <c r="I682" t="s">
        <v>41</v>
      </c>
      <c r="J682" t="s">
        <v>41</v>
      </c>
      <c r="K682" t="s">
        <v>41</v>
      </c>
      <c r="L682" t="s">
        <v>41</v>
      </c>
      <c r="M682" t="s">
        <v>41</v>
      </c>
      <c r="N682" t="s">
        <v>41</v>
      </c>
      <c r="O682" s="4">
        <v>9079</v>
      </c>
      <c r="P682" t="s">
        <v>41</v>
      </c>
      <c r="Q682" t="s">
        <v>41</v>
      </c>
      <c r="R682" t="s">
        <v>41</v>
      </c>
      <c r="S682" t="s">
        <v>1032</v>
      </c>
      <c r="T682" t="s">
        <v>1686</v>
      </c>
      <c r="U682" t="s">
        <v>2689</v>
      </c>
      <c r="V682" t="s">
        <v>41</v>
      </c>
    </row>
    <row r="683" spans="1:22" x14ac:dyDescent="0.25">
      <c r="A683" t="s">
        <v>41</v>
      </c>
      <c r="B683" t="s">
        <v>41</v>
      </c>
      <c r="C683" s="14">
        <v>46065</v>
      </c>
      <c r="D683" t="s">
        <v>41</v>
      </c>
      <c r="E683" t="s">
        <v>41</v>
      </c>
      <c r="F683" t="s">
        <v>41</v>
      </c>
      <c r="G683" t="s">
        <v>1013</v>
      </c>
      <c r="H683" t="s">
        <v>1014</v>
      </c>
      <c r="I683" t="s">
        <v>41</v>
      </c>
      <c r="J683" t="s">
        <v>41</v>
      </c>
      <c r="K683" t="s">
        <v>41</v>
      </c>
      <c r="L683" t="s">
        <v>41</v>
      </c>
      <c r="M683" t="s">
        <v>41</v>
      </c>
      <c r="N683" t="s">
        <v>41</v>
      </c>
      <c r="O683" s="4">
        <v>13418</v>
      </c>
      <c r="P683" t="s">
        <v>41</v>
      </c>
      <c r="Q683" t="s">
        <v>41</v>
      </c>
      <c r="R683" t="s">
        <v>41</v>
      </c>
      <c r="S683" t="s">
        <v>1032</v>
      </c>
      <c r="T683" t="s">
        <v>1687</v>
      </c>
      <c r="U683" t="s">
        <v>2689</v>
      </c>
      <c r="V683" t="s">
        <v>41</v>
      </c>
    </row>
    <row r="684" spans="1:22" x14ac:dyDescent="0.25">
      <c r="A684" t="s">
        <v>41</v>
      </c>
      <c r="B684" t="s">
        <v>41</v>
      </c>
      <c r="C684" s="14">
        <v>46065</v>
      </c>
      <c r="D684" t="s">
        <v>41</v>
      </c>
      <c r="E684" t="s">
        <v>41</v>
      </c>
      <c r="F684" t="s">
        <v>41</v>
      </c>
      <c r="G684" t="s">
        <v>1013</v>
      </c>
      <c r="H684" t="s">
        <v>1014</v>
      </c>
      <c r="I684" t="s">
        <v>41</v>
      </c>
      <c r="J684" t="s">
        <v>41</v>
      </c>
      <c r="K684" t="s">
        <v>41</v>
      </c>
      <c r="L684" t="s">
        <v>41</v>
      </c>
      <c r="M684" t="s">
        <v>41</v>
      </c>
      <c r="N684" t="s">
        <v>41</v>
      </c>
      <c r="O684" s="4">
        <v>0</v>
      </c>
      <c r="P684" t="s">
        <v>41</v>
      </c>
      <c r="Q684" t="s">
        <v>41</v>
      </c>
      <c r="R684" t="s">
        <v>41</v>
      </c>
      <c r="S684" t="s">
        <v>1032</v>
      </c>
      <c r="T684" t="s">
        <v>1688</v>
      </c>
      <c r="U684" t="s">
        <v>2689</v>
      </c>
      <c r="V684" t="s">
        <v>41</v>
      </c>
    </row>
    <row r="685" spans="1:22" x14ac:dyDescent="0.25">
      <c r="A685" t="s">
        <v>41</v>
      </c>
      <c r="B685" t="s">
        <v>41</v>
      </c>
      <c r="C685" s="14">
        <v>46065</v>
      </c>
      <c r="D685" t="s">
        <v>41</v>
      </c>
      <c r="E685" t="s">
        <v>41</v>
      </c>
      <c r="F685" t="s">
        <v>41</v>
      </c>
      <c r="G685" t="s">
        <v>1013</v>
      </c>
      <c r="H685" t="s">
        <v>1014</v>
      </c>
      <c r="I685" t="s">
        <v>41</v>
      </c>
      <c r="J685" t="s">
        <v>41</v>
      </c>
      <c r="K685" t="s">
        <v>41</v>
      </c>
      <c r="L685" t="s">
        <v>41</v>
      </c>
      <c r="M685" t="s">
        <v>41</v>
      </c>
      <c r="N685" t="s">
        <v>41</v>
      </c>
      <c r="O685" s="4">
        <v>0</v>
      </c>
      <c r="P685" t="s">
        <v>41</v>
      </c>
      <c r="Q685" t="s">
        <v>41</v>
      </c>
      <c r="R685" t="s">
        <v>41</v>
      </c>
      <c r="S685" t="s">
        <v>1032</v>
      </c>
      <c r="T685" t="s">
        <v>1689</v>
      </c>
      <c r="U685" t="s">
        <v>2689</v>
      </c>
      <c r="V685" t="s">
        <v>41</v>
      </c>
    </row>
    <row r="686" spans="1:22" x14ac:dyDescent="0.25">
      <c r="A686" t="s">
        <v>41</v>
      </c>
      <c r="B686" t="s">
        <v>41</v>
      </c>
      <c r="C686" s="14">
        <v>46065</v>
      </c>
      <c r="D686" t="s">
        <v>41</v>
      </c>
      <c r="E686" t="s">
        <v>41</v>
      </c>
      <c r="F686" t="s">
        <v>41</v>
      </c>
      <c r="G686" t="s">
        <v>1013</v>
      </c>
      <c r="H686" t="s">
        <v>1014</v>
      </c>
      <c r="I686" t="s">
        <v>41</v>
      </c>
      <c r="J686" t="s">
        <v>41</v>
      </c>
      <c r="K686" t="s">
        <v>41</v>
      </c>
      <c r="L686" t="s">
        <v>41</v>
      </c>
      <c r="M686" t="s">
        <v>41</v>
      </c>
      <c r="N686" t="s">
        <v>41</v>
      </c>
      <c r="O686" s="4">
        <v>0</v>
      </c>
      <c r="P686" t="s">
        <v>41</v>
      </c>
      <c r="Q686" t="s">
        <v>41</v>
      </c>
      <c r="R686" t="s">
        <v>41</v>
      </c>
      <c r="S686" t="s">
        <v>1032</v>
      </c>
      <c r="T686" t="s">
        <v>1690</v>
      </c>
      <c r="U686" t="s">
        <v>2689</v>
      </c>
      <c r="V686" t="s">
        <v>41</v>
      </c>
    </row>
    <row r="687" spans="1:22" x14ac:dyDescent="0.25">
      <c r="A687" t="s">
        <v>41</v>
      </c>
      <c r="B687" t="s">
        <v>41</v>
      </c>
      <c r="C687" s="14">
        <v>46065</v>
      </c>
      <c r="D687" t="s">
        <v>41</v>
      </c>
      <c r="E687" t="s">
        <v>41</v>
      </c>
      <c r="F687" t="s">
        <v>41</v>
      </c>
      <c r="G687" t="s">
        <v>1013</v>
      </c>
      <c r="H687" t="s">
        <v>1014</v>
      </c>
      <c r="I687" t="s">
        <v>41</v>
      </c>
      <c r="J687" t="s">
        <v>41</v>
      </c>
      <c r="K687" t="s">
        <v>41</v>
      </c>
      <c r="L687" t="s">
        <v>41</v>
      </c>
      <c r="M687" t="s">
        <v>41</v>
      </c>
      <c r="N687" t="s">
        <v>41</v>
      </c>
      <c r="O687" s="4">
        <v>0</v>
      </c>
      <c r="P687" t="s">
        <v>41</v>
      </c>
      <c r="Q687" t="s">
        <v>41</v>
      </c>
      <c r="R687" t="s">
        <v>41</v>
      </c>
      <c r="S687" t="s">
        <v>1032</v>
      </c>
      <c r="T687" t="s">
        <v>1691</v>
      </c>
      <c r="U687" t="s">
        <v>2689</v>
      </c>
      <c r="V687" t="s">
        <v>41</v>
      </c>
    </row>
    <row r="688" spans="1:22" x14ac:dyDescent="0.25">
      <c r="A688" t="s">
        <v>41</v>
      </c>
      <c r="B688" t="s">
        <v>41</v>
      </c>
      <c r="C688" s="14">
        <v>46065</v>
      </c>
      <c r="D688" t="s">
        <v>41</v>
      </c>
      <c r="E688" t="s">
        <v>41</v>
      </c>
      <c r="F688" t="s">
        <v>41</v>
      </c>
      <c r="G688" t="s">
        <v>1013</v>
      </c>
      <c r="H688" t="s">
        <v>1014</v>
      </c>
      <c r="I688" t="s">
        <v>41</v>
      </c>
      <c r="J688" t="s">
        <v>41</v>
      </c>
      <c r="K688" t="s">
        <v>41</v>
      </c>
      <c r="L688" t="s">
        <v>41</v>
      </c>
      <c r="M688" t="s">
        <v>41</v>
      </c>
      <c r="N688" t="s">
        <v>41</v>
      </c>
      <c r="O688" s="4">
        <v>254132</v>
      </c>
      <c r="P688" t="s">
        <v>41</v>
      </c>
      <c r="Q688" t="s">
        <v>41</v>
      </c>
      <c r="R688" t="s">
        <v>41</v>
      </c>
      <c r="S688" t="s">
        <v>1032</v>
      </c>
      <c r="T688" t="s">
        <v>1692</v>
      </c>
      <c r="U688" t="s">
        <v>2689</v>
      </c>
      <c r="V688" t="s">
        <v>41</v>
      </c>
    </row>
    <row r="689" spans="1:22" x14ac:dyDescent="0.25">
      <c r="A689" t="s">
        <v>41</v>
      </c>
      <c r="B689" t="s">
        <v>41</v>
      </c>
      <c r="C689" s="14">
        <v>46065</v>
      </c>
      <c r="D689" t="s">
        <v>41</v>
      </c>
      <c r="E689" t="s">
        <v>41</v>
      </c>
      <c r="F689" t="s">
        <v>41</v>
      </c>
      <c r="G689" t="s">
        <v>1013</v>
      </c>
      <c r="H689" t="s">
        <v>1014</v>
      </c>
      <c r="I689" t="s">
        <v>41</v>
      </c>
      <c r="J689" t="s">
        <v>41</v>
      </c>
      <c r="K689" t="s">
        <v>41</v>
      </c>
      <c r="L689" t="s">
        <v>41</v>
      </c>
      <c r="M689" t="s">
        <v>41</v>
      </c>
      <c r="N689" t="s">
        <v>41</v>
      </c>
      <c r="O689" s="4">
        <v>3599</v>
      </c>
      <c r="P689" t="s">
        <v>41</v>
      </c>
      <c r="Q689" t="s">
        <v>41</v>
      </c>
      <c r="R689" t="s">
        <v>41</v>
      </c>
      <c r="S689" t="s">
        <v>1032</v>
      </c>
      <c r="T689" t="s">
        <v>1693</v>
      </c>
      <c r="U689" t="s">
        <v>2689</v>
      </c>
      <c r="V689" t="s">
        <v>41</v>
      </c>
    </row>
    <row r="690" spans="1:22" x14ac:dyDescent="0.25">
      <c r="A690" t="s">
        <v>41</v>
      </c>
      <c r="B690" t="s">
        <v>41</v>
      </c>
      <c r="C690" s="14">
        <v>46065</v>
      </c>
      <c r="D690" t="s">
        <v>41</v>
      </c>
      <c r="E690" t="s">
        <v>41</v>
      </c>
      <c r="F690" t="s">
        <v>41</v>
      </c>
      <c r="G690" t="s">
        <v>1013</v>
      </c>
      <c r="H690" t="s">
        <v>1014</v>
      </c>
      <c r="I690" t="s">
        <v>41</v>
      </c>
      <c r="J690" t="s">
        <v>41</v>
      </c>
      <c r="K690" t="s">
        <v>41</v>
      </c>
      <c r="L690" t="s">
        <v>41</v>
      </c>
      <c r="M690" t="s">
        <v>41</v>
      </c>
      <c r="N690" t="s">
        <v>41</v>
      </c>
      <c r="O690" s="4">
        <v>6585</v>
      </c>
      <c r="P690" t="s">
        <v>41</v>
      </c>
      <c r="Q690" t="s">
        <v>41</v>
      </c>
      <c r="R690" t="s">
        <v>41</v>
      </c>
      <c r="S690" t="s">
        <v>1032</v>
      </c>
      <c r="T690" t="s">
        <v>1694</v>
      </c>
      <c r="U690" t="s">
        <v>2689</v>
      </c>
      <c r="V690" t="s">
        <v>41</v>
      </c>
    </row>
    <row r="691" spans="1:22" x14ac:dyDescent="0.25">
      <c r="A691" t="s">
        <v>41</v>
      </c>
      <c r="B691" t="s">
        <v>41</v>
      </c>
      <c r="C691" s="14">
        <v>46065</v>
      </c>
      <c r="D691" t="s">
        <v>41</v>
      </c>
      <c r="E691" t="s">
        <v>41</v>
      </c>
      <c r="F691" t="s">
        <v>41</v>
      </c>
      <c r="G691" t="s">
        <v>1013</v>
      </c>
      <c r="H691" t="s">
        <v>1014</v>
      </c>
      <c r="I691" t="s">
        <v>41</v>
      </c>
      <c r="J691" t="s">
        <v>41</v>
      </c>
      <c r="K691" t="s">
        <v>41</v>
      </c>
      <c r="L691" t="s">
        <v>41</v>
      </c>
      <c r="M691" t="s">
        <v>41</v>
      </c>
      <c r="N691" t="s">
        <v>41</v>
      </c>
      <c r="O691" s="4">
        <v>115898</v>
      </c>
      <c r="P691" t="s">
        <v>41</v>
      </c>
      <c r="Q691" t="s">
        <v>41</v>
      </c>
      <c r="R691" t="s">
        <v>41</v>
      </c>
      <c r="S691" t="s">
        <v>1032</v>
      </c>
      <c r="T691" t="s">
        <v>1695</v>
      </c>
      <c r="U691" t="s">
        <v>2689</v>
      </c>
      <c r="V691" t="s">
        <v>41</v>
      </c>
    </row>
    <row r="692" spans="1:22" x14ac:dyDescent="0.25">
      <c r="A692" t="s">
        <v>41</v>
      </c>
      <c r="B692" t="s">
        <v>41</v>
      </c>
      <c r="C692" s="14">
        <v>46065</v>
      </c>
      <c r="D692" t="s">
        <v>41</v>
      </c>
      <c r="E692" t="s">
        <v>41</v>
      </c>
      <c r="F692" t="s">
        <v>41</v>
      </c>
      <c r="G692" t="s">
        <v>1013</v>
      </c>
      <c r="H692" t="s">
        <v>1014</v>
      </c>
      <c r="I692" t="s">
        <v>41</v>
      </c>
      <c r="J692" t="s">
        <v>41</v>
      </c>
      <c r="K692" t="s">
        <v>41</v>
      </c>
      <c r="L692" t="s">
        <v>41</v>
      </c>
      <c r="M692" t="s">
        <v>41</v>
      </c>
      <c r="N692" t="s">
        <v>41</v>
      </c>
      <c r="O692" s="4">
        <v>24110</v>
      </c>
      <c r="P692" t="s">
        <v>41</v>
      </c>
      <c r="Q692" t="s">
        <v>41</v>
      </c>
      <c r="R692" t="s">
        <v>41</v>
      </c>
      <c r="S692" t="s">
        <v>1032</v>
      </c>
      <c r="T692" t="s">
        <v>1696</v>
      </c>
      <c r="U692" t="s">
        <v>2689</v>
      </c>
      <c r="V692" t="s">
        <v>41</v>
      </c>
    </row>
    <row r="693" spans="1:22" x14ac:dyDescent="0.25">
      <c r="A693" t="s">
        <v>41</v>
      </c>
      <c r="B693" t="s">
        <v>41</v>
      </c>
      <c r="C693" s="14">
        <v>46065</v>
      </c>
      <c r="D693" t="s">
        <v>41</v>
      </c>
      <c r="E693" t="s">
        <v>41</v>
      </c>
      <c r="F693" t="s">
        <v>41</v>
      </c>
      <c r="G693" t="s">
        <v>1013</v>
      </c>
      <c r="H693" t="s">
        <v>1014</v>
      </c>
      <c r="I693" t="s">
        <v>41</v>
      </c>
      <c r="J693" t="s">
        <v>41</v>
      </c>
      <c r="K693" t="s">
        <v>41</v>
      </c>
      <c r="L693" t="s">
        <v>41</v>
      </c>
      <c r="M693" t="s">
        <v>41</v>
      </c>
      <c r="N693" t="s">
        <v>41</v>
      </c>
      <c r="O693" s="4">
        <v>58700</v>
      </c>
      <c r="P693" t="s">
        <v>41</v>
      </c>
      <c r="Q693" t="s">
        <v>41</v>
      </c>
      <c r="R693" t="s">
        <v>41</v>
      </c>
      <c r="S693" t="s">
        <v>1032</v>
      </c>
      <c r="T693" t="s">
        <v>1697</v>
      </c>
      <c r="U693" t="s">
        <v>2689</v>
      </c>
      <c r="V693" t="s">
        <v>41</v>
      </c>
    </row>
    <row r="694" spans="1:22" x14ac:dyDescent="0.25">
      <c r="A694" t="s">
        <v>41</v>
      </c>
      <c r="B694" t="s">
        <v>41</v>
      </c>
      <c r="C694" s="14">
        <v>46065</v>
      </c>
      <c r="D694" t="s">
        <v>41</v>
      </c>
      <c r="E694" t="s">
        <v>41</v>
      </c>
      <c r="F694" t="s">
        <v>41</v>
      </c>
      <c r="G694" t="s">
        <v>1013</v>
      </c>
      <c r="H694" t="s">
        <v>1014</v>
      </c>
      <c r="I694" t="s">
        <v>41</v>
      </c>
      <c r="J694" t="s">
        <v>41</v>
      </c>
      <c r="K694" t="s">
        <v>41</v>
      </c>
      <c r="L694" t="s">
        <v>41</v>
      </c>
      <c r="M694" t="s">
        <v>41</v>
      </c>
      <c r="N694" t="s">
        <v>41</v>
      </c>
      <c r="O694" s="4">
        <v>180060</v>
      </c>
      <c r="P694" t="s">
        <v>41</v>
      </c>
      <c r="Q694" t="s">
        <v>41</v>
      </c>
      <c r="R694" t="s">
        <v>41</v>
      </c>
      <c r="S694" t="s">
        <v>1032</v>
      </c>
      <c r="T694" t="s">
        <v>1698</v>
      </c>
      <c r="U694" t="s">
        <v>2689</v>
      </c>
      <c r="V694" t="s">
        <v>41</v>
      </c>
    </row>
    <row r="695" spans="1:22" x14ac:dyDescent="0.25">
      <c r="A695" t="s">
        <v>41</v>
      </c>
      <c r="B695" t="s">
        <v>41</v>
      </c>
      <c r="C695" s="14">
        <v>46065</v>
      </c>
      <c r="D695" t="s">
        <v>41</v>
      </c>
      <c r="E695" t="s">
        <v>41</v>
      </c>
      <c r="F695" t="s">
        <v>41</v>
      </c>
      <c r="G695" t="s">
        <v>1013</v>
      </c>
      <c r="H695" t="s">
        <v>1014</v>
      </c>
      <c r="I695" t="s">
        <v>41</v>
      </c>
      <c r="J695" t="s">
        <v>41</v>
      </c>
      <c r="K695" t="s">
        <v>41</v>
      </c>
      <c r="L695" t="s">
        <v>41</v>
      </c>
      <c r="M695" t="s">
        <v>41</v>
      </c>
      <c r="N695" t="s">
        <v>41</v>
      </c>
      <c r="O695" s="4">
        <v>312</v>
      </c>
      <c r="P695" t="s">
        <v>41</v>
      </c>
      <c r="Q695" t="s">
        <v>41</v>
      </c>
      <c r="R695" t="s">
        <v>41</v>
      </c>
      <c r="S695" t="s">
        <v>1032</v>
      </c>
      <c r="T695" t="s">
        <v>1699</v>
      </c>
      <c r="U695" t="s">
        <v>2689</v>
      </c>
      <c r="V695" t="s">
        <v>41</v>
      </c>
    </row>
    <row r="696" spans="1:22" x14ac:dyDescent="0.25">
      <c r="A696" t="s">
        <v>41</v>
      </c>
      <c r="B696" t="s">
        <v>41</v>
      </c>
      <c r="C696" s="14">
        <v>46065</v>
      </c>
      <c r="D696" t="s">
        <v>41</v>
      </c>
      <c r="E696" t="s">
        <v>41</v>
      </c>
      <c r="F696" t="s">
        <v>41</v>
      </c>
      <c r="G696" t="s">
        <v>1013</v>
      </c>
      <c r="H696" t="s">
        <v>1014</v>
      </c>
      <c r="I696" t="s">
        <v>41</v>
      </c>
      <c r="J696" t="s">
        <v>41</v>
      </c>
      <c r="K696" t="s">
        <v>41</v>
      </c>
      <c r="L696" t="s">
        <v>41</v>
      </c>
      <c r="M696" t="s">
        <v>41</v>
      </c>
      <c r="N696" t="s">
        <v>41</v>
      </c>
      <c r="O696" s="4">
        <v>40694</v>
      </c>
      <c r="P696" t="s">
        <v>41</v>
      </c>
      <c r="Q696" t="s">
        <v>41</v>
      </c>
      <c r="R696" t="s">
        <v>41</v>
      </c>
      <c r="S696" t="s">
        <v>1032</v>
      </c>
      <c r="T696" t="s">
        <v>1700</v>
      </c>
      <c r="U696" t="s">
        <v>2689</v>
      </c>
      <c r="V696" t="s">
        <v>41</v>
      </c>
    </row>
    <row r="697" spans="1:22" x14ac:dyDescent="0.25">
      <c r="A697" t="s">
        <v>41</v>
      </c>
      <c r="B697" t="s">
        <v>41</v>
      </c>
      <c r="C697" s="14">
        <v>46065</v>
      </c>
      <c r="D697" t="s">
        <v>41</v>
      </c>
      <c r="E697" t="s">
        <v>41</v>
      </c>
      <c r="F697" t="s">
        <v>41</v>
      </c>
      <c r="G697" t="s">
        <v>1013</v>
      </c>
      <c r="H697" t="s">
        <v>1014</v>
      </c>
      <c r="I697" t="s">
        <v>41</v>
      </c>
      <c r="J697" t="s">
        <v>41</v>
      </c>
      <c r="K697" t="s">
        <v>41</v>
      </c>
      <c r="L697" t="s">
        <v>41</v>
      </c>
      <c r="M697" t="s">
        <v>41</v>
      </c>
      <c r="N697" t="s">
        <v>41</v>
      </c>
      <c r="O697" s="4">
        <v>0</v>
      </c>
      <c r="P697" t="s">
        <v>41</v>
      </c>
      <c r="Q697" t="s">
        <v>41</v>
      </c>
      <c r="R697" t="s">
        <v>41</v>
      </c>
      <c r="S697" t="s">
        <v>1032</v>
      </c>
      <c r="T697" t="s">
        <v>1701</v>
      </c>
      <c r="U697" t="s">
        <v>2689</v>
      </c>
      <c r="V697" t="s">
        <v>41</v>
      </c>
    </row>
    <row r="698" spans="1:22" x14ac:dyDescent="0.25">
      <c r="A698" t="s">
        <v>41</v>
      </c>
      <c r="B698" t="s">
        <v>41</v>
      </c>
      <c r="C698" s="14">
        <v>46065</v>
      </c>
      <c r="D698" t="s">
        <v>41</v>
      </c>
      <c r="E698" t="s">
        <v>41</v>
      </c>
      <c r="F698" t="s">
        <v>41</v>
      </c>
      <c r="G698" t="s">
        <v>1013</v>
      </c>
      <c r="H698" t="s">
        <v>1014</v>
      </c>
      <c r="I698" t="s">
        <v>41</v>
      </c>
      <c r="J698" t="s">
        <v>41</v>
      </c>
      <c r="K698" t="s">
        <v>41</v>
      </c>
      <c r="L698" t="s">
        <v>41</v>
      </c>
      <c r="M698" t="s">
        <v>41</v>
      </c>
      <c r="N698" t="s">
        <v>41</v>
      </c>
      <c r="O698" s="4">
        <v>48326</v>
      </c>
      <c r="P698" t="s">
        <v>41</v>
      </c>
      <c r="Q698" t="s">
        <v>41</v>
      </c>
      <c r="R698" t="s">
        <v>41</v>
      </c>
      <c r="S698" t="s">
        <v>1032</v>
      </c>
      <c r="T698" t="s">
        <v>1702</v>
      </c>
      <c r="U698" t="s">
        <v>2689</v>
      </c>
      <c r="V698" t="s">
        <v>41</v>
      </c>
    </row>
    <row r="699" spans="1:22" x14ac:dyDescent="0.25">
      <c r="A699" t="s">
        <v>41</v>
      </c>
      <c r="B699" t="s">
        <v>41</v>
      </c>
      <c r="C699" s="14">
        <v>46065</v>
      </c>
      <c r="D699" t="s">
        <v>41</v>
      </c>
      <c r="E699" t="s">
        <v>41</v>
      </c>
      <c r="F699" t="s">
        <v>41</v>
      </c>
      <c r="G699" t="s">
        <v>1013</v>
      </c>
      <c r="H699" t="s">
        <v>1014</v>
      </c>
      <c r="I699" t="s">
        <v>41</v>
      </c>
      <c r="J699" t="s">
        <v>41</v>
      </c>
      <c r="K699" t="s">
        <v>41</v>
      </c>
      <c r="L699" t="s">
        <v>41</v>
      </c>
      <c r="M699" t="s">
        <v>41</v>
      </c>
      <c r="N699" t="s">
        <v>41</v>
      </c>
      <c r="O699" s="4">
        <v>172089</v>
      </c>
      <c r="P699" t="s">
        <v>41</v>
      </c>
      <c r="Q699" t="s">
        <v>41</v>
      </c>
      <c r="R699" t="s">
        <v>41</v>
      </c>
      <c r="S699" t="s">
        <v>1032</v>
      </c>
      <c r="T699" t="s">
        <v>1703</v>
      </c>
      <c r="U699" t="s">
        <v>2689</v>
      </c>
      <c r="V699" t="s">
        <v>41</v>
      </c>
    </row>
    <row r="700" spans="1:22" x14ac:dyDescent="0.25">
      <c r="A700" t="s">
        <v>41</v>
      </c>
      <c r="B700" t="s">
        <v>41</v>
      </c>
      <c r="C700" s="14">
        <v>46065</v>
      </c>
      <c r="D700" t="s">
        <v>41</v>
      </c>
      <c r="E700" t="s">
        <v>41</v>
      </c>
      <c r="F700" t="s">
        <v>41</v>
      </c>
      <c r="G700" t="s">
        <v>1013</v>
      </c>
      <c r="H700" t="s">
        <v>1014</v>
      </c>
      <c r="I700" t="s">
        <v>41</v>
      </c>
      <c r="J700" t="s">
        <v>41</v>
      </c>
      <c r="K700" t="s">
        <v>41</v>
      </c>
      <c r="L700" t="s">
        <v>41</v>
      </c>
      <c r="M700" t="s">
        <v>41</v>
      </c>
      <c r="N700" t="s">
        <v>41</v>
      </c>
      <c r="O700" s="4">
        <v>72549</v>
      </c>
      <c r="P700" t="s">
        <v>41</v>
      </c>
      <c r="Q700" t="s">
        <v>41</v>
      </c>
      <c r="R700" t="s">
        <v>41</v>
      </c>
      <c r="S700" t="s">
        <v>1032</v>
      </c>
      <c r="T700" t="s">
        <v>1704</v>
      </c>
      <c r="U700" t="s">
        <v>2689</v>
      </c>
      <c r="V700" t="s">
        <v>41</v>
      </c>
    </row>
    <row r="701" spans="1:22" x14ac:dyDescent="0.25">
      <c r="A701" t="s">
        <v>41</v>
      </c>
      <c r="B701" t="s">
        <v>41</v>
      </c>
      <c r="C701" s="14">
        <v>46065</v>
      </c>
      <c r="D701" t="s">
        <v>41</v>
      </c>
      <c r="E701" t="s">
        <v>41</v>
      </c>
      <c r="F701" t="s">
        <v>41</v>
      </c>
      <c r="G701" t="s">
        <v>1013</v>
      </c>
      <c r="H701" t="s">
        <v>1014</v>
      </c>
      <c r="I701" t="s">
        <v>41</v>
      </c>
      <c r="J701" t="s">
        <v>41</v>
      </c>
      <c r="K701" t="s">
        <v>41</v>
      </c>
      <c r="L701" t="s">
        <v>41</v>
      </c>
      <c r="M701" t="s">
        <v>41</v>
      </c>
      <c r="N701" t="s">
        <v>41</v>
      </c>
      <c r="O701" s="4">
        <v>0</v>
      </c>
      <c r="P701" t="s">
        <v>41</v>
      </c>
      <c r="Q701" t="s">
        <v>41</v>
      </c>
      <c r="R701" t="s">
        <v>41</v>
      </c>
      <c r="S701" t="s">
        <v>1032</v>
      </c>
      <c r="T701" t="s">
        <v>1705</v>
      </c>
      <c r="U701" t="s">
        <v>2689</v>
      </c>
      <c r="V701" t="s">
        <v>41</v>
      </c>
    </row>
    <row r="702" spans="1:22" x14ac:dyDescent="0.25">
      <c r="A702" t="s">
        <v>41</v>
      </c>
      <c r="B702" t="s">
        <v>41</v>
      </c>
      <c r="C702" s="14">
        <v>46065</v>
      </c>
      <c r="D702" t="s">
        <v>41</v>
      </c>
      <c r="E702" t="s">
        <v>41</v>
      </c>
      <c r="F702" t="s">
        <v>41</v>
      </c>
      <c r="G702" t="s">
        <v>1013</v>
      </c>
      <c r="H702" t="s">
        <v>1014</v>
      </c>
      <c r="I702" t="s">
        <v>41</v>
      </c>
      <c r="J702" t="s">
        <v>41</v>
      </c>
      <c r="K702" t="s">
        <v>41</v>
      </c>
      <c r="L702" t="s">
        <v>41</v>
      </c>
      <c r="M702" t="s">
        <v>41</v>
      </c>
      <c r="N702" t="s">
        <v>41</v>
      </c>
      <c r="O702" s="4">
        <v>0</v>
      </c>
      <c r="P702" t="s">
        <v>41</v>
      </c>
      <c r="Q702" t="s">
        <v>41</v>
      </c>
      <c r="R702" t="s">
        <v>41</v>
      </c>
      <c r="S702" t="s">
        <v>1032</v>
      </c>
      <c r="T702" t="s">
        <v>1706</v>
      </c>
      <c r="U702" t="s">
        <v>2689</v>
      </c>
      <c r="V702" t="s">
        <v>41</v>
      </c>
    </row>
    <row r="703" spans="1:22" x14ac:dyDescent="0.25">
      <c r="A703" t="s">
        <v>41</v>
      </c>
      <c r="B703" t="s">
        <v>41</v>
      </c>
      <c r="C703" s="14">
        <v>46065</v>
      </c>
      <c r="D703" t="s">
        <v>41</v>
      </c>
      <c r="E703" t="s">
        <v>41</v>
      </c>
      <c r="F703" t="s">
        <v>41</v>
      </c>
      <c r="G703" t="s">
        <v>1013</v>
      </c>
      <c r="H703" t="s">
        <v>1014</v>
      </c>
      <c r="I703" t="s">
        <v>41</v>
      </c>
      <c r="J703" t="s">
        <v>41</v>
      </c>
      <c r="K703" t="s">
        <v>41</v>
      </c>
      <c r="L703" t="s">
        <v>41</v>
      </c>
      <c r="M703" t="s">
        <v>41</v>
      </c>
      <c r="N703" t="s">
        <v>41</v>
      </c>
      <c r="O703" s="4">
        <v>0</v>
      </c>
      <c r="P703" t="s">
        <v>41</v>
      </c>
      <c r="Q703" t="s">
        <v>41</v>
      </c>
      <c r="R703" t="s">
        <v>41</v>
      </c>
      <c r="S703" t="s">
        <v>1032</v>
      </c>
      <c r="T703" t="s">
        <v>1707</v>
      </c>
      <c r="U703" t="s">
        <v>2689</v>
      </c>
      <c r="V703" t="s">
        <v>41</v>
      </c>
    </row>
    <row r="704" spans="1:22" x14ac:dyDescent="0.25">
      <c r="A704" t="s">
        <v>41</v>
      </c>
      <c r="B704" t="s">
        <v>41</v>
      </c>
      <c r="C704" s="14">
        <v>46065</v>
      </c>
      <c r="D704" t="s">
        <v>41</v>
      </c>
      <c r="E704" t="s">
        <v>41</v>
      </c>
      <c r="F704" t="s">
        <v>41</v>
      </c>
      <c r="G704" t="s">
        <v>1013</v>
      </c>
      <c r="H704" t="s">
        <v>1014</v>
      </c>
      <c r="I704" t="s">
        <v>41</v>
      </c>
      <c r="J704" t="s">
        <v>41</v>
      </c>
      <c r="K704" t="s">
        <v>41</v>
      </c>
      <c r="L704" t="s">
        <v>41</v>
      </c>
      <c r="M704" t="s">
        <v>41</v>
      </c>
      <c r="N704" t="s">
        <v>41</v>
      </c>
      <c r="O704" s="4">
        <v>0</v>
      </c>
      <c r="P704" t="s">
        <v>41</v>
      </c>
      <c r="Q704" t="s">
        <v>41</v>
      </c>
      <c r="R704" t="s">
        <v>41</v>
      </c>
      <c r="S704" t="s">
        <v>1032</v>
      </c>
      <c r="T704" t="s">
        <v>1708</v>
      </c>
      <c r="U704" t="s">
        <v>2689</v>
      </c>
      <c r="V704" t="s">
        <v>41</v>
      </c>
    </row>
    <row r="705" spans="1:22" x14ac:dyDescent="0.25">
      <c r="A705" t="s">
        <v>41</v>
      </c>
      <c r="B705" t="s">
        <v>41</v>
      </c>
      <c r="C705" s="14">
        <v>46065</v>
      </c>
      <c r="D705" t="s">
        <v>41</v>
      </c>
      <c r="E705" t="s">
        <v>41</v>
      </c>
      <c r="F705" t="s">
        <v>41</v>
      </c>
      <c r="G705" t="s">
        <v>1013</v>
      </c>
      <c r="H705" t="s">
        <v>1014</v>
      </c>
      <c r="I705" t="s">
        <v>41</v>
      </c>
      <c r="J705" t="s">
        <v>41</v>
      </c>
      <c r="K705" t="s">
        <v>41</v>
      </c>
      <c r="L705" t="s">
        <v>41</v>
      </c>
      <c r="M705" t="s">
        <v>41</v>
      </c>
      <c r="N705" t="s">
        <v>41</v>
      </c>
      <c r="O705" s="4">
        <v>0</v>
      </c>
      <c r="P705" t="s">
        <v>41</v>
      </c>
      <c r="Q705" t="s">
        <v>41</v>
      </c>
      <c r="R705" t="s">
        <v>41</v>
      </c>
      <c r="S705" t="s">
        <v>1032</v>
      </c>
      <c r="T705" t="s">
        <v>1709</v>
      </c>
      <c r="U705" t="s">
        <v>2689</v>
      </c>
      <c r="V705" t="s">
        <v>41</v>
      </c>
    </row>
    <row r="706" spans="1:22" x14ac:dyDescent="0.25">
      <c r="A706" t="s">
        <v>41</v>
      </c>
      <c r="B706" t="s">
        <v>41</v>
      </c>
      <c r="C706" s="14">
        <v>46065</v>
      </c>
      <c r="D706" t="s">
        <v>41</v>
      </c>
      <c r="E706" t="s">
        <v>41</v>
      </c>
      <c r="F706" t="s">
        <v>41</v>
      </c>
      <c r="G706" t="s">
        <v>1013</v>
      </c>
      <c r="H706" t="s">
        <v>1014</v>
      </c>
      <c r="I706" t="s">
        <v>41</v>
      </c>
      <c r="J706" t="s">
        <v>41</v>
      </c>
      <c r="K706" t="s">
        <v>41</v>
      </c>
      <c r="L706" t="s">
        <v>41</v>
      </c>
      <c r="M706" t="s">
        <v>41</v>
      </c>
      <c r="N706" t="s">
        <v>41</v>
      </c>
      <c r="O706" s="4">
        <v>0</v>
      </c>
      <c r="P706" t="s">
        <v>41</v>
      </c>
      <c r="Q706" t="s">
        <v>41</v>
      </c>
      <c r="R706" t="s">
        <v>41</v>
      </c>
      <c r="S706" t="s">
        <v>1032</v>
      </c>
      <c r="T706" t="s">
        <v>1710</v>
      </c>
      <c r="U706" t="s">
        <v>2689</v>
      </c>
      <c r="V706" t="s">
        <v>41</v>
      </c>
    </row>
    <row r="707" spans="1:22" x14ac:dyDescent="0.25">
      <c r="A707" t="s">
        <v>41</v>
      </c>
      <c r="B707" t="s">
        <v>41</v>
      </c>
      <c r="C707" s="14">
        <v>46065</v>
      </c>
      <c r="D707" t="s">
        <v>41</v>
      </c>
      <c r="E707" t="s">
        <v>41</v>
      </c>
      <c r="F707" t="s">
        <v>41</v>
      </c>
      <c r="G707" t="s">
        <v>1013</v>
      </c>
      <c r="H707" t="s">
        <v>1014</v>
      </c>
      <c r="I707" t="s">
        <v>41</v>
      </c>
      <c r="J707" t="s">
        <v>41</v>
      </c>
      <c r="K707" t="s">
        <v>41</v>
      </c>
      <c r="L707" t="s">
        <v>41</v>
      </c>
      <c r="M707" t="s">
        <v>41</v>
      </c>
      <c r="N707" t="s">
        <v>41</v>
      </c>
      <c r="O707" s="4">
        <v>25170</v>
      </c>
      <c r="P707" t="s">
        <v>41</v>
      </c>
      <c r="Q707" t="s">
        <v>41</v>
      </c>
      <c r="R707" t="s">
        <v>41</v>
      </c>
      <c r="S707" t="s">
        <v>1032</v>
      </c>
      <c r="T707" t="s">
        <v>1711</v>
      </c>
      <c r="U707" t="s">
        <v>2689</v>
      </c>
      <c r="V707" t="s">
        <v>41</v>
      </c>
    </row>
    <row r="708" spans="1:22" x14ac:dyDescent="0.25">
      <c r="A708" t="s">
        <v>41</v>
      </c>
      <c r="B708" t="s">
        <v>41</v>
      </c>
      <c r="C708" s="14">
        <v>46065</v>
      </c>
      <c r="D708" t="s">
        <v>41</v>
      </c>
      <c r="E708" t="s">
        <v>41</v>
      </c>
      <c r="F708" t="s">
        <v>41</v>
      </c>
      <c r="G708" t="s">
        <v>1013</v>
      </c>
      <c r="H708" t="s">
        <v>1014</v>
      </c>
      <c r="I708" t="s">
        <v>41</v>
      </c>
      <c r="J708" t="s">
        <v>41</v>
      </c>
      <c r="K708" t="s">
        <v>41</v>
      </c>
      <c r="L708" t="s">
        <v>41</v>
      </c>
      <c r="M708" t="s">
        <v>41</v>
      </c>
      <c r="N708" t="s">
        <v>41</v>
      </c>
      <c r="O708" s="4">
        <v>0</v>
      </c>
      <c r="P708" t="s">
        <v>41</v>
      </c>
      <c r="Q708" t="s">
        <v>41</v>
      </c>
      <c r="R708" t="s">
        <v>41</v>
      </c>
      <c r="S708" t="s">
        <v>1032</v>
      </c>
      <c r="T708" t="s">
        <v>1712</v>
      </c>
      <c r="U708" t="s">
        <v>2689</v>
      </c>
      <c r="V708" t="s">
        <v>41</v>
      </c>
    </row>
    <row r="709" spans="1:22" x14ac:dyDescent="0.25">
      <c r="A709" t="s">
        <v>41</v>
      </c>
      <c r="B709" t="s">
        <v>41</v>
      </c>
      <c r="C709" s="14">
        <v>46065</v>
      </c>
      <c r="D709" t="s">
        <v>41</v>
      </c>
      <c r="E709" t="s">
        <v>41</v>
      </c>
      <c r="F709" t="s">
        <v>41</v>
      </c>
      <c r="G709" t="s">
        <v>1013</v>
      </c>
      <c r="H709" t="s">
        <v>1014</v>
      </c>
      <c r="I709" t="s">
        <v>41</v>
      </c>
      <c r="J709" t="s">
        <v>41</v>
      </c>
      <c r="K709" t="s">
        <v>41</v>
      </c>
      <c r="L709" t="s">
        <v>41</v>
      </c>
      <c r="M709" t="s">
        <v>41</v>
      </c>
      <c r="N709" t="s">
        <v>41</v>
      </c>
      <c r="O709" s="4">
        <v>474372</v>
      </c>
      <c r="P709" t="s">
        <v>41</v>
      </c>
      <c r="Q709" t="s">
        <v>41</v>
      </c>
      <c r="R709" t="s">
        <v>41</v>
      </c>
      <c r="S709" t="s">
        <v>1032</v>
      </c>
      <c r="T709" t="s">
        <v>1713</v>
      </c>
      <c r="U709" t="s">
        <v>2689</v>
      </c>
      <c r="V709" t="s">
        <v>41</v>
      </c>
    </row>
    <row r="710" spans="1:22" x14ac:dyDescent="0.25">
      <c r="A710" t="s">
        <v>41</v>
      </c>
      <c r="B710" t="s">
        <v>41</v>
      </c>
      <c r="C710" s="14">
        <v>46065</v>
      </c>
      <c r="D710" t="s">
        <v>41</v>
      </c>
      <c r="E710" t="s">
        <v>41</v>
      </c>
      <c r="F710" t="s">
        <v>41</v>
      </c>
      <c r="G710" t="s">
        <v>1013</v>
      </c>
      <c r="H710" t="s">
        <v>1014</v>
      </c>
      <c r="I710" t="s">
        <v>41</v>
      </c>
      <c r="J710" t="s">
        <v>41</v>
      </c>
      <c r="K710" t="s">
        <v>41</v>
      </c>
      <c r="L710" t="s">
        <v>41</v>
      </c>
      <c r="M710" t="s">
        <v>41</v>
      </c>
      <c r="N710" t="s">
        <v>41</v>
      </c>
      <c r="O710" s="4">
        <v>0</v>
      </c>
      <c r="P710" t="s">
        <v>41</v>
      </c>
      <c r="Q710" t="s">
        <v>41</v>
      </c>
      <c r="R710" t="s">
        <v>41</v>
      </c>
      <c r="S710" t="s">
        <v>1032</v>
      </c>
      <c r="T710" t="s">
        <v>1714</v>
      </c>
      <c r="U710" t="s">
        <v>2689</v>
      </c>
      <c r="V710" t="s">
        <v>41</v>
      </c>
    </row>
    <row r="711" spans="1:22" x14ac:dyDescent="0.25">
      <c r="A711" t="s">
        <v>41</v>
      </c>
      <c r="B711" t="s">
        <v>41</v>
      </c>
      <c r="C711" s="14">
        <v>46065</v>
      </c>
      <c r="D711" t="s">
        <v>41</v>
      </c>
      <c r="E711" t="s">
        <v>41</v>
      </c>
      <c r="F711" t="s">
        <v>41</v>
      </c>
      <c r="G711" t="s">
        <v>1013</v>
      </c>
      <c r="H711" t="s">
        <v>1014</v>
      </c>
      <c r="I711" t="s">
        <v>41</v>
      </c>
      <c r="J711" t="s">
        <v>41</v>
      </c>
      <c r="K711" t="s">
        <v>41</v>
      </c>
      <c r="L711" t="s">
        <v>41</v>
      </c>
      <c r="M711" t="s">
        <v>41</v>
      </c>
      <c r="N711" t="s">
        <v>41</v>
      </c>
      <c r="O711" s="4">
        <v>0</v>
      </c>
      <c r="P711" t="s">
        <v>41</v>
      </c>
      <c r="Q711" t="s">
        <v>41</v>
      </c>
      <c r="R711" t="s">
        <v>41</v>
      </c>
      <c r="S711" t="s">
        <v>1032</v>
      </c>
      <c r="T711" t="s">
        <v>1714</v>
      </c>
      <c r="U711" t="s">
        <v>2689</v>
      </c>
      <c r="V711" t="s">
        <v>41</v>
      </c>
    </row>
    <row r="712" spans="1:22" x14ac:dyDescent="0.25">
      <c r="A712" t="s">
        <v>41</v>
      </c>
      <c r="B712" t="s">
        <v>41</v>
      </c>
      <c r="C712" s="14">
        <v>46065</v>
      </c>
      <c r="D712" t="s">
        <v>41</v>
      </c>
      <c r="E712" t="s">
        <v>41</v>
      </c>
      <c r="F712" t="s">
        <v>41</v>
      </c>
      <c r="G712" t="s">
        <v>1013</v>
      </c>
      <c r="H712" t="s">
        <v>1014</v>
      </c>
      <c r="I712" t="s">
        <v>41</v>
      </c>
      <c r="J712" t="s">
        <v>41</v>
      </c>
      <c r="K712" t="s">
        <v>41</v>
      </c>
      <c r="L712" t="s">
        <v>41</v>
      </c>
      <c r="M712" t="s">
        <v>41</v>
      </c>
      <c r="N712" t="s">
        <v>41</v>
      </c>
      <c r="O712" s="4">
        <v>0</v>
      </c>
      <c r="P712" t="s">
        <v>41</v>
      </c>
      <c r="Q712" t="s">
        <v>41</v>
      </c>
      <c r="R712" t="s">
        <v>41</v>
      </c>
      <c r="S712" t="s">
        <v>1032</v>
      </c>
      <c r="T712" t="s">
        <v>1715</v>
      </c>
      <c r="U712" t="s">
        <v>2689</v>
      </c>
      <c r="V712" t="s">
        <v>41</v>
      </c>
    </row>
    <row r="713" spans="1:22" x14ac:dyDescent="0.25">
      <c r="A713" t="s">
        <v>41</v>
      </c>
      <c r="B713" t="s">
        <v>41</v>
      </c>
      <c r="C713" s="14">
        <v>46065</v>
      </c>
      <c r="D713" t="s">
        <v>41</v>
      </c>
      <c r="E713" t="s">
        <v>41</v>
      </c>
      <c r="F713" t="s">
        <v>41</v>
      </c>
      <c r="G713" t="s">
        <v>1013</v>
      </c>
      <c r="H713" t="s">
        <v>1014</v>
      </c>
      <c r="I713" t="s">
        <v>41</v>
      </c>
      <c r="J713" t="s">
        <v>41</v>
      </c>
      <c r="K713" t="s">
        <v>41</v>
      </c>
      <c r="L713" t="s">
        <v>41</v>
      </c>
      <c r="M713" t="s">
        <v>41</v>
      </c>
      <c r="N713" t="s">
        <v>41</v>
      </c>
      <c r="O713" s="4">
        <v>0</v>
      </c>
      <c r="P713" t="s">
        <v>41</v>
      </c>
      <c r="Q713" t="s">
        <v>41</v>
      </c>
      <c r="R713" t="s">
        <v>41</v>
      </c>
      <c r="S713" t="s">
        <v>1032</v>
      </c>
      <c r="T713" t="s">
        <v>1716</v>
      </c>
      <c r="U713" t="s">
        <v>2689</v>
      </c>
      <c r="V713" t="s">
        <v>41</v>
      </c>
    </row>
    <row r="714" spans="1:22" x14ac:dyDescent="0.25">
      <c r="A714" t="s">
        <v>41</v>
      </c>
      <c r="B714" t="s">
        <v>41</v>
      </c>
      <c r="C714" s="14">
        <v>46065</v>
      </c>
      <c r="D714" t="s">
        <v>41</v>
      </c>
      <c r="E714" t="s">
        <v>41</v>
      </c>
      <c r="F714" t="s">
        <v>41</v>
      </c>
      <c r="G714" t="s">
        <v>1013</v>
      </c>
      <c r="H714" t="s">
        <v>1014</v>
      </c>
      <c r="I714" t="s">
        <v>41</v>
      </c>
      <c r="J714" t="s">
        <v>41</v>
      </c>
      <c r="K714" t="s">
        <v>41</v>
      </c>
      <c r="L714" t="s">
        <v>41</v>
      </c>
      <c r="M714" t="s">
        <v>41</v>
      </c>
      <c r="N714" t="s">
        <v>41</v>
      </c>
      <c r="O714" s="4">
        <v>0</v>
      </c>
      <c r="P714" t="s">
        <v>41</v>
      </c>
      <c r="Q714" t="s">
        <v>41</v>
      </c>
      <c r="R714" t="s">
        <v>41</v>
      </c>
      <c r="S714" t="s">
        <v>1032</v>
      </c>
      <c r="T714" t="s">
        <v>1717</v>
      </c>
      <c r="U714" t="s">
        <v>2689</v>
      </c>
      <c r="V714" t="s">
        <v>41</v>
      </c>
    </row>
    <row r="715" spans="1:22" x14ac:dyDescent="0.25">
      <c r="A715" t="s">
        <v>41</v>
      </c>
      <c r="B715" t="s">
        <v>41</v>
      </c>
      <c r="C715" s="14">
        <v>46065</v>
      </c>
      <c r="D715" t="s">
        <v>41</v>
      </c>
      <c r="E715" t="s">
        <v>41</v>
      </c>
      <c r="F715" t="s">
        <v>41</v>
      </c>
      <c r="G715" t="s">
        <v>1013</v>
      </c>
      <c r="H715" t="s">
        <v>1014</v>
      </c>
      <c r="I715" t="s">
        <v>41</v>
      </c>
      <c r="J715" t="s">
        <v>41</v>
      </c>
      <c r="K715" t="s">
        <v>41</v>
      </c>
      <c r="L715" t="s">
        <v>41</v>
      </c>
      <c r="M715" t="s">
        <v>41</v>
      </c>
      <c r="N715" t="s">
        <v>41</v>
      </c>
      <c r="O715" s="4">
        <v>8294</v>
      </c>
      <c r="P715" t="s">
        <v>41</v>
      </c>
      <c r="Q715" t="s">
        <v>41</v>
      </c>
      <c r="R715" t="s">
        <v>41</v>
      </c>
      <c r="S715" t="s">
        <v>1032</v>
      </c>
      <c r="T715" t="s">
        <v>1718</v>
      </c>
      <c r="U715" t="s">
        <v>2689</v>
      </c>
      <c r="V715" t="s">
        <v>41</v>
      </c>
    </row>
    <row r="716" spans="1:22" x14ac:dyDescent="0.25">
      <c r="A716" t="s">
        <v>41</v>
      </c>
      <c r="B716" t="s">
        <v>41</v>
      </c>
      <c r="C716" s="14">
        <v>46065</v>
      </c>
      <c r="D716" t="s">
        <v>41</v>
      </c>
      <c r="E716" t="s">
        <v>41</v>
      </c>
      <c r="F716" t="s">
        <v>41</v>
      </c>
      <c r="G716" t="s">
        <v>1013</v>
      </c>
      <c r="H716" t="s">
        <v>1014</v>
      </c>
      <c r="I716" t="s">
        <v>41</v>
      </c>
      <c r="J716" t="s">
        <v>41</v>
      </c>
      <c r="K716" t="s">
        <v>41</v>
      </c>
      <c r="L716" t="s">
        <v>41</v>
      </c>
      <c r="M716" t="s">
        <v>41</v>
      </c>
      <c r="N716" t="s">
        <v>41</v>
      </c>
      <c r="O716" s="4">
        <v>0</v>
      </c>
      <c r="P716" t="s">
        <v>41</v>
      </c>
      <c r="Q716" t="s">
        <v>41</v>
      </c>
      <c r="R716" t="s">
        <v>41</v>
      </c>
      <c r="S716" t="s">
        <v>1032</v>
      </c>
      <c r="T716" t="s">
        <v>1719</v>
      </c>
      <c r="U716" t="s">
        <v>2689</v>
      </c>
      <c r="V716" t="s">
        <v>41</v>
      </c>
    </row>
    <row r="717" spans="1:22" x14ac:dyDescent="0.25">
      <c r="A717" t="s">
        <v>41</v>
      </c>
      <c r="B717" t="s">
        <v>41</v>
      </c>
      <c r="C717" s="14">
        <v>46065</v>
      </c>
      <c r="D717" t="s">
        <v>41</v>
      </c>
      <c r="E717" t="s">
        <v>41</v>
      </c>
      <c r="F717" t="s">
        <v>41</v>
      </c>
      <c r="G717" t="s">
        <v>1013</v>
      </c>
      <c r="H717" t="s">
        <v>1014</v>
      </c>
      <c r="I717" t="s">
        <v>41</v>
      </c>
      <c r="J717" t="s">
        <v>41</v>
      </c>
      <c r="K717" t="s">
        <v>41</v>
      </c>
      <c r="L717" t="s">
        <v>41</v>
      </c>
      <c r="M717" t="s">
        <v>41</v>
      </c>
      <c r="N717" t="s">
        <v>41</v>
      </c>
      <c r="O717" s="4">
        <v>0</v>
      </c>
      <c r="P717" t="s">
        <v>41</v>
      </c>
      <c r="Q717" t="s">
        <v>41</v>
      </c>
      <c r="R717" t="s">
        <v>41</v>
      </c>
      <c r="S717" t="s">
        <v>1032</v>
      </c>
      <c r="T717" t="s">
        <v>1720</v>
      </c>
      <c r="U717" t="s">
        <v>2689</v>
      </c>
      <c r="V717" t="s">
        <v>41</v>
      </c>
    </row>
    <row r="718" spans="1:22" x14ac:dyDescent="0.25">
      <c r="A718" t="s">
        <v>41</v>
      </c>
      <c r="B718" t="s">
        <v>41</v>
      </c>
      <c r="C718" s="14">
        <v>46065</v>
      </c>
      <c r="D718" t="s">
        <v>41</v>
      </c>
      <c r="E718" t="s">
        <v>41</v>
      </c>
      <c r="F718" t="s">
        <v>41</v>
      </c>
      <c r="G718" t="s">
        <v>1013</v>
      </c>
      <c r="H718" t="s">
        <v>1014</v>
      </c>
      <c r="I718" t="s">
        <v>41</v>
      </c>
      <c r="J718" t="s">
        <v>41</v>
      </c>
      <c r="K718" t="s">
        <v>41</v>
      </c>
      <c r="L718" t="s">
        <v>41</v>
      </c>
      <c r="M718" t="s">
        <v>41</v>
      </c>
      <c r="N718" t="s">
        <v>41</v>
      </c>
      <c r="O718" s="4">
        <v>0</v>
      </c>
      <c r="P718" t="s">
        <v>41</v>
      </c>
      <c r="Q718" t="s">
        <v>41</v>
      </c>
      <c r="R718" t="s">
        <v>41</v>
      </c>
      <c r="S718" t="s">
        <v>1032</v>
      </c>
      <c r="T718" t="s">
        <v>1721</v>
      </c>
      <c r="U718" t="s">
        <v>2689</v>
      </c>
      <c r="V718" t="s">
        <v>41</v>
      </c>
    </row>
    <row r="719" spans="1:22" x14ac:dyDescent="0.25">
      <c r="A719" t="s">
        <v>41</v>
      </c>
      <c r="B719" t="s">
        <v>41</v>
      </c>
      <c r="C719" s="14">
        <v>46065</v>
      </c>
      <c r="D719" t="s">
        <v>41</v>
      </c>
      <c r="E719" t="s">
        <v>41</v>
      </c>
      <c r="F719" t="s">
        <v>41</v>
      </c>
      <c r="G719" t="s">
        <v>1013</v>
      </c>
      <c r="H719" t="s">
        <v>1014</v>
      </c>
      <c r="I719" t="s">
        <v>41</v>
      </c>
      <c r="J719" t="s">
        <v>41</v>
      </c>
      <c r="K719" t="s">
        <v>41</v>
      </c>
      <c r="L719" t="s">
        <v>41</v>
      </c>
      <c r="M719" t="s">
        <v>41</v>
      </c>
      <c r="N719" t="s">
        <v>41</v>
      </c>
      <c r="O719" s="4">
        <v>0</v>
      </c>
      <c r="P719" t="s">
        <v>41</v>
      </c>
      <c r="Q719" t="s">
        <v>41</v>
      </c>
      <c r="R719" t="s">
        <v>41</v>
      </c>
      <c r="S719" t="s">
        <v>1032</v>
      </c>
      <c r="T719" t="s">
        <v>1722</v>
      </c>
      <c r="U719" t="s">
        <v>2689</v>
      </c>
      <c r="V719" t="s">
        <v>41</v>
      </c>
    </row>
    <row r="720" spans="1:22" x14ac:dyDescent="0.25">
      <c r="A720" t="s">
        <v>41</v>
      </c>
      <c r="B720" t="s">
        <v>41</v>
      </c>
      <c r="C720" s="14">
        <v>46065</v>
      </c>
      <c r="D720" t="s">
        <v>41</v>
      </c>
      <c r="E720" t="s">
        <v>41</v>
      </c>
      <c r="F720" t="s">
        <v>41</v>
      </c>
      <c r="G720" t="s">
        <v>1013</v>
      </c>
      <c r="H720" t="s">
        <v>1014</v>
      </c>
      <c r="I720" t="s">
        <v>41</v>
      </c>
      <c r="J720" t="s">
        <v>41</v>
      </c>
      <c r="K720" t="s">
        <v>41</v>
      </c>
      <c r="L720" t="s">
        <v>41</v>
      </c>
      <c r="M720" t="s">
        <v>41</v>
      </c>
      <c r="N720" t="s">
        <v>41</v>
      </c>
      <c r="O720" s="4">
        <v>0</v>
      </c>
      <c r="P720" t="s">
        <v>41</v>
      </c>
      <c r="Q720" t="s">
        <v>41</v>
      </c>
      <c r="R720" t="s">
        <v>41</v>
      </c>
      <c r="S720" t="s">
        <v>1032</v>
      </c>
      <c r="T720" t="s">
        <v>1723</v>
      </c>
      <c r="U720" t="s">
        <v>2689</v>
      </c>
      <c r="V720" t="s">
        <v>41</v>
      </c>
    </row>
    <row r="721" spans="1:22" x14ac:dyDescent="0.25">
      <c r="A721" t="s">
        <v>41</v>
      </c>
      <c r="B721" t="s">
        <v>41</v>
      </c>
      <c r="C721" s="14">
        <v>46065</v>
      </c>
      <c r="D721" t="s">
        <v>41</v>
      </c>
      <c r="E721" t="s">
        <v>41</v>
      </c>
      <c r="F721" t="s">
        <v>41</v>
      </c>
      <c r="G721" t="s">
        <v>1013</v>
      </c>
      <c r="H721" t="s">
        <v>1014</v>
      </c>
      <c r="I721" t="s">
        <v>41</v>
      </c>
      <c r="J721" t="s">
        <v>41</v>
      </c>
      <c r="K721" t="s">
        <v>41</v>
      </c>
      <c r="L721" t="s">
        <v>41</v>
      </c>
      <c r="M721" t="s">
        <v>41</v>
      </c>
      <c r="N721" t="s">
        <v>41</v>
      </c>
      <c r="O721" s="4">
        <v>31726</v>
      </c>
      <c r="P721" t="s">
        <v>41</v>
      </c>
      <c r="Q721" t="s">
        <v>41</v>
      </c>
      <c r="R721" t="s">
        <v>41</v>
      </c>
      <c r="S721" t="s">
        <v>1032</v>
      </c>
      <c r="T721" t="s">
        <v>1724</v>
      </c>
      <c r="U721" t="s">
        <v>2689</v>
      </c>
      <c r="V721" t="s">
        <v>41</v>
      </c>
    </row>
    <row r="722" spans="1:22" x14ac:dyDescent="0.25">
      <c r="A722" t="s">
        <v>41</v>
      </c>
      <c r="B722" t="s">
        <v>41</v>
      </c>
      <c r="C722" s="14">
        <v>46065</v>
      </c>
      <c r="D722" t="s">
        <v>41</v>
      </c>
      <c r="E722" t="s">
        <v>41</v>
      </c>
      <c r="F722" t="s">
        <v>41</v>
      </c>
      <c r="G722" t="s">
        <v>1013</v>
      </c>
      <c r="H722" t="s">
        <v>1014</v>
      </c>
      <c r="I722" t="s">
        <v>41</v>
      </c>
      <c r="J722" t="s">
        <v>41</v>
      </c>
      <c r="K722" t="s">
        <v>41</v>
      </c>
      <c r="L722" t="s">
        <v>41</v>
      </c>
      <c r="M722" t="s">
        <v>41</v>
      </c>
      <c r="N722" t="s">
        <v>41</v>
      </c>
      <c r="O722" s="4">
        <v>33517</v>
      </c>
      <c r="P722" t="s">
        <v>41</v>
      </c>
      <c r="Q722" t="s">
        <v>41</v>
      </c>
      <c r="R722" t="s">
        <v>41</v>
      </c>
      <c r="S722" t="s">
        <v>1032</v>
      </c>
      <c r="T722" t="s">
        <v>1725</v>
      </c>
      <c r="U722" t="s">
        <v>2689</v>
      </c>
      <c r="V722" t="s">
        <v>41</v>
      </c>
    </row>
    <row r="723" spans="1:22" x14ac:dyDescent="0.25">
      <c r="A723" t="s">
        <v>41</v>
      </c>
      <c r="B723" t="s">
        <v>41</v>
      </c>
      <c r="C723" s="14">
        <v>46065</v>
      </c>
      <c r="D723" t="s">
        <v>41</v>
      </c>
      <c r="E723" t="s">
        <v>41</v>
      </c>
      <c r="F723" t="s">
        <v>41</v>
      </c>
      <c r="G723" t="s">
        <v>1013</v>
      </c>
      <c r="H723" t="s">
        <v>1014</v>
      </c>
      <c r="I723" t="s">
        <v>41</v>
      </c>
      <c r="J723" t="s">
        <v>41</v>
      </c>
      <c r="K723" t="s">
        <v>41</v>
      </c>
      <c r="L723" t="s">
        <v>41</v>
      </c>
      <c r="M723" t="s">
        <v>41</v>
      </c>
      <c r="N723" t="s">
        <v>41</v>
      </c>
      <c r="O723" s="4">
        <v>37802</v>
      </c>
      <c r="P723" t="s">
        <v>41</v>
      </c>
      <c r="Q723" t="s">
        <v>41</v>
      </c>
      <c r="R723" t="s">
        <v>41</v>
      </c>
      <c r="S723" t="s">
        <v>1032</v>
      </c>
      <c r="T723" t="s">
        <v>1726</v>
      </c>
      <c r="U723" t="s">
        <v>2689</v>
      </c>
      <c r="V723" t="s">
        <v>41</v>
      </c>
    </row>
    <row r="724" spans="1:22" x14ac:dyDescent="0.25">
      <c r="A724" t="s">
        <v>41</v>
      </c>
      <c r="B724" t="s">
        <v>41</v>
      </c>
      <c r="C724" s="14">
        <v>46065</v>
      </c>
      <c r="D724" t="s">
        <v>41</v>
      </c>
      <c r="E724" t="s">
        <v>41</v>
      </c>
      <c r="F724" t="s">
        <v>41</v>
      </c>
      <c r="G724" t="s">
        <v>1013</v>
      </c>
      <c r="H724" t="s">
        <v>1014</v>
      </c>
      <c r="I724" t="s">
        <v>41</v>
      </c>
      <c r="J724" t="s">
        <v>41</v>
      </c>
      <c r="K724" t="s">
        <v>41</v>
      </c>
      <c r="L724" t="s">
        <v>41</v>
      </c>
      <c r="M724" t="s">
        <v>41</v>
      </c>
      <c r="N724" t="s">
        <v>41</v>
      </c>
      <c r="O724" s="4">
        <v>18642</v>
      </c>
      <c r="P724" t="s">
        <v>41</v>
      </c>
      <c r="Q724" t="s">
        <v>41</v>
      </c>
      <c r="R724" t="s">
        <v>41</v>
      </c>
      <c r="S724" t="s">
        <v>1032</v>
      </c>
      <c r="T724" t="s">
        <v>1727</v>
      </c>
      <c r="U724" t="s">
        <v>2689</v>
      </c>
      <c r="V724" t="s">
        <v>41</v>
      </c>
    </row>
    <row r="725" spans="1:22" x14ac:dyDescent="0.25">
      <c r="A725" t="s">
        <v>41</v>
      </c>
      <c r="B725" t="s">
        <v>41</v>
      </c>
      <c r="C725" s="14">
        <v>46065</v>
      </c>
      <c r="D725" t="s">
        <v>41</v>
      </c>
      <c r="E725" t="s">
        <v>41</v>
      </c>
      <c r="F725" t="s">
        <v>41</v>
      </c>
      <c r="G725" t="s">
        <v>1013</v>
      </c>
      <c r="H725" t="s">
        <v>1014</v>
      </c>
      <c r="I725" t="s">
        <v>41</v>
      </c>
      <c r="J725" t="s">
        <v>41</v>
      </c>
      <c r="K725" t="s">
        <v>41</v>
      </c>
      <c r="L725" t="s">
        <v>41</v>
      </c>
      <c r="M725" t="s">
        <v>41</v>
      </c>
      <c r="N725" t="s">
        <v>41</v>
      </c>
      <c r="O725" s="4">
        <v>94375</v>
      </c>
      <c r="P725" t="s">
        <v>41</v>
      </c>
      <c r="Q725" t="s">
        <v>41</v>
      </c>
      <c r="R725" t="s">
        <v>41</v>
      </c>
      <c r="S725" t="s">
        <v>1032</v>
      </c>
      <c r="T725" t="s">
        <v>1728</v>
      </c>
      <c r="U725" t="s">
        <v>2689</v>
      </c>
      <c r="V725" t="s">
        <v>41</v>
      </c>
    </row>
    <row r="726" spans="1:22" x14ac:dyDescent="0.25">
      <c r="A726" t="s">
        <v>41</v>
      </c>
      <c r="B726" t="s">
        <v>41</v>
      </c>
      <c r="C726" s="14">
        <v>46065</v>
      </c>
      <c r="D726" t="s">
        <v>41</v>
      </c>
      <c r="E726" t="s">
        <v>41</v>
      </c>
      <c r="F726" t="s">
        <v>41</v>
      </c>
      <c r="G726" t="s">
        <v>1013</v>
      </c>
      <c r="H726" t="s">
        <v>1014</v>
      </c>
      <c r="I726" t="s">
        <v>41</v>
      </c>
      <c r="J726" t="s">
        <v>41</v>
      </c>
      <c r="K726" t="s">
        <v>41</v>
      </c>
      <c r="L726" t="s">
        <v>41</v>
      </c>
      <c r="M726" t="s">
        <v>41</v>
      </c>
      <c r="N726" t="s">
        <v>41</v>
      </c>
      <c r="O726" s="4">
        <v>1434</v>
      </c>
      <c r="P726" t="s">
        <v>41</v>
      </c>
      <c r="Q726" t="s">
        <v>41</v>
      </c>
      <c r="R726" t="s">
        <v>41</v>
      </c>
      <c r="S726" t="s">
        <v>1032</v>
      </c>
      <c r="T726" t="s">
        <v>1729</v>
      </c>
      <c r="U726" t="s">
        <v>2689</v>
      </c>
      <c r="V726" t="s">
        <v>41</v>
      </c>
    </row>
    <row r="727" spans="1:22" x14ac:dyDescent="0.25">
      <c r="A727" t="s">
        <v>41</v>
      </c>
      <c r="B727" t="s">
        <v>41</v>
      </c>
      <c r="C727" s="14">
        <v>46065</v>
      </c>
      <c r="D727" t="s">
        <v>41</v>
      </c>
      <c r="E727" t="s">
        <v>41</v>
      </c>
      <c r="F727" t="s">
        <v>41</v>
      </c>
      <c r="G727" t="s">
        <v>1013</v>
      </c>
      <c r="H727" t="s">
        <v>1014</v>
      </c>
      <c r="I727" t="s">
        <v>41</v>
      </c>
      <c r="J727" t="s">
        <v>41</v>
      </c>
      <c r="K727" t="s">
        <v>41</v>
      </c>
      <c r="L727" t="s">
        <v>41</v>
      </c>
      <c r="M727" t="s">
        <v>41</v>
      </c>
      <c r="N727" t="s">
        <v>41</v>
      </c>
      <c r="O727" s="4">
        <v>123532</v>
      </c>
      <c r="P727" t="s">
        <v>41</v>
      </c>
      <c r="Q727" t="s">
        <v>41</v>
      </c>
      <c r="R727" t="s">
        <v>41</v>
      </c>
      <c r="S727" t="s">
        <v>1032</v>
      </c>
      <c r="T727" t="s">
        <v>1730</v>
      </c>
      <c r="U727" t="s">
        <v>2689</v>
      </c>
      <c r="V727" t="s">
        <v>41</v>
      </c>
    </row>
    <row r="728" spans="1:22" x14ac:dyDescent="0.25">
      <c r="A728" t="s">
        <v>41</v>
      </c>
      <c r="B728" t="s">
        <v>41</v>
      </c>
      <c r="C728" s="14">
        <v>46065</v>
      </c>
      <c r="D728" t="s">
        <v>41</v>
      </c>
      <c r="E728" t="s">
        <v>41</v>
      </c>
      <c r="F728" t="s">
        <v>41</v>
      </c>
      <c r="G728" t="s">
        <v>1013</v>
      </c>
      <c r="H728" t="s">
        <v>1014</v>
      </c>
      <c r="I728" t="s">
        <v>41</v>
      </c>
      <c r="J728" t="s">
        <v>41</v>
      </c>
      <c r="K728" t="s">
        <v>41</v>
      </c>
      <c r="L728" t="s">
        <v>41</v>
      </c>
      <c r="M728" t="s">
        <v>41</v>
      </c>
      <c r="N728" t="s">
        <v>41</v>
      </c>
      <c r="O728" s="4">
        <v>78740</v>
      </c>
      <c r="P728" t="s">
        <v>41</v>
      </c>
      <c r="Q728" t="s">
        <v>41</v>
      </c>
      <c r="R728" t="s">
        <v>41</v>
      </c>
      <c r="S728" t="s">
        <v>1032</v>
      </c>
      <c r="T728" t="s">
        <v>1731</v>
      </c>
      <c r="U728" t="s">
        <v>2689</v>
      </c>
      <c r="V728" t="s">
        <v>41</v>
      </c>
    </row>
    <row r="729" spans="1:22" x14ac:dyDescent="0.25">
      <c r="A729" t="s">
        <v>41</v>
      </c>
      <c r="B729" t="s">
        <v>41</v>
      </c>
      <c r="C729" s="14">
        <v>46065</v>
      </c>
      <c r="D729" t="s">
        <v>41</v>
      </c>
      <c r="E729" t="s">
        <v>41</v>
      </c>
      <c r="F729" t="s">
        <v>41</v>
      </c>
      <c r="G729" t="s">
        <v>1013</v>
      </c>
      <c r="H729" t="s">
        <v>1014</v>
      </c>
      <c r="I729" t="s">
        <v>41</v>
      </c>
      <c r="J729" t="s">
        <v>41</v>
      </c>
      <c r="K729" t="s">
        <v>41</v>
      </c>
      <c r="L729" t="s">
        <v>41</v>
      </c>
      <c r="M729" t="s">
        <v>41</v>
      </c>
      <c r="N729" t="s">
        <v>41</v>
      </c>
      <c r="O729" s="4">
        <v>192435</v>
      </c>
      <c r="P729" t="s">
        <v>41</v>
      </c>
      <c r="Q729" t="s">
        <v>41</v>
      </c>
      <c r="R729" t="s">
        <v>41</v>
      </c>
      <c r="S729" t="s">
        <v>1032</v>
      </c>
      <c r="T729" t="s">
        <v>1730</v>
      </c>
      <c r="U729" t="s">
        <v>2689</v>
      </c>
      <c r="V729" t="s">
        <v>41</v>
      </c>
    </row>
    <row r="730" spans="1:22" x14ac:dyDescent="0.25">
      <c r="A730" t="s">
        <v>41</v>
      </c>
      <c r="B730" t="s">
        <v>41</v>
      </c>
      <c r="C730" s="14">
        <v>46065</v>
      </c>
      <c r="D730" t="s">
        <v>41</v>
      </c>
      <c r="E730" t="s">
        <v>41</v>
      </c>
      <c r="F730" t="s">
        <v>41</v>
      </c>
      <c r="G730" t="s">
        <v>1013</v>
      </c>
      <c r="H730" t="s">
        <v>1014</v>
      </c>
      <c r="I730" t="s">
        <v>41</v>
      </c>
      <c r="J730" t="s">
        <v>41</v>
      </c>
      <c r="K730" t="s">
        <v>41</v>
      </c>
      <c r="L730" t="s">
        <v>41</v>
      </c>
      <c r="M730" t="s">
        <v>41</v>
      </c>
      <c r="N730" t="s">
        <v>41</v>
      </c>
      <c r="O730" s="4">
        <v>91177</v>
      </c>
      <c r="P730" t="s">
        <v>41</v>
      </c>
      <c r="Q730" t="s">
        <v>41</v>
      </c>
      <c r="R730" t="s">
        <v>41</v>
      </c>
      <c r="S730" t="s">
        <v>1032</v>
      </c>
      <c r="T730" t="s">
        <v>1732</v>
      </c>
      <c r="U730" t="s">
        <v>2689</v>
      </c>
      <c r="V730" t="s">
        <v>41</v>
      </c>
    </row>
    <row r="731" spans="1:22" x14ac:dyDescent="0.25">
      <c r="A731" t="s">
        <v>41</v>
      </c>
      <c r="B731" t="s">
        <v>41</v>
      </c>
      <c r="C731" s="14">
        <v>46065</v>
      </c>
      <c r="D731" t="s">
        <v>41</v>
      </c>
      <c r="E731" t="s">
        <v>41</v>
      </c>
      <c r="F731" t="s">
        <v>41</v>
      </c>
      <c r="G731" t="s">
        <v>1013</v>
      </c>
      <c r="H731" t="s">
        <v>1014</v>
      </c>
      <c r="I731" t="s">
        <v>41</v>
      </c>
      <c r="J731" t="s">
        <v>41</v>
      </c>
      <c r="K731" t="s">
        <v>41</v>
      </c>
      <c r="L731" t="s">
        <v>41</v>
      </c>
      <c r="M731" t="s">
        <v>41</v>
      </c>
      <c r="N731" t="s">
        <v>41</v>
      </c>
      <c r="O731" s="4">
        <v>30666</v>
      </c>
      <c r="P731" t="s">
        <v>41</v>
      </c>
      <c r="Q731" t="s">
        <v>41</v>
      </c>
      <c r="R731" t="s">
        <v>41</v>
      </c>
      <c r="S731" t="s">
        <v>1032</v>
      </c>
      <c r="T731" t="s">
        <v>1733</v>
      </c>
      <c r="U731" t="s">
        <v>2689</v>
      </c>
      <c r="V731" t="s">
        <v>41</v>
      </c>
    </row>
    <row r="732" spans="1:22" x14ac:dyDescent="0.25">
      <c r="A732" t="s">
        <v>41</v>
      </c>
      <c r="B732" t="s">
        <v>41</v>
      </c>
      <c r="C732" s="14">
        <v>46065</v>
      </c>
      <c r="D732" t="s">
        <v>41</v>
      </c>
      <c r="E732" t="s">
        <v>41</v>
      </c>
      <c r="F732" t="s">
        <v>41</v>
      </c>
      <c r="G732" t="s">
        <v>1013</v>
      </c>
      <c r="H732" t="s">
        <v>1014</v>
      </c>
      <c r="I732" t="s">
        <v>41</v>
      </c>
      <c r="J732" t="s">
        <v>41</v>
      </c>
      <c r="K732" t="s">
        <v>41</v>
      </c>
      <c r="L732" t="s">
        <v>41</v>
      </c>
      <c r="M732" t="s">
        <v>41</v>
      </c>
      <c r="N732" t="s">
        <v>41</v>
      </c>
      <c r="O732" s="4">
        <v>0</v>
      </c>
      <c r="P732" t="s">
        <v>41</v>
      </c>
      <c r="Q732" t="s">
        <v>41</v>
      </c>
      <c r="R732" t="s">
        <v>41</v>
      </c>
      <c r="S732" t="s">
        <v>1032</v>
      </c>
      <c r="T732" t="s">
        <v>1734</v>
      </c>
      <c r="U732" t="s">
        <v>2689</v>
      </c>
      <c r="V732" t="s">
        <v>41</v>
      </c>
    </row>
    <row r="733" spans="1:22" x14ac:dyDescent="0.25">
      <c r="A733" t="s">
        <v>41</v>
      </c>
      <c r="B733" t="s">
        <v>41</v>
      </c>
      <c r="C733" s="14">
        <v>46065</v>
      </c>
      <c r="D733" t="s">
        <v>41</v>
      </c>
      <c r="E733" t="s">
        <v>41</v>
      </c>
      <c r="F733" t="s">
        <v>41</v>
      </c>
      <c r="G733" t="s">
        <v>1013</v>
      </c>
      <c r="H733" t="s">
        <v>1014</v>
      </c>
      <c r="I733" t="s">
        <v>41</v>
      </c>
      <c r="J733" t="s">
        <v>41</v>
      </c>
      <c r="K733" t="s">
        <v>41</v>
      </c>
      <c r="L733" t="s">
        <v>41</v>
      </c>
      <c r="M733" t="s">
        <v>41</v>
      </c>
      <c r="N733" t="s">
        <v>41</v>
      </c>
      <c r="O733" s="4">
        <v>32150</v>
      </c>
      <c r="P733" t="s">
        <v>41</v>
      </c>
      <c r="Q733" t="s">
        <v>41</v>
      </c>
      <c r="R733" t="s">
        <v>41</v>
      </c>
      <c r="S733" t="s">
        <v>1032</v>
      </c>
      <c r="T733" t="s">
        <v>1735</v>
      </c>
      <c r="U733" t="s">
        <v>2689</v>
      </c>
      <c r="V733" t="s">
        <v>41</v>
      </c>
    </row>
    <row r="734" spans="1:22" x14ac:dyDescent="0.25">
      <c r="A734" t="s">
        <v>41</v>
      </c>
      <c r="B734" t="s">
        <v>41</v>
      </c>
      <c r="C734" s="14">
        <v>46065</v>
      </c>
      <c r="D734" t="s">
        <v>41</v>
      </c>
      <c r="E734" t="s">
        <v>41</v>
      </c>
      <c r="F734" t="s">
        <v>41</v>
      </c>
      <c r="G734" t="s">
        <v>1013</v>
      </c>
      <c r="H734" t="s">
        <v>1014</v>
      </c>
      <c r="I734" t="s">
        <v>41</v>
      </c>
      <c r="J734" t="s">
        <v>41</v>
      </c>
      <c r="K734" t="s">
        <v>41</v>
      </c>
      <c r="L734" t="s">
        <v>41</v>
      </c>
      <c r="M734" t="s">
        <v>41</v>
      </c>
      <c r="N734" t="s">
        <v>41</v>
      </c>
      <c r="O734" s="4">
        <v>0</v>
      </c>
      <c r="P734" t="s">
        <v>41</v>
      </c>
      <c r="Q734" t="s">
        <v>41</v>
      </c>
      <c r="R734" t="s">
        <v>41</v>
      </c>
      <c r="S734" t="s">
        <v>1032</v>
      </c>
      <c r="T734" t="s">
        <v>1736</v>
      </c>
      <c r="U734" t="s">
        <v>2689</v>
      </c>
      <c r="V734" t="s">
        <v>41</v>
      </c>
    </row>
    <row r="735" spans="1:22" x14ac:dyDescent="0.25">
      <c r="A735" t="s">
        <v>41</v>
      </c>
      <c r="B735" t="s">
        <v>41</v>
      </c>
      <c r="C735" s="14">
        <v>46065</v>
      </c>
      <c r="D735" t="s">
        <v>41</v>
      </c>
      <c r="E735" t="s">
        <v>41</v>
      </c>
      <c r="F735" t="s">
        <v>41</v>
      </c>
      <c r="G735" t="s">
        <v>1013</v>
      </c>
      <c r="H735" t="s">
        <v>1014</v>
      </c>
      <c r="I735" t="s">
        <v>41</v>
      </c>
      <c r="J735" t="s">
        <v>41</v>
      </c>
      <c r="K735" t="s">
        <v>41</v>
      </c>
      <c r="L735" t="s">
        <v>41</v>
      </c>
      <c r="M735" t="s">
        <v>41</v>
      </c>
      <c r="N735" t="s">
        <v>41</v>
      </c>
      <c r="O735" s="4">
        <v>90757</v>
      </c>
      <c r="P735" t="s">
        <v>41</v>
      </c>
      <c r="Q735" t="s">
        <v>41</v>
      </c>
      <c r="R735" t="s">
        <v>41</v>
      </c>
      <c r="S735" t="s">
        <v>1032</v>
      </c>
      <c r="T735" t="s">
        <v>1737</v>
      </c>
      <c r="U735" t="s">
        <v>2689</v>
      </c>
      <c r="V735" t="s">
        <v>41</v>
      </c>
    </row>
    <row r="736" spans="1:22" x14ac:dyDescent="0.25">
      <c r="A736" t="s">
        <v>41</v>
      </c>
      <c r="B736" t="s">
        <v>41</v>
      </c>
      <c r="C736" s="14">
        <v>46065</v>
      </c>
      <c r="D736" t="s">
        <v>41</v>
      </c>
      <c r="E736" t="s">
        <v>41</v>
      </c>
      <c r="F736" t="s">
        <v>41</v>
      </c>
      <c r="G736" t="s">
        <v>1013</v>
      </c>
      <c r="H736" t="s">
        <v>1014</v>
      </c>
      <c r="I736" t="s">
        <v>41</v>
      </c>
      <c r="J736" t="s">
        <v>41</v>
      </c>
      <c r="K736" t="s">
        <v>41</v>
      </c>
      <c r="L736" t="s">
        <v>41</v>
      </c>
      <c r="M736" t="s">
        <v>41</v>
      </c>
      <c r="N736" t="s">
        <v>41</v>
      </c>
      <c r="O736" s="4">
        <v>0</v>
      </c>
      <c r="P736" t="s">
        <v>41</v>
      </c>
      <c r="Q736" t="s">
        <v>41</v>
      </c>
      <c r="R736" t="s">
        <v>41</v>
      </c>
      <c r="S736" t="s">
        <v>1032</v>
      </c>
      <c r="T736" t="s">
        <v>1738</v>
      </c>
      <c r="U736" t="s">
        <v>2689</v>
      </c>
      <c r="V736" t="s">
        <v>41</v>
      </c>
    </row>
    <row r="737" spans="1:22" x14ac:dyDescent="0.25">
      <c r="A737" t="s">
        <v>41</v>
      </c>
      <c r="B737" t="s">
        <v>41</v>
      </c>
      <c r="C737" s="14">
        <v>46065</v>
      </c>
      <c r="D737" t="s">
        <v>41</v>
      </c>
      <c r="E737" t="s">
        <v>41</v>
      </c>
      <c r="F737" t="s">
        <v>41</v>
      </c>
      <c r="G737" t="s">
        <v>1013</v>
      </c>
      <c r="H737" t="s">
        <v>1014</v>
      </c>
      <c r="I737" t="s">
        <v>41</v>
      </c>
      <c r="J737" t="s">
        <v>41</v>
      </c>
      <c r="K737" t="s">
        <v>41</v>
      </c>
      <c r="L737" t="s">
        <v>41</v>
      </c>
      <c r="M737" t="s">
        <v>41</v>
      </c>
      <c r="N737" t="s">
        <v>41</v>
      </c>
      <c r="O737" s="4">
        <v>62083</v>
      </c>
      <c r="P737" t="s">
        <v>41</v>
      </c>
      <c r="Q737" t="s">
        <v>41</v>
      </c>
      <c r="R737" t="s">
        <v>41</v>
      </c>
      <c r="S737" t="s">
        <v>1032</v>
      </c>
      <c r="T737" t="s">
        <v>1739</v>
      </c>
      <c r="U737" t="s">
        <v>2689</v>
      </c>
      <c r="V737" t="s">
        <v>41</v>
      </c>
    </row>
    <row r="738" spans="1:22" x14ac:dyDescent="0.25">
      <c r="A738" t="s">
        <v>41</v>
      </c>
      <c r="B738" t="s">
        <v>41</v>
      </c>
      <c r="C738" s="14">
        <v>46065</v>
      </c>
      <c r="D738" t="s">
        <v>41</v>
      </c>
      <c r="E738" t="s">
        <v>41</v>
      </c>
      <c r="F738" t="s">
        <v>41</v>
      </c>
      <c r="G738" t="s">
        <v>1013</v>
      </c>
      <c r="H738" t="s">
        <v>1014</v>
      </c>
      <c r="I738" t="s">
        <v>41</v>
      </c>
      <c r="J738" t="s">
        <v>41</v>
      </c>
      <c r="K738" t="s">
        <v>41</v>
      </c>
      <c r="L738" t="s">
        <v>41</v>
      </c>
      <c r="M738" t="s">
        <v>41</v>
      </c>
      <c r="N738" t="s">
        <v>41</v>
      </c>
      <c r="O738" s="4">
        <v>0</v>
      </c>
      <c r="P738" t="s">
        <v>41</v>
      </c>
      <c r="Q738" t="s">
        <v>41</v>
      </c>
      <c r="R738" t="s">
        <v>41</v>
      </c>
      <c r="S738" t="s">
        <v>1032</v>
      </c>
      <c r="T738" t="s">
        <v>1740</v>
      </c>
      <c r="U738" t="s">
        <v>2689</v>
      </c>
      <c r="V738" t="s">
        <v>41</v>
      </c>
    </row>
    <row r="739" spans="1:22" x14ac:dyDescent="0.25">
      <c r="A739" t="s">
        <v>41</v>
      </c>
      <c r="B739" t="s">
        <v>41</v>
      </c>
      <c r="C739" s="14">
        <v>46065</v>
      </c>
      <c r="D739" t="s">
        <v>41</v>
      </c>
      <c r="E739" t="s">
        <v>41</v>
      </c>
      <c r="F739" t="s">
        <v>41</v>
      </c>
      <c r="G739" t="s">
        <v>1013</v>
      </c>
      <c r="H739" t="s">
        <v>1014</v>
      </c>
      <c r="I739" t="s">
        <v>41</v>
      </c>
      <c r="J739" t="s">
        <v>41</v>
      </c>
      <c r="K739" t="s">
        <v>41</v>
      </c>
      <c r="L739" t="s">
        <v>41</v>
      </c>
      <c r="M739" t="s">
        <v>41</v>
      </c>
      <c r="N739" t="s">
        <v>41</v>
      </c>
      <c r="O739" s="4">
        <v>0</v>
      </c>
      <c r="P739" t="s">
        <v>41</v>
      </c>
      <c r="Q739" t="s">
        <v>41</v>
      </c>
      <c r="R739" t="s">
        <v>41</v>
      </c>
      <c r="S739" t="s">
        <v>1032</v>
      </c>
      <c r="T739" t="s">
        <v>1741</v>
      </c>
      <c r="U739" t="s">
        <v>2689</v>
      </c>
      <c r="V739" t="s">
        <v>41</v>
      </c>
    </row>
    <row r="740" spans="1:22" x14ac:dyDescent="0.25">
      <c r="A740" t="s">
        <v>41</v>
      </c>
      <c r="B740" t="s">
        <v>41</v>
      </c>
      <c r="C740" s="14">
        <v>46065</v>
      </c>
      <c r="D740" t="s">
        <v>41</v>
      </c>
      <c r="E740" t="s">
        <v>41</v>
      </c>
      <c r="F740" t="s">
        <v>41</v>
      </c>
      <c r="G740" t="s">
        <v>1013</v>
      </c>
      <c r="H740" t="s">
        <v>1014</v>
      </c>
      <c r="I740" t="s">
        <v>41</v>
      </c>
      <c r="J740" t="s">
        <v>41</v>
      </c>
      <c r="K740" t="s">
        <v>41</v>
      </c>
      <c r="L740" t="s">
        <v>41</v>
      </c>
      <c r="M740" t="s">
        <v>41</v>
      </c>
      <c r="N740" t="s">
        <v>41</v>
      </c>
      <c r="O740" s="4">
        <v>0</v>
      </c>
      <c r="P740" t="s">
        <v>41</v>
      </c>
      <c r="Q740" t="s">
        <v>41</v>
      </c>
      <c r="R740" t="s">
        <v>41</v>
      </c>
      <c r="S740" t="s">
        <v>1032</v>
      </c>
      <c r="T740" t="s">
        <v>1741</v>
      </c>
      <c r="U740" t="s">
        <v>2689</v>
      </c>
      <c r="V740" t="s">
        <v>41</v>
      </c>
    </row>
    <row r="741" spans="1:22" x14ac:dyDescent="0.25">
      <c r="A741" t="s">
        <v>41</v>
      </c>
      <c r="B741" t="s">
        <v>41</v>
      </c>
      <c r="C741" s="14">
        <v>46065</v>
      </c>
      <c r="D741" t="s">
        <v>41</v>
      </c>
      <c r="E741" t="s">
        <v>41</v>
      </c>
      <c r="F741" t="s">
        <v>41</v>
      </c>
      <c r="G741" t="s">
        <v>1013</v>
      </c>
      <c r="H741" t="s">
        <v>1014</v>
      </c>
      <c r="I741" t="s">
        <v>41</v>
      </c>
      <c r="J741" t="s">
        <v>41</v>
      </c>
      <c r="K741" t="s">
        <v>41</v>
      </c>
      <c r="L741" t="s">
        <v>41</v>
      </c>
      <c r="M741" t="s">
        <v>41</v>
      </c>
      <c r="N741" t="s">
        <v>41</v>
      </c>
      <c r="O741" s="4">
        <v>0</v>
      </c>
      <c r="P741" t="s">
        <v>41</v>
      </c>
      <c r="Q741" t="s">
        <v>41</v>
      </c>
      <c r="R741" t="s">
        <v>41</v>
      </c>
      <c r="S741" t="s">
        <v>1032</v>
      </c>
      <c r="T741" t="s">
        <v>1742</v>
      </c>
      <c r="U741" t="s">
        <v>2689</v>
      </c>
      <c r="V741" t="s">
        <v>41</v>
      </c>
    </row>
    <row r="742" spans="1:22" x14ac:dyDescent="0.25">
      <c r="A742" t="s">
        <v>41</v>
      </c>
      <c r="B742" t="s">
        <v>41</v>
      </c>
      <c r="C742" s="14">
        <v>46065</v>
      </c>
      <c r="D742" t="s">
        <v>41</v>
      </c>
      <c r="E742" t="s">
        <v>41</v>
      </c>
      <c r="F742" t="s">
        <v>41</v>
      </c>
      <c r="G742" t="s">
        <v>1013</v>
      </c>
      <c r="H742" t="s">
        <v>1014</v>
      </c>
      <c r="I742" t="s">
        <v>41</v>
      </c>
      <c r="J742" t="s">
        <v>41</v>
      </c>
      <c r="K742" t="s">
        <v>41</v>
      </c>
      <c r="L742" t="s">
        <v>41</v>
      </c>
      <c r="M742" t="s">
        <v>41</v>
      </c>
      <c r="N742" t="s">
        <v>41</v>
      </c>
      <c r="O742" s="4">
        <v>57620</v>
      </c>
      <c r="P742" t="s">
        <v>41</v>
      </c>
      <c r="Q742" t="s">
        <v>41</v>
      </c>
      <c r="R742" t="s">
        <v>41</v>
      </c>
      <c r="S742" t="s">
        <v>1032</v>
      </c>
      <c r="T742" t="s">
        <v>1743</v>
      </c>
      <c r="U742" t="s">
        <v>2689</v>
      </c>
      <c r="V742" t="s">
        <v>41</v>
      </c>
    </row>
    <row r="743" spans="1:22" x14ac:dyDescent="0.25">
      <c r="A743" t="s">
        <v>41</v>
      </c>
      <c r="B743" t="s">
        <v>41</v>
      </c>
      <c r="C743" s="14">
        <v>46065</v>
      </c>
      <c r="D743" t="s">
        <v>41</v>
      </c>
      <c r="E743" t="s">
        <v>41</v>
      </c>
      <c r="F743" t="s">
        <v>41</v>
      </c>
      <c r="G743" t="s">
        <v>1013</v>
      </c>
      <c r="H743" t="s">
        <v>1014</v>
      </c>
      <c r="I743" t="s">
        <v>41</v>
      </c>
      <c r="J743" t="s">
        <v>41</v>
      </c>
      <c r="K743" t="s">
        <v>41</v>
      </c>
      <c r="L743" t="s">
        <v>41</v>
      </c>
      <c r="M743" t="s">
        <v>41</v>
      </c>
      <c r="N743" t="s">
        <v>41</v>
      </c>
      <c r="O743" s="4">
        <v>8075</v>
      </c>
      <c r="P743" t="s">
        <v>41</v>
      </c>
      <c r="Q743" t="s">
        <v>41</v>
      </c>
      <c r="R743" t="s">
        <v>41</v>
      </c>
      <c r="S743" t="s">
        <v>1032</v>
      </c>
      <c r="T743" t="s">
        <v>1744</v>
      </c>
      <c r="U743" t="s">
        <v>2689</v>
      </c>
      <c r="V743" t="s">
        <v>41</v>
      </c>
    </row>
    <row r="744" spans="1:22" x14ac:dyDescent="0.25">
      <c r="A744" t="s">
        <v>41</v>
      </c>
      <c r="B744" t="s">
        <v>41</v>
      </c>
      <c r="C744" s="14">
        <v>46065</v>
      </c>
      <c r="D744" t="s">
        <v>41</v>
      </c>
      <c r="E744" t="s">
        <v>41</v>
      </c>
      <c r="F744" t="s">
        <v>41</v>
      </c>
      <c r="G744" t="s">
        <v>1013</v>
      </c>
      <c r="H744" t="s">
        <v>1014</v>
      </c>
      <c r="I744" t="s">
        <v>41</v>
      </c>
      <c r="J744" t="s">
        <v>41</v>
      </c>
      <c r="K744" t="s">
        <v>41</v>
      </c>
      <c r="L744" t="s">
        <v>41</v>
      </c>
      <c r="M744" t="s">
        <v>41</v>
      </c>
      <c r="N744" t="s">
        <v>41</v>
      </c>
      <c r="O744" s="4">
        <v>1583</v>
      </c>
      <c r="P744" t="s">
        <v>41</v>
      </c>
      <c r="Q744" t="s">
        <v>41</v>
      </c>
      <c r="R744" t="s">
        <v>41</v>
      </c>
      <c r="S744" t="s">
        <v>1032</v>
      </c>
      <c r="T744" t="s">
        <v>1745</v>
      </c>
      <c r="U744" t="s">
        <v>2689</v>
      </c>
      <c r="V744" t="s">
        <v>41</v>
      </c>
    </row>
    <row r="745" spans="1:22" x14ac:dyDescent="0.25">
      <c r="A745" t="s">
        <v>41</v>
      </c>
      <c r="B745" t="s">
        <v>41</v>
      </c>
      <c r="C745" s="14">
        <v>46065</v>
      </c>
      <c r="D745" t="s">
        <v>41</v>
      </c>
      <c r="E745" t="s">
        <v>41</v>
      </c>
      <c r="F745" t="s">
        <v>41</v>
      </c>
      <c r="G745" t="s">
        <v>1013</v>
      </c>
      <c r="H745" t="s">
        <v>1014</v>
      </c>
      <c r="I745" t="s">
        <v>41</v>
      </c>
      <c r="J745" t="s">
        <v>41</v>
      </c>
      <c r="K745" t="s">
        <v>41</v>
      </c>
      <c r="L745" t="s">
        <v>41</v>
      </c>
      <c r="M745" t="s">
        <v>41</v>
      </c>
      <c r="N745" t="s">
        <v>41</v>
      </c>
      <c r="O745" s="4">
        <v>154920</v>
      </c>
      <c r="P745" t="s">
        <v>41</v>
      </c>
      <c r="Q745" t="s">
        <v>41</v>
      </c>
      <c r="R745" t="s">
        <v>41</v>
      </c>
      <c r="S745" t="s">
        <v>1032</v>
      </c>
      <c r="T745" t="s">
        <v>1746</v>
      </c>
      <c r="U745" t="s">
        <v>2689</v>
      </c>
      <c r="V745" t="s">
        <v>41</v>
      </c>
    </row>
    <row r="746" spans="1:22" x14ac:dyDescent="0.25">
      <c r="A746" t="s">
        <v>41</v>
      </c>
      <c r="B746" t="s">
        <v>41</v>
      </c>
      <c r="C746" s="14">
        <v>46065</v>
      </c>
      <c r="D746" t="s">
        <v>41</v>
      </c>
      <c r="E746" t="s">
        <v>41</v>
      </c>
      <c r="F746" t="s">
        <v>41</v>
      </c>
      <c r="G746" t="s">
        <v>1013</v>
      </c>
      <c r="H746" t="s">
        <v>1014</v>
      </c>
      <c r="I746" t="s">
        <v>41</v>
      </c>
      <c r="J746" t="s">
        <v>41</v>
      </c>
      <c r="K746" t="s">
        <v>41</v>
      </c>
      <c r="L746" t="s">
        <v>41</v>
      </c>
      <c r="M746" t="s">
        <v>41</v>
      </c>
      <c r="N746" t="s">
        <v>41</v>
      </c>
      <c r="O746" s="4">
        <v>16304</v>
      </c>
      <c r="P746" t="s">
        <v>41</v>
      </c>
      <c r="Q746" t="s">
        <v>41</v>
      </c>
      <c r="R746" t="s">
        <v>41</v>
      </c>
      <c r="S746" t="s">
        <v>1032</v>
      </c>
      <c r="T746" t="s">
        <v>1747</v>
      </c>
      <c r="U746" t="s">
        <v>2689</v>
      </c>
      <c r="V746" t="s">
        <v>41</v>
      </c>
    </row>
    <row r="747" spans="1:22" x14ac:dyDescent="0.25">
      <c r="A747" t="s">
        <v>41</v>
      </c>
      <c r="B747" t="s">
        <v>41</v>
      </c>
      <c r="C747" s="14">
        <v>46065</v>
      </c>
      <c r="D747" t="s">
        <v>41</v>
      </c>
      <c r="E747" t="s">
        <v>41</v>
      </c>
      <c r="F747" t="s">
        <v>41</v>
      </c>
      <c r="G747" t="s">
        <v>1013</v>
      </c>
      <c r="H747" t="s">
        <v>1014</v>
      </c>
      <c r="I747" t="s">
        <v>41</v>
      </c>
      <c r="J747" t="s">
        <v>41</v>
      </c>
      <c r="K747" t="s">
        <v>41</v>
      </c>
      <c r="L747" t="s">
        <v>41</v>
      </c>
      <c r="M747" t="s">
        <v>41</v>
      </c>
      <c r="N747" t="s">
        <v>41</v>
      </c>
      <c r="O747" s="4">
        <v>5750</v>
      </c>
      <c r="P747" t="s">
        <v>41</v>
      </c>
      <c r="Q747" t="s">
        <v>41</v>
      </c>
      <c r="R747" t="s">
        <v>41</v>
      </c>
      <c r="S747" t="s">
        <v>1032</v>
      </c>
      <c r="T747" t="s">
        <v>1748</v>
      </c>
      <c r="U747" t="s">
        <v>2689</v>
      </c>
      <c r="V747" t="s">
        <v>41</v>
      </c>
    </row>
    <row r="748" spans="1:22" x14ac:dyDescent="0.25">
      <c r="A748" t="s">
        <v>41</v>
      </c>
      <c r="B748" t="s">
        <v>41</v>
      </c>
      <c r="C748" s="14">
        <v>46065</v>
      </c>
      <c r="D748" t="s">
        <v>41</v>
      </c>
      <c r="E748" t="s">
        <v>41</v>
      </c>
      <c r="F748" t="s">
        <v>41</v>
      </c>
      <c r="G748" t="s">
        <v>1013</v>
      </c>
      <c r="H748" t="s">
        <v>1014</v>
      </c>
      <c r="I748" t="s">
        <v>41</v>
      </c>
      <c r="J748" t="s">
        <v>41</v>
      </c>
      <c r="K748" t="s">
        <v>41</v>
      </c>
      <c r="L748" t="s">
        <v>41</v>
      </c>
      <c r="M748" t="s">
        <v>41</v>
      </c>
      <c r="N748" t="s">
        <v>41</v>
      </c>
      <c r="O748" s="4">
        <v>0</v>
      </c>
      <c r="P748" t="s">
        <v>41</v>
      </c>
      <c r="Q748" t="s">
        <v>41</v>
      </c>
      <c r="R748" t="s">
        <v>41</v>
      </c>
      <c r="S748" t="s">
        <v>1032</v>
      </c>
      <c r="T748" t="s">
        <v>1749</v>
      </c>
      <c r="U748" t="s">
        <v>2689</v>
      </c>
      <c r="V748" t="s">
        <v>41</v>
      </c>
    </row>
    <row r="749" spans="1:22" x14ac:dyDescent="0.25">
      <c r="A749" t="s">
        <v>41</v>
      </c>
      <c r="B749" t="s">
        <v>41</v>
      </c>
      <c r="C749" s="14">
        <v>46065</v>
      </c>
      <c r="D749" t="s">
        <v>41</v>
      </c>
      <c r="E749" t="s">
        <v>41</v>
      </c>
      <c r="F749" t="s">
        <v>41</v>
      </c>
      <c r="G749" t="s">
        <v>1013</v>
      </c>
      <c r="H749" t="s">
        <v>1014</v>
      </c>
      <c r="I749" t="s">
        <v>41</v>
      </c>
      <c r="J749" t="s">
        <v>41</v>
      </c>
      <c r="K749" t="s">
        <v>41</v>
      </c>
      <c r="L749" t="s">
        <v>41</v>
      </c>
      <c r="M749" t="s">
        <v>41</v>
      </c>
      <c r="N749" t="s">
        <v>41</v>
      </c>
      <c r="O749" s="4">
        <v>0</v>
      </c>
      <c r="P749" t="s">
        <v>41</v>
      </c>
      <c r="Q749" t="s">
        <v>41</v>
      </c>
      <c r="R749" t="s">
        <v>41</v>
      </c>
      <c r="S749" t="s">
        <v>1032</v>
      </c>
      <c r="T749" t="s">
        <v>1750</v>
      </c>
      <c r="U749" t="s">
        <v>2689</v>
      </c>
      <c r="V749" t="s">
        <v>41</v>
      </c>
    </row>
    <row r="750" spans="1:22" x14ac:dyDescent="0.25">
      <c r="A750" t="s">
        <v>41</v>
      </c>
      <c r="B750" t="s">
        <v>41</v>
      </c>
      <c r="C750" s="14">
        <v>46065</v>
      </c>
      <c r="D750" t="s">
        <v>41</v>
      </c>
      <c r="E750" t="s">
        <v>41</v>
      </c>
      <c r="F750" t="s">
        <v>41</v>
      </c>
      <c r="G750" t="s">
        <v>1013</v>
      </c>
      <c r="H750" t="s">
        <v>1014</v>
      </c>
      <c r="I750" t="s">
        <v>41</v>
      </c>
      <c r="J750" t="s">
        <v>41</v>
      </c>
      <c r="K750" t="s">
        <v>41</v>
      </c>
      <c r="L750" t="s">
        <v>41</v>
      </c>
      <c r="M750" t="s">
        <v>41</v>
      </c>
      <c r="N750" t="s">
        <v>41</v>
      </c>
      <c r="O750" s="4">
        <v>40469</v>
      </c>
      <c r="P750" t="s">
        <v>41</v>
      </c>
      <c r="Q750" t="s">
        <v>41</v>
      </c>
      <c r="R750" t="s">
        <v>41</v>
      </c>
      <c r="S750" t="s">
        <v>1032</v>
      </c>
      <c r="T750" t="s">
        <v>1751</v>
      </c>
      <c r="U750" t="s">
        <v>2689</v>
      </c>
      <c r="V750" t="s">
        <v>41</v>
      </c>
    </row>
    <row r="751" spans="1:22" x14ac:dyDescent="0.25">
      <c r="A751" t="s">
        <v>41</v>
      </c>
      <c r="B751" t="s">
        <v>41</v>
      </c>
      <c r="C751" s="14">
        <v>46065</v>
      </c>
      <c r="D751" t="s">
        <v>41</v>
      </c>
      <c r="E751" t="s">
        <v>41</v>
      </c>
      <c r="F751" t="s">
        <v>41</v>
      </c>
      <c r="G751" t="s">
        <v>1013</v>
      </c>
      <c r="H751" t="s">
        <v>1014</v>
      </c>
      <c r="I751" t="s">
        <v>41</v>
      </c>
      <c r="J751" t="s">
        <v>41</v>
      </c>
      <c r="K751" t="s">
        <v>41</v>
      </c>
      <c r="L751" t="s">
        <v>41</v>
      </c>
      <c r="M751" t="s">
        <v>41</v>
      </c>
      <c r="N751" t="s">
        <v>41</v>
      </c>
      <c r="O751" s="4">
        <v>183701</v>
      </c>
      <c r="P751" t="s">
        <v>41</v>
      </c>
      <c r="Q751" t="s">
        <v>41</v>
      </c>
      <c r="R751" t="s">
        <v>41</v>
      </c>
      <c r="S751" t="s">
        <v>1032</v>
      </c>
      <c r="T751" t="s">
        <v>1752</v>
      </c>
      <c r="U751" t="s">
        <v>2689</v>
      </c>
      <c r="V751" t="s">
        <v>41</v>
      </c>
    </row>
    <row r="752" spans="1:22" x14ac:dyDescent="0.25">
      <c r="A752" t="s">
        <v>41</v>
      </c>
      <c r="B752" t="s">
        <v>41</v>
      </c>
      <c r="C752" s="14">
        <v>46065</v>
      </c>
      <c r="D752" t="s">
        <v>41</v>
      </c>
      <c r="E752" t="s">
        <v>41</v>
      </c>
      <c r="F752" t="s">
        <v>41</v>
      </c>
      <c r="G752" t="s">
        <v>1013</v>
      </c>
      <c r="H752" t="s">
        <v>1014</v>
      </c>
      <c r="I752" t="s">
        <v>41</v>
      </c>
      <c r="J752" t="s">
        <v>41</v>
      </c>
      <c r="K752" t="s">
        <v>41</v>
      </c>
      <c r="L752" t="s">
        <v>41</v>
      </c>
      <c r="M752" t="s">
        <v>41</v>
      </c>
      <c r="N752" t="s">
        <v>41</v>
      </c>
      <c r="O752" s="4">
        <v>0</v>
      </c>
      <c r="P752" t="s">
        <v>41</v>
      </c>
      <c r="Q752" t="s">
        <v>41</v>
      </c>
      <c r="R752" t="s">
        <v>41</v>
      </c>
      <c r="S752" t="s">
        <v>1032</v>
      </c>
      <c r="T752" t="s">
        <v>1753</v>
      </c>
      <c r="U752" t="s">
        <v>2689</v>
      </c>
      <c r="V752" t="s">
        <v>41</v>
      </c>
    </row>
    <row r="753" spans="1:22" x14ac:dyDescent="0.25">
      <c r="A753" t="s">
        <v>41</v>
      </c>
      <c r="B753" t="s">
        <v>41</v>
      </c>
      <c r="C753" s="14">
        <v>46065</v>
      </c>
      <c r="D753" t="s">
        <v>41</v>
      </c>
      <c r="E753" t="s">
        <v>41</v>
      </c>
      <c r="F753" t="s">
        <v>41</v>
      </c>
      <c r="G753" t="s">
        <v>1013</v>
      </c>
      <c r="H753" t="s">
        <v>1014</v>
      </c>
      <c r="I753" t="s">
        <v>41</v>
      </c>
      <c r="J753" t="s">
        <v>41</v>
      </c>
      <c r="K753" t="s">
        <v>41</v>
      </c>
      <c r="L753" t="s">
        <v>41</v>
      </c>
      <c r="M753" t="s">
        <v>41</v>
      </c>
      <c r="N753" t="s">
        <v>41</v>
      </c>
      <c r="O753" s="4">
        <v>95351</v>
      </c>
      <c r="P753" t="s">
        <v>41</v>
      </c>
      <c r="Q753" t="s">
        <v>41</v>
      </c>
      <c r="R753" t="s">
        <v>41</v>
      </c>
      <c r="S753" t="s">
        <v>1032</v>
      </c>
      <c r="T753" t="s">
        <v>1754</v>
      </c>
      <c r="U753" t="s">
        <v>2689</v>
      </c>
      <c r="V753" t="s">
        <v>41</v>
      </c>
    </row>
    <row r="754" spans="1:22" x14ac:dyDescent="0.25">
      <c r="A754" t="s">
        <v>41</v>
      </c>
      <c r="B754" t="s">
        <v>41</v>
      </c>
      <c r="C754" s="14">
        <v>46065</v>
      </c>
      <c r="D754" t="s">
        <v>41</v>
      </c>
      <c r="E754" t="s">
        <v>41</v>
      </c>
      <c r="F754" t="s">
        <v>41</v>
      </c>
      <c r="G754" t="s">
        <v>1013</v>
      </c>
      <c r="H754" t="s">
        <v>1014</v>
      </c>
      <c r="I754" t="s">
        <v>41</v>
      </c>
      <c r="J754" t="s">
        <v>41</v>
      </c>
      <c r="K754" t="s">
        <v>41</v>
      </c>
      <c r="L754" t="s">
        <v>41</v>
      </c>
      <c r="M754" t="s">
        <v>41</v>
      </c>
      <c r="N754" t="s">
        <v>41</v>
      </c>
      <c r="O754" s="4">
        <v>6210</v>
      </c>
      <c r="P754" t="s">
        <v>41</v>
      </c>
      <c r="Q754" t="s">
        <v>41</v>
      </c>
      <c r="R754" t="s">
        <v>41</v>
      </c>
      <c r="S754" t="s">
        <v>1032</v>
      </c>
      <c r="T754" t="s">
        <v>1755</v>
      </c>
      <c r="U754" t="s">
        <v>2689</v>
      </c>
      <c r="V754" t="s">
        <v>41</v>
      </c>
    </row>
    <row r="755" spans="1:22" x14ac:dyDescent="0.25">
      <c r="A755" t="s">
        <v>41</v>
      </c>
      <c r="B755" t="s">
        <v>41</v>
      </c>
      <c r="C755" s="14">
        <v>46065</v>
      </c>
      <c r="D755" t="s">
        <v>41</v>
      </c>
      <c r="E755" t="s">
        <v>41</v>
      </c>
      <c r="F755" t="s">
        <v>41</v>
      </c>
      <c r="G755" t="s">
        <v>1013</v>
      </c>
      <c r="H755" t="s">
        <v>1014</v>
      </c>
      <c r="I755" t="s">
        <v>41</v>
      </c>
      <c r="J755" t="s">
        <v>41</v>
      </c>
      <c r="K755" t="s">
        <v>41</v>
      </c>
      <c r="L755" t="s">
        <v>41</v>
      </c>
      <c r="M755" t="s">
        <v>41</v>
      </c>
      <c r="N755" t="s">
        <v>41</v>
      </c>
      <c r="O755" s="4">
        <v>0</v>
      </c>
      <c r="P755" t="s">
        <v>41</v>
      </c>
      <c r="Q755" t="s">
        <v>41</v>
      </c>
      <c r="R755" t="s">
        <v>41</v>
      </c>
      <c r="S755" t="s">
        <v>1032</v>
      </c>
      <c r="T755" t="s">
        <v>1756</v>
      </c>
      <c r="U755" t="s">
        <v>2689</v>
      </c>
      <c r="V755" t="s">
        <v>41</v>
      </c>
    </row>
    <row r="756" spans="1:22" x14ac:dyDescent="0.25">
      <c r="A756" t="s">
        <v>41</v>
      </c>
      <c r="B756" t="s">
        <v>41</v>
      </c>
      <c r="C756" s="14">
        <v>46065</v>
      </c>
      <c r="D756" t="s">
        <v>41</v>
      </c>
      <c r="E756" t="s">
        <v>41</v>
      </c>
      <c r="F756" t="s">
        <v>41</v>
      </c>
      <c r="G756" t="s">
        <v>1013</v>
      </c>
      <c r="H756" t="s">
        <v>1014</v>
      </c>
      <c r="I756" t="s">
        <v>41</v>
      </c>
      <c r="J756" t="s">
        <v>41</v>
      </c>
      <c r="K756" t="s">
        <v>41</v>
      </c>
      <c r="L756" t="s">
        <v>41</v>
      </c>
      <c r="M756" t="s">
        <v>41</v>
      </c>
      <c r="N756" t="s">
        <v>41</v>
      </c>
      <c r="O756" s="4">
        <v>0</v>
      </c>
      <c r="P756" t="s">
        <v>41</v>
      </c>
      <c r="Q756" t="s">
        <v>41</v>
      </c>
      <c r="R756" t="s">
        <v>41</v>
      </c>
      <c r="S756" t="s">
        <v>1032</v>
      </c>
      <c r="T756" t="s">
        <v>1757</v>
      </c>
      <c r="U756" t="s">
        <v>2689</v>
      </c>
      <c r="V756" t="s">
        <v>41</v>
      </c>
    </row>
    <row r="757" spans="1:22" x14ac:dyDescent="0.25">
      <c r="A757" t="s">
        <v>41</v>
      </c>
      <c r="B757" t="s">
        <v>41</v>
      </c>
      <c r="C757" s="14">
        <v>46065</v>
      </c>
      <c r="D757" t="s">
        <v>41</v>
      </c>
      <c r="E757" t="s">
        <v>41</v>
      </c>
      <c r="F757" t="s">
        <v>41</v>
      </c>
      <c r="G757" t="s">
        <v>1013</v>
      </c>
      <c r="H757" t="s">
        <v>1014</v>
      </c>
      <c r="I757" t="s">
        <v>41</v>
      </c>
      <c r="J757" t="s">
        <v>41</v>
      </c>
      <c r="K757" t="s">
        <v>41</v>
      </c>
      <c r="L757" t="s">
        <v>41</v>
      </c>
      <c r="M757" t="s">
        <v>41</v>
      </c>
      <c r="N757" t="s">
        <v>41</v>
      </c>
      <c r="O757" s="4">
        <v>2311499</v>
      </c>
      <c r="P757" t="s">
        <v>41</v>
      </c>
      <c r="Q757" t="s">
        <v>41</v>
      </c>
      <c r="R757" t="s">
        <v>41</v>
      </c>
      <c r="S757" t="s">
        <v>1032</v>
      </c>
      <c r="T757" t="s">
        <v>1758</v>
      </c>
      <c r="U757" t="s">
        <v>2689</v>
      </c>
      <c r="V757" t="s">
        <v>41</v>
      </c>
    </row>
    <row r="758" spans="1:22" x14ac:dyDescent="0.25">
      <c r="A758" t="s">
        <v>41</v>
      </c>
      <c r="B758" t="s">
        <v>41</v>
      </c>
      <c r="C758" s="14">
        <v>46065</v>
      </c>
      <c r="D758" t="s">
        <v>41</v>
      </c>
      <c r="E758" t="s">
        <v>41</v>
      </c>
      <c r="F758" t="s">
        <v>41</v>
      </c>
      <c r="G758" t="s">
        <v>1013</v>
      </c>
      <c r="H758" t="s">
        <v>1014</v>
      </c>
      <c r="I758" t="s">
        <v>41</v>
      </c>
      <c r="J758" t="s">
        <v>41</v>
      </c>
      <c r="K758" t="s">
        <v>41</v>
      </c>
      <c r="L758" t="s">
        <v>41</v>
      </c>
      <c r="M758" t="s">
        <v>41</v>
      </c>
      <c r="N758" t="s">
        <v>41</v>
      </c>
      <c r="O758" s="4">
        <v>0</v>
      </c>
      <c r="P758" t="s">
        <v>41</v>
      </c>
      <c r="Q758" t="s">
        <v>41</v>
      </c>
      <c r="R758" t="s">
        <v>41</v>
      </c>
      <c r="S758" t="s">
        <v>1032</v>
      </c>
      <c r="T758" t="s">
        <v>1759</v>
      </c>
      <c r="U758" t="s">
        <v>2689</v>
      </c>
      <c r="V758" t="s">
        <v>41</v>
      </c>
    </row>
    <row r="759" spans="1:22" x14ac:dyDescent="0.25">
      <c r="A759" t="s">
        <v>41</v>
      </c>
      <c r="B759" t="s">
        <v>41</v>
      </c>
      <c r="C759" s="14">
        <v>46065</v>
      </c>
      <c r="D759" t="s">
        <v>41</v>
      </c>
      <c r="E759" t="s">
        <v>41</v>
      </c>
      <c r="F759" t="s">
        <v>41</v>
      </c>
      <c r="G759" t="s">
        <v>1013</v>
      </c>
      <c r="H759" t="s">
        <v>1014</v>
      </c>
      <c r="I759" t="s">
        <v>41</v>
      </c>
      <c r="J759" t="s">
        <v>41</v>
      </c>
      <c r="K759" t="s">
        <v>41</v>
      </c>
      <c r="L759" t="s">
        <v>41</v>
      </c>
      <c r="M759" t="s">
        <v>41</v>
      </c>
      <c r="N759" t="s">
        <v>41</v>
      </c>
      <c r="O759" s="4">
        <v>0</v>
      </c>
      <c r="P759" t="s">
        <v>41</v>
      </c>
      <c r="Q759" t="s">
        <v>41</v>
      </c>
      <c r="R759" t="s">
        <v>41</v>
      </c>
      <c r="S759" t="s">
        <v>1032</v>
      </c>
      <c r="T759" t="s">
        <v>1760</v>
      </c>
      <c r="U759" t="s">
        <v>2689</v>
      </c>
      <c r="V759" t="s">
        <v>41</v>
      </c>
    </row>
    <row r="760" spans="1:22" x14ac:dyDescent="0.25">
      <c r="A760" t="s">
        <v>41</v>
      </c>
      <c r="B760" t="s">
        <v>41</v>
      </c>
      <c r="C760" s="14">
        <v>46065</v>
      </c>
      <c r="D760" t="s">
        <v>41</v>
      </c>
      <c r="E760" t="s">
        <v>41</v>
      </c>
      <c r="F760" t="s">
        <v>41</v>
      </c>
      <c r="G760" t="s">
        <v>1013</v>
      </c>
      <c r="H760" t="s">
        <v>1014</v>
      </c>
      <c r="I760" t="s">
        <v>41</v>
      </c>
      <c r="J760" t="s">
        <v>41</v>
      </c>
      <c r="K760" t="s">
        <v>41</v>
      </c>
      <c r="L760" t="s">
        <v>41</v>
      </c>
      <c r="M760" t="s">
        <v>41</v>
      </c>
      <c r="N760" t="s">
        <v>41</v>
      </c>
      <c r="O760" s="4">
        <v>0</v>
      </c>
      <c r="P760" t="s">
        <v>41</v>
      </c>
      <c r="Q760" t="s">
        <v>41</v>
      </c>
      <c r="R760" t="s">
        <v>41</v>
      </c>
      <c r="S760" t="s">
        <v>1032</v>
      </c>
      <c r="T760" t="s">
        <v>1761</v>
      </c>
      <c r="U760" t="s">
        <v>2689</v>
      </c>
      <c r="V760" t="s">
        <v>41</v>
      </c>
    </row>
    <row r="761" spans="1:22" x14ac:dyDescent="0.25">
      <c r="A761" t="s">
        <v>41</v>
      </c>
      <c r="B761" t="s">
        <v>41</v>
      </c>
      <c r="C761" s="14">
        <v>46065</v>
      </c>
      <c r="D761" t="s">
        <v>41</v>
      </c>
      <c r="E761" t="s">
        <v>41</v>
      </c>
      <c r="F761" t="s">
        <v>41</v>
      </c>
      <c r="G761" t="s">
        <v>1013</v>
      </c>
      <c r="H761" t="s">
        <v>1014</v>
      </c>
      <c r="I761" t="s">
        <v>41</v>
      </c>
      <c r="J761" t="s">
        <v>41</v>
      </c>
      <c r="K761" t="s">
        <v>41</v>
      </c>
      <c r="L761" t="s">
        <v>41</v>
      </c>
      <c r="M761" t="s">
        <v>41</v>
      </c>
      <c r="N761" t="s">
        <v>41</v>
      </c>
      <c r="O761" s="4">
        <v>5010</v>
      </c>
      <c r="P761" t="s">
        <v>41</v>
      </c>
      <c r="Q761" t="s">
        <v>41</v>
      </c>
      <c r="R761" t="s">
        <v>41</v>
      </c>
      <c r="S761" t="s">
        <v>1032</v>
      </c>
      <c r="T761" t="s">
        <v>1762</v>
      </c>
      <c r="U761" t="s">
        <v>2689</v>
      </c>
      <c r="V761" t="s">
        <v>41</v>
      </c>
    </row>
    <row r="762" spans="1:22" x14ac:dyDescent="0.25">
      <c r="A762" t="s">
        <v>41</v>
      </c>
      <c r="B762" t="s">
        <v>41</v>
      </c>
      <c r="C762" s="14">
        <v>46065</v>
      </c>
      <c r="D762" t="s">
        <v>41</v>
      </c>
      <c r="E762" t="s">
        <v>41</v>
      </c>
      <c r="F762" t="s">
        <v>41</v>
      </c>
      <c r="G762" t="s">
        <v>1013</v>
      </c>
      <c r="H762" t="s">
        <v>1014</v>
      </c>
      <c r="I762" t="s">
        <v>41</v>
      </c>
      <c r="J762" t="s">
        <v>41</v>
      </c>
      <c r="K762" t="s">
        <v>41</v>
      </c>
      <c r="L762" t="s">
        <v>41</v>
      </c>
      <c r="M762" t="s">
        <v>41</v>
      </c>
      <c r="N762" t="s">
        <v>41</v>
      </c>
      <c r="O762" s="4">
        <v>34052</v>
      </c>
      <c r="P762" t="s">
        <v>41</v>
      </c>
      <c r="Q762" t="s">
        <v>41</v>
      </c>
      <c r="R762" t="s">
        <v>41</v>
      </c>
      <c r="S762" t="s">
        <v>1032</v>
      </c>
      <c r="T762" t="s">
        <v>1763</v>
      </c>
      <c r="U762" t="s">
        <v>2689</v>
      </c>
      <c r="V762" t="s">
        <v>41</v>
      </c>
    </row>
    <row r="763" spans="1:22" x14ac:dyDescent="0.25">
      <c r="A763" t="s">
        <v>41</v>
      </c>
      <c r="B763" t="s">
        <v>41</v>
      </c>
      <c r="C763" s="14">
        <v>46065</v>
      </c>
      <c r="D763" t="s">
        <v>41</v>
      </c>
      <c r="E763" t="s">
        <v>41</v>
      </c>
      <c r="F763" t="s">
        <v>41</v>
      </c>
      <c r="G763" t="s">
        <v>1013</v>
      </c>
      <c r="H763" t="s">
        <v>1014</v>
      </c>
      <c r="I763" t="s">
        <v>41</v>
      </c>
      <c r="J763" t="s">
        <v>41</v>
      </c>
      <c r="K763" t="s">
        <v>41</v>
      </c>
      <c r="L763" t="s">
        <v>41</v>
      </c>
      <c r="M763" t="s">
        <v>41</v>
      </c>
      <c r="N763" t="s">
        <v>41</v>
      </c>
      <c r="O763" s="4">
        <v>26030</v>
      </c>
      <c r="P763" t="s">
        <v>41</v>
      </c>
      <c r="Q763" t="s">
        <v>41</v>
      </c>
      <c r="R763" t="s">
        <v>41</v>
      </c>
      <c r="S763" t="s">
        <v>1032</v>
      </c>
      <c r="T763" t="s">
        <v>1764</v>
      </c>
      <c r="U763" t="s">
        <v>2689</v>
      </c>
      <c r="V763" t="s">
        <v>41</v>
      </c>
    </row>
    <row r="764" spans="1:22" x14ac:dyDescent="0.25">
      <c r="A764" t="s">
        <v>41</v>
      </c>
      <c r="B764" t="s">
        <v>41</v>
      </c>
      <c r="C764" s="14">
        <v>46065</v>
      </c>
      <c r="D764" t="s">
        <v>41</v>
      </c>
      <c r="E764" t="s">
        <v>41</v>
      </c>
      <c r="F764" t="s">
        <v>41</v>
      </c>
      <c r="G764" t="s">
        <v>1013</v>
      </c>
      <c r="H764" t="s">
        <v>1014</v>
      </c>
      <c r="I764" t="s">
        <v>41</v>
      </c>
      <c r="J764" t="s">
        <v>41</v>
      </c>
      <c r="K764" t="s">
        <v>41</v>
      </c>
      <c r="L764" t="s">
        <v>41</v>
      </c>
      <c r="M764" t="s">
        <v>41</v>
      </c>
      <c r="N764" t="s">
        <v>41</v>
      </c>
      <c r="O764" s="4">
        <v>53586</v>
      </c>
      <c r="P764" t="s">
        <v>41</v>
      </c>
      <c r="Q764" t="s">
        <v>41</v>
      </c>
      <c r="R764" t="s">
        <v>41</v>
      </c>
      <c r="S764" t="s">
        <v>1032</v>
      </c>
      <c r="T764" t="s">
        <v>1765</v>
      </c>
      <c r="U764" t="s">
        <v>2689</v>
      </c>
      <c r="V764" t="s">
        <v>41</v>
      </c>
    </row>
    <row r="765" spans="1:22" x14ac:dyDescent="0.25">
      <c r="A765" t="s">
        <v>41</v>
      </c>
      <c r="B765" t="s">
        <v>41</v>
      </c>
      <c r="C765" s="14">
        <v>46065</v>
      </c>
      <c r="D765" t="s">
        <v>41</v>
      </c>
      <c r="E765" t="s">
        <v>41</v>
      </c>
      <c r="F765" t="s">
        <v>41</v>
      </c>
      <c r="G765" t="s">
        <v>1013</v>
      </c>
      <c r="H765" t="s">
        <v>1014</v>
      </c>
      <c r="I765" t="s">
        <v>41</v>
      </c>
      <c r="J765" t="s">
        <v>41</v>
      </c>
      <c r="K765" t="s">
        <v>41</v>
      </c>
      <c r="L765" t="s">
        <v>41</v>
      </c>
      <c r="M765" t="s">
        <v>41</v>
      </c>
      <c r="N765" t="s">
        <v>41</v>
      </c>
      <c r="O765" s="4">
        <v>0</v>
      </c>
      <c r="P765" t="s">
        <v>41</v>
      </c>
      <c r="Q765" t="s">
        <v>41</v>
      </c>
      <c r="R765" t="s">
        <v>41</v>
      </c>
      <c r="S765" t="s">
        <v>1032</v>
      </c>
      <c r="T765" t="s">
        <v>1766</v>
      </c>
      <c r="U765" t="s">
        <v>2689</v>
      </c>
      <c r="V765" t="s">
        <v>41</v>
      </c>
    </row>
    <row r="766" spans="1:22" x14ac:dyDescent="0.25">
      <c r="A766" t="s">
        <v>41</v>
      </c>
      <c r="B766" t="s">
        <v>41</v>
      </c>
      <c r="C766" s="14">
        <v>46065</v>
      </c>
      <c r="D766" t="s">
        <v>41</v>
      </c>
      <c r="E766" t="s">
        <v>41</v>
      </c>
      <c r="F766" t="s">
        <v>41</v>
      </c>
      <c r="G766" t="s">
        <v>1013</v>
      </c>
      <c r="H766" t="s">
        <v>1014</v>
      </c>
      <c r="I766" t="s">
        <v>41</v>
      </c>
      <c r="J766" t="s">
        <v>41</v>
      </c>
      <c r="K766" t="s">
        <v>41</v>
      </c>
      <c r="L766" t="s">
        <v>41</v>
      </c>
      <c r="M766" t="s">
        <v>41</v>
      </c>
      <c r="N766" t="s">
        <v>41</v>
      </c>
      <c r="O766" s="4">
        <v>23661</v>
      </c>
      <c r="P766" t="s">
        <v>41</v>
      </c>
      <c r="Q766" t="s">
        <v>41</v>
      </c>
      <c r="R766" t="s">
        <v>41</v>
      </c>
      <c r="S766" t="s">
        <v>1032</v>
      </c>
      <c r="T766" t="s">
        <v>1767</v>
      </c>
      <c r="U766" t="s">
        <v>2689</v>
      </c>
      <c r="V766" t="s">
        <v>41</v>
      </c>
    </row>
    <row r="767" spans="1:22" x14ac:dyDescent="0.25">
      <c r="A767" t="s">
        <v>41</v>
      </c>
      <c r="B767" t="s">
        <v>41</v>
      </c>
      <c r="C767" s="14">
        <v>46065</v>
      </c>
      <c r="D767" t="s">
        <v>41</v>
      </c>
      <c r="E767" t="s">
        <v>41</v>
      </c>
      <c r="F767" t="s">
        <v>41</v>
      </c>
      <c r="G767" t="s">
        <v>1013</v>
      </c>
      <c r="H767" t="s">
        <v>1014</v>
      </c>
      <c r="I767" t="s">
        <v>41</v>
      </c>
      <c r="J767" t="s">
        <v>41</v>
      </c>
      <c r="K767" t="s">
        <v>41</v>
      </c>
      <c r="L767" t="s">
        <v>41</v>
      </c>
      <c r="M767" t="s">
        <v>41</v>
      </c>
      <c r="N767" t="s">
        <v>41</v>
      </c>
      <c r="O767" s="4">
        <v>0</v>
      </c>
      <c r="P767" t="s">
        <v>41</v>
      </c>
      <c r="Q767" t="s">
        <v>41</v>
      </c>
      <c r="R767" t="s">
        <v>41</v>
      </c>
      <c r="S767" t="s">
        <v>1032</v>
      </c>
      <c r="T767" t="s">
        <v>1768</v>
      </c>
      <c r="U767" t="s">
        <v>2689</v>
      </c>
      <c r="V767" t="s">
        <v>41</v>
      </c>
    </row>
    <row r="768" spans="1:22" x14ac:dyDescent="0.25">
      <c r="A768" t="s">
        <v>41</v>
      </c>
      <c r="B768" t="s">
        <v>41</v>
      </c>
      <c r="C768" s="14">
        <v>46065</v>
      </c>
      <c r="D768" t="s">
        <v>41</v>
      </c>
      <c r="E768" t="s">
        <v>41</v>
      </c>
      <c r="F768" t="s">
        <v>41</v>
      </c>
      <c r="G768" t="s">
        <v>1013</v>
      </c>
      <c r="H768" t="s">
        <v>1014</v>
      </c>
      <c r="I768" t="s">
        <v>41</v>
      </c>
      <c r="J768" t="s">
        <v>41</v>
      </c>
      <c r="K768" t="s">
        <v>41</v>
      </c>
      <c r="L768" t="s">
        <v>41</v>
      </c>
      <c r="M768" t="s">
        <v>41</v>
      </c>
      <c r="N768" t="s">
        <v>41</v>
      </c>
      <c r="O768" s="4">
        <v>7465</v>
      </c>
      <c r="P768" t="s">
        <v>41</v>
      </c>
      <c r="Q768" t="s">
        <v>41</v>
      </c>
      <c r="R768" t="s">
        <v>41</v>
      </c>
      <c r="S768" t="s">
        <v>1032</v>
      </c>
      <c r="T768" t="s">
        <v>1769</v>
      </c>
      <c r="U768" t="s">
        <v>2689</v>
      </c>
      <c r="V768" t="s">
        <v>41</v>
      </c>
    </row>
    <row r="769" spans="1:22" x14ac:dyDescent="0.25">
      <c r="A769" t="s">
        <v>41</v>
      </c>
      <c r="B769" t="s">
        <v>41</v>
      </c>
      <c r="C769" s="14">
        <v>46065</v>
      </c>
      <c r="D769" t="s">
        <v>41</v>
      </c>
      <c r="E769" t="s">
        <v>41</v>
      </c>
      <c r="F769" t="s">
        <v>41</v>
      </c>
      <c r="G769" t="s">
        <v>1013</v>
      </c>
      <c r="H769" t="s">
        <v>1014</v>
      </c>
      <c r="I769" t="s">
        <v>41</v>
      </c>
      <c r="J769" t="s">
        <v>41</v>
      </c>
      <c r="K769" t="s">
        <v>41</v>
      </c>
      <c r="L769" t="s">
        <v>41</v>
      </c>
      <c r="M769" t="s">
        <v>41</v>
      </c>
      <c r="N769" t="s">
        <v>41</v>
      </c>
      <c r="O769" s="4">
        <v>10557</v>
      </c>
      <c r="P769" t="s">
        <v>41</v>
      </c>
      <c r="Q769" t="s">
        <v>41</v>
      </c>
      <c r="R769" t="s">
        <v>41</v>
      </c>
      <c r="S769" t="s">
        <v>1032</v>
      </c>
      <c r="T769" t="s">
        <v>1770</v>
      </c>
      <c r="U769" t="s">
        <v>2689</v>
      </c>
      <c r="V769" t="s">
        <v>41</v>
      </c>
    </row>
    <row r="770" spans="1:22" x14ac:dyDescent="0.25">
      <c r="A770" t="s">
        <v>41</v>
      </c>
      <c r="B770" t="s">
        <v>41</v>
      </c>
      <c r="C770" s="14">
        <v>46065</v>
      </c>
      <c r="D770" t="s">
        <v>41</v>
      </c>
      <c r="E770" t="s">
        <v>41</v>
      </c>
      <c r="F770" t="s">
        <v>41</v>
      </c>
      <c r="G770" t="s">
        <v>1013</v>
      </c>
      <c r="H770" t="s">
        <v>1014</v>
      </c>
      <c r="I770" t="s">
        <v>41</v>
      </c>
      <c r="J770" t="s">
        <v>41</v>
      </c>
      <c r="K770" t="s">
        <v>41</v>
      </c>
      <c r="L770" t="s">
        <v>41</v>
      </c>
      <c r="M770" t="s">
        <v>41</v>
      </c>
      <c r="N770" t="s">
        <v>41</v>
      </c>
      <c r="O770" s="4">
        <v>4357</v>
      </c>
      <c r="P770" t="s">
        <v>41</v>
      </c>
      <c r="Q770" t="s">
        <v>41</v>
      </c>
      <c r="R770" t="s">
        <v>41</v>
      </c>
      <c r="S770" t="s">
        <v>1032</v>
      </c>
      <c r="T770" t="s">
        <v>1771</v>
      </c>
      <c r="U770" t="s">
        <v>2689</v>
      </c>
      <c r="V770" t="s">
        <v>41</v>
      </c>
    </row>
    <row r="771" spans="1:22" x14ac:dyDescent="0.25">
      <c r="A771" t="s">
        <v>41</v>
      </c>
      <c r="B771" t="s">
        <v>41</v>
      </c>
      <c r="C771" s="14">
        <v>46065</v>
      </c>
      <c r="D771" t="s">
        <v>41</v>
      </c>
      <c r="E771" t="s">
        <v>41</v>
      </c>
      <c r="F771" t="s">
        <v>41</v>
      </c>
      <c r="G771" t="s">
        <v>1013</v>
      </c>
      <c r="H771" t="s">
        <v>1014</v>
      </c>
      <c r="I771" t="s">
        <v>41</v>
      </c>
      <c r="J771" t="s">
        <v>41</v>
      </c>
      <c r="K771" t="s">
        <v>41</v>
      </c>
      <c r="L771" t="s">
        <v>41</v>
      </c>
      <c r="M771" t="s">
        <v>41</v>
      </c>
      <c r="N771" t="s">
        <v>41</v>
      </c>
      <c r="O771" s="4">
        <v>7435</v>
      </c>
      <c r="P771" t="s">
        <v>41</v>
      </c>
      <c r="Q771" t="s">
        <v>41</v>
      </c>
      <c r="R771" t="s">
        <v>41</v>
      </c>
      <c r="S771" t="s">
        <v>1032</v>
      </c>
      <c r="T771" t="s">
        <v>1772</v>
      </c>
      <c r="U771" t="s">
        <v>2689</v>
      </c>
      <c r="V771" t="s">
        <v>41</v>
      </c>
    </row>
    <row r="772" spans="1:22" x14ac:dyDescent="0.25">
      <c r="A772" t="s">
        <v>41</v>
      </c>
      <c r="B772" t="s">
        <v>41</v>
      </c>
      <c r="C772" s="14">
        <v>46065</v>
      </c>
      <c r="D772" t="s">
        <v>41</v>
      </c>
      <c r="E772" t="s">
        <v>41</v>
      </c>
      <c r="F772" t="s">
        <v>41</v>
      </c>
      <c r="G772" t="s">
        <v>1013</v>
      </c>
      <c r="H772" t="s">
        <v>1014</v>
      </c>
      <c r="I772" t="s">
        <v>41</v>
      </c>
      <c r="J772" t="s">
        <v>41</v>
      </c>
      <c r="K772" t="s">
        <v>41</v>
      </c>
      <c r="L772" t="s">
        <v>41</v>
      </c>
      <c r="M772" t="s">
        <v>41</v>
      </c>
      <c r="N772" t="s">
        <v>41</v>
      </c>
      <c r="O772" s="4">
        <v>0</v>
      </c>
      <c r="P772" t="s">
        <v>41</v>
      </c>
      <c r="Q772" t="s">
        <v>41</v>
      </c>
      <c r="R772" t="s">
        <v>41</v>
      </c>
      <c r="S772" t="s">
        <v>1032</v>
      </c>
      <c r="T772" t="s">
        <v>1773</v>
      </c>
      <c r="U772" t="s">
        <v>2689</v>
      </c>
      <c r="V772" t="s">
        <v>41</v>
      </c>
    </row>
    <row r="773" spans="1:22" x14ac:dyDescent="0.25">
      <c r="A773" t="s">
        <v>41</v>
      </c>
      <c r="B773" t="s">
        <v>41</v>
      </c>
      <c r="C773" s="14">
        <v>46065</v>
      </c>
      <c r="D773" t="s">
        <v>41</v>
      </c>
      <c r="E773" t="s">
        <v>41</v>
      </c>
      <c r="F773" t="s">
        <v>41</v>
      </c>
      <c r="G773" t="s">
        <v>1013</v>
      </c>
      <c r="H773" t="s">
        <v>1014</v>
      </c>
      <c r="I773" t="s">
        <v>41</v>
      </c>
      <c r="J773" t="s">
        <v>41</v>
      </c>
      <c r="K773" t="s">
        <v>41</v>
      </c>
      <c r="L773" t="s">
        <v>41</v>
      </c>
      <c r="M773" t="s">
        <v>41</v>
      </c>
      <c r="N773" t="s">
        <v>41</v>
      </c>
      <c r="O773" s="4">
        <v>0</v>
      </c>
      <c r="P773" t="s">
        <v>41</v>
      </c>
      <c r="Q773" t="s">
        <v>41</v>
      </c>
      <c r="R773" t="s">
        <v>41</v>
      </c>
      <c r="S773" t="s">
        <v>1032</v>
      </c>
      <c r="T773" t="s">
        <v>1774</v>
      </c>
      <c r="U773" t="s">
        <v>2689</v>
      </c>
      <c r="V773" t="s">
        <v>41</v>
      </c>
    </row>
    <row r="774" spans="1:22" x14ac:dyDescent="0.25">
      <c r="A774" t="s">
        <v>41</v>
      </c>
      <c r="B774" t="s">
        <v>41</v>
      </c>
      <c r="C774" s="14">
        <v>46065</v>
      </c>
      <c r="D774" t="s">
        <v>41</v>
      </c>
      <c r="E774" t="s">
        <v>41</v>
      </c>
      <c r="F774" t="s">
        <v>41</v>
      </c>
      <c r="G774" t="s">
        <v>1013</v>
      </c>
      <c r="H774" t="s">
        <v>1014</v>
      </c>
      <c r="I774" t="s">
        <v>41</v>
      </c>
      <c r="J774" t="s">
        <v>41</v>
      </c>
      <c r="K774" t="s">
        <v>41</v>
      </c>
      <c r="L774" t="s">
        <v>41</v>
      </c>
      <c r="M774" t="s">
        <v>41</v>
      </c>
      <c r="N774" t="s">
        <v>41</v>
      </c>
      <c r="O774" s="4">
        <v>5471</v>
      </c>
      <c r="P774" t="s">
        <v>41</v>
      </c>
      <c r="Q774" t="s">
        <v>41</v>
      </c>
      <c r="R774" t="s">
        <v>41</v>
      </c>
      <c r="S774" t="s">
        <v>1032</v>
      </c>
      <c r="T774" t="s">
        <v>1775</v>
      </c>
      <c r="U774" t="s">
        <v>2689</v>
      </c>
      <c r="V774" t="s">
        <v>41</v>
      </c>
    </row>
    <row r="775" spans="1:22" x14ac:dyDescent="0.25">
      <c r="A775" t="s">
        <v>41</v>
      </c>
      <c r="B775" t="s">
        <v>41</v>
      </c>
      <c r="C775" s="14">
        <v>46065</v>
      </c>
      <c r="D775" t="s">
        <v>41</v>
      </c>
      <c r="E775" t="s">
        <v>41</v>
      </c>
      <c r="F775" t="s">
        <v>41</v>
      </c>
      <c r="G775" t="s">
        <v>1013</v>
      </c>
      <c r="H775" t="s">
        <v>1014</v>
      </c>
      <c r="I775" t="s">
        <v>41</v>
      </c>
      <c r="J775" t="s">
        <v>41</v>
      </c>
      <c r="K775" t="s">
        <v>41</v>
      </c>
      <c r="L775" t="s">
        <v>41</v>
      </c>
      <c r="M775" t="s">
        <v>41</v>
      </c>
      <c r="N775" t="s">
        <v>41</v>
      </c>
      <c r="O775" s="4">
        <v>0</v>
      </c>
      <c r="P775" t="s">
        <v>41</v>
      </c>
      <c r="Q775" t="s">
        <v>41</v>
      </c>
      <c r="R775" t="s">
        <v>41</v>
      </c>
      <c r="S775" t="s">
        <v>1032</v>
      </c>
      <c r="T775" t="s">
        <v>1776</v>
      </c>
      <c r="U775" t="s">
        <v>2689</v>
      </c>
      <c r="V775" t="s">
        <v>41</v>
      </c>
    </row>
    <row r="776" spans="1:22" x14ac:dyDescent="0.25">
      <c r="A776" t="s">
        <v>41</v>
      </c>
      <c r="B776" t="s">
        <v>41</v>
      </c>
      <c r="C776" s="14">
        <v>46065</v>
      </c>
      <c r="D776" t="s">
        <v>41</v>
      </c>
      <c r="E776" t="s">
        <v>41</v>
      </c>
      <c r="F776" t="s">
        <v>41</v>
      </c>
      <c r="G776" t="s">
        <v>1013</v>
      </c>
      <c r="H776" t="s">
        <v>1014</v>
      </c>
      <c r="I776" t="s">
        <v>41</v>
      </c>
      <c r="J776" t="s">
        <v>41</v>
      </c>
      <c r="K776" t="s">
        <v>41</v>
      </c>
      <c r="L776" t="s">
        <v>41</v>
      </c>
      <c r="M776" t="s">
        <v>41</v>
      </c>
      <c r="N776" t="s">
        <v>41</v>
      </c>
      <c r="O776" s="4">
        <v>23022</v>
      </c>
      <c r="P776" t="s">
        <v>41</v>
      </c>
      <c r="Q776" t="s">
        <v>41</v>
      </c>
      <c r="R776" t="s">
        <v>41</v>
      </c>
      <c r="S776" t="s">
        <v>1032</v>
      </c>
      <c r="T776" t="s">
        <v>1777</v>
      </c>
      <c r="U776" t="s">
        <v>2689</v>
      </c>
      <c r="V776" t="s">
        <v>41</v>
      </c>
    </row>
    <row r="777" spans="1:22" x14ac:dyDescent="0.25">
      <c r="A777" t="s">
        <v>41</v>
      </c>
      <c r="B777" t="s">
        <v>41</v>
      </c>
      <c r="C777" s="14">
        <v>46065</v>
      </c>
      <c r="D777" t="s">
        <v>41</v>
      </c>
      <c r="E777" t="s">
        <v>41</v>
      </c>
      <c r="F777" t="s">
        <v>41</v>
      </c>
      <c r="G777" t="s">
        <v>1013</v>
      </c>
      <c r="H777" t="s">
        <v>1014</v>
      </c>
      <c r="I777" t="s">
        <v>41</v>
      </c>
      <c r="J777" t="s">
        <v>41</v>
      </c>
      <c r="K777" t="s">
        <v>41</v>
      </c>
      <c r="L777" t="s">
        <v>41</v>
      </c>
      <c r="M777" t="s">
        <v>41</v>
      </c>
      <c r="N777" t="s">
        <v>41</v>
      </c>
      <c r="O777" s="4">
        <v>1398</v>
      </c>
      <c r="P777" t="s">
        <v>41</v>
      </c>
      <c r="Q777" t="s">
        <v>41</v>
      </c>
      <c r="R777" t="s">
        <v>41</v>
      </c>
      <c r="S777" t="s">
        <v>1032</v>
      </c>
      <c r="T777" t="s">
        <v>1778</v>
      </c>
      <c r="U777" t="s">
        <v>2689</v>
      </c>
      <c r="V777" t="s">
        <v>41</v>
      </c>
    </row>
    <row r="778" spans="1:22" x14ac:dyDescent="0.25">
      <c r="A778" t="s">
        <v>41</v>
      </c>
      <c r="B778" t="s">
        <v>41</v>
      </c>
      <c r="C778" s="14">
        <v>46065</v>
      </c>
      <c r="D778" t="s">
        <v>41</v>
      </c>
      <c r="E778" t="s">
        <v>41</v>
      </c>
      <c r="F778" t="s">
        <v>41</v>
      </c>
      <c r="G778" t="s">
        <v>1013</v>
      </c>
      <c r="H778" t="s">
        <v>1014</v>
      </c>
      <c r="I778" t="s">
        <v>41</v>
      </c>
      <c r="J778" t="s">
        <v>41</v>
      </c>
      <c r="K778" t="s">
        <v>41</v>
      </c>
      <c r="L778" t="s">
        <v>41</v>
      </c>
      <c r="M778" t="s">
        <v>41</v>
      </c>
      <c r="N778" t="s">
        <v>41</v>
      </c>
      <c r="O778" s="4">
        <v>8248</v>
      </c>
      <c r="P778" t="s">
        <v>41</v>
      </c>
      <c r="Q778" t="s">
        <v>41</v>
      </c>
      <c r="R778" t="s">
        <v>41</v>
      </c>
      <c r="S778" t="s">
        <v>1032</v>
      </c>
      <c r="T778" t="s">
        <v>1779</v>
      </c>
      <c r="U778" t="s">
        <v>2689</v>
      </c>
      <c r="V778" t="s">
        <v>41</v>
      </c>
    </row>
    <row r="779" spans="1:22" x14ac:dyDescent="0.25">
      <c r="A779" t="s">
        <v>41</v>
      </c>
      <c r="B779" t="s">
        <v>41</v>
      </c>
      <c r="C779" s="14">
        <v>46065</v>
      </c>
      <c r="D779" t="s">
        <v>41</v>
      </c>
      <c r="E779" t="s">
        <v>41</v>
      </c>
      <c r="F779" t="s">
        <v>41</v>
      </c>
      <c r="G779" t="s">
        <v>1013</v>
      </c>
      <c r="H779" t="s">
        <v>1014</v>
      </c>
      <c r="I779" t="s">
        <v>41</v>
      </c>
      <c r="J779" t="s">
        <v>41</v>
      </c>
      <c r="K779" t="s">
        <v>41</v>
      </c>
      <c r="L779" t="s">
        <v>41</v>
      </c>
      <c r="M779" t="s">
        <v>41</v>
      </c>
      <c r="N779" t="s">
        <v>41</v>
      </c>
      <c r="O779" s="4">
        <v>132383</v>
      </c>
      <c r="P779" t="s">
        <v>41</v>
      </c>
      <c r="Q779" t="s">
        <v>41</v>
      </c>
      <c r="R779" t="s">
        <v>41</v>
      </c>
      <c r="S779" t="s">
        <v>1032</v>
      </c>
      <c r="T779" t="s">
        <v>1780</v>
      </c>
      <c r="U779" t="s">
        <v>2689</v>
      </c>
      <c r="V779" t="s">
        <v>41</v>
      </c>
    </row>
    <row r="780" spans="1:22" x14ac:dyDescent="0.25">
      <c r="A780" t="s">
        <v>41</v>
      </c>
      <c r="B780" t="s">
        <v>41</v>
      </c>
      <c r="C780" s="14">
        <v>46065</v>
      </c>
      <c r="D780" t="s">
        <v>41</v>
      </c>
      <c r="E780" t="s">
        <v>41</v>
      </c>
      <c r="F780" t="s">
        <v>41</v>
      </c>
      <c r="G780" t="s">
        <v>1013</v>
      </c>
      <c r="H780" t="s">
        <v>1014</v>
      </c>
      <c r="I780" t="s">
        <v>41</v>
      </c>
      <c r="J780" t="s">
        <v>41</v>
      </c>
      <c r="K780" t="s">
        <v>41</v>
      </c>
      <c r="L780" t="s">
        <v>41</v>
      </c>
      <c r="M780" t="s">
        <v>41</v>
      </c>
      <c r="N780" t="s">
        <v>41</v>
      </c>
      <c r="O780" s="4">
        <v>134595</v>
      </c>
      <c r="P780" t="s">
        <v>41</v>
      </c>
      <c r="Q780" t="s">
        <v>41</v>
      </c>
      <c r="R780" t="s">
        <v>41</v>
      </c>
      <c r="S780" t="s">
        <v>1032</v>
      </c>
      <c r="T780" t="s">
        <v>1781</v>
      </c>
      <c r="U780" t="s">
        <v>2689</v>
      </c>
      <c r="V780" t="s">
        <v>41</v>
      </c>
    </row>
    <row r="781" spans="1:22" x14ac:dyDescent="0.25">
      <c r="A781" t="s">
        <v>41</v>
      </c>
      <c r="B781" t="s">
        <v>41</v>
      </c>
      <c r="C781" s="14">
        <v>46065</v>
      </c>
      <c r="D781" t="s">
        <v>41</v>
      </c>
      <c r="E781" t="s">
        <v>41</v>
      </c>
      <c r="F781" t="s">
        <v>41</v>
      </c>
      <c r="G781" t="s">
        <v>1013</v>
      </c>
      <c r="H781" t="s">
        <v>1014</v>
      </c>
      <c r="I781" t="s">
        <v>41</v>
      </c>
      <c r="J781" t="s">
        <v>41</v>
      </c>
      <c r="K781" t="s">
        <v>41</v>
      </c>
      <c r="L781" t="s">
        <v>41</v>
      </c>
      <c r="M781" t="s">
        <v>41</v>
      </c>
      <c r="N781" t="s">
        <v>41</v>
      </c>
      <c r="O781" s="4">
        <v>0</v>
      </c>
      <c r="P781" t="s">
        <v>41</v>
      </c>
      <c r="Q781" t="s">
        <v>41</v>
      </c>
      <c r="R781" t="s">
        <v>41</v>
      </c>
      <c r="S781" t="s">
        <v>1032</v>
      </c>
      <c r="T781" t="s">
        <v>1782</v>
      </c>
      <c r="U781" t="s">
        <v>2689</v>
      </c>
      <c r="V781" t="s">
        <v>41</v>
      </c>
    </row>
    <row r="782" spans="1:22" x14ac:dyDescent="0.25">
      <c r="A782" t="s">
        <v>41</v>
      </c>
      <c r="B782" t="s">
        <v>41</v>
      </c>
      <c r="C782" s="14">
        <v>46065</v>
      </c>
      <c r="D782" t="s">
        <v>41</v>
      </c>
      <c r="E782" t="s">
        <v>41</v>
      </c>
      <c r="F782" t="s">
        <v>41</v>
      </c>
      <c r="G782" t="s">
        <v>1013</v>
      </c>
      <c r="H782" t="s">
        <v>1014</v>
      </c>
      <c r="I782" t="s">
        <v>41</v>
      </c>
      <c r="J782" t="s">
        <v>41</v>
      </c>
      <c r="K782" t="s">
        <v>41</v>
      </c>
      <c r="L782" t="s">
        <v>41</v>
      </c>
      <c r="M782" t="s">
        <v>41</v>
      </c>
      <c r="N782" t="s">
        <v>41</v>
      </c>
      <c r="O782" s="4">
        <v>0</v>
      </c>
      <c r="P782" t="s">
        <v>41</v>
      </c>
      <c r="Q782" t="s">
        <v>41</v>
      </c>
      <c r="R782" t="s">
        <v>41</v>
      </c>
      <c r="S782" t="s">
        <v>1032</v>
      </c>
      <c r="T782" t="s">
        <v>1783</v>
      </c>
      <c r="U782" t="s">
        <v>2689</v>
      </c>
      <c r="V782" t="s">
        <v>41</v>
      </c>
    </row>
    <row r="783" spans="1:22" x14ac:dyDescent="0.25">
      <c r="A783" t="s">
        <v>41</v>
      </c>
      <c r="B783" t="s">
        <v>41</v>
      </c>
      <c r="C783" s="14">
        <v>46065</v>
      </c>
      <c r="D783" t="s">
        <v>41</v>
      </c>
      <c r="E783" t="s">
        <v>41</v>
      </c>
      <c r="F783" t="s">
        <v>41</v>
      </c>
      <c r="G783" t="s">
        <v>1013</v>
      </c>
      <c r="H783" t="s">
        <v>1014</v>
      </c>
      <c r="I783" t="s">
        <v>41</v>
      </c>
      <c r="J783" t="s">
        <v>41</v>
      </c>
      <c r="K783" t="s">
        <v>41</v>
      </c>
      <c r="L783" t="s">
        <v>41</v>
      </c>
      <c r="M783" t="s">
        <v>41</v>
      </c>
      <c r="N783" t="s">
        <v>41</v>
      </c>
      <c r="O783" s="4">
        <v>16514</v>
      </c>
      <c r="P783" t="s">
        <v>41</v>
      </c>
      <c r="Q783" t="s">
        <v>41</v>
      </c>
      <c r="R783" t="s">
        <v>41</v>
      </c>
      <c r="S783" t="s">
        <v>1032</v>
      </c>
      <c r="T783" t="s">
        <v>1784</v>
      </c>
      <c r="U783" t="s">
        <v>2689</v>
      </c>
      <c r="V783" t="s">
        <v>41</v>
      </c>
    </row>
    <row r="784" spans="1:22" x14ac:dyDescent="0.25">
      <c r="A784" t="s">
        <v>41</v>
      </c>
      <c r="B784" t="s">
        <v>41</v>
      </c>
      <c r="C784" s="14">
        <v>46065</v>
      </c>
      <c r="D784" t="s">
        <v>41</v>
      </c>
      <c r="E784" t="s">
        <v>41</v>
      </c>
      <c r="F784" t="s">
        <v>41</v>
      </c>
      <c r="G784" t="s">
        <v>1013</v>
      </c>
      <c r="H784" t="s">
        <v>1014</v>
      </c>
      <c r="I784" t="s">
        <v>41</v>
      </c>
      <c r="J784" t="s">
        <v>41</v>
      </c>
      <c r="K784" t="s">
        <v>41</v>
      </c>
      <c r="L784" t="s">
        <v>41</v>
      </c>
      <c r="M784" t="s">
        <v>41</v>
      </c>
      <c r="N784" t="s">
        <v>41</v>
      </c>
      <c r="O784" s="4">
        <v>88440</v>
      </c>
      <c r="P784" t="s">
        <v>41</v>
      </c>
      <c r="Q784" t="s">
        <v>41</v>
      </c>
      <c r="R784" t="s">
        <v>41</v>
      </c>
      <c r="S784" t="s">
        <v>1032</v>
      </c>
      <c r="T784" t="s">
        <v>1785</v>
      </c>
      <c r="U784" t="s">
        <v>2689</v>
      </c>
      <c r="V784" t="s">
        <v>41</v>
      </c>
    </row>
    <row r="785" spans="1:22" x14ac:dyDescent="0.25">
      <c r="A785" t="s">
        <v>41</v>
      </c>
      <c r="B785" t="s">
        <v>41</v>
      </c>
      <c r="C785" s="14">
        <v>46065</v>
      </c>
      <c r="D785" t="s">
        <v>41</v>
      </c>
      <c r="E785" t="s">
        <v>41</v>
      </c>
      <c r="F785" t="s">
        <v>41</v>
      </c>
      <c r="G785" t="s">
        <v>1013</v>
      </c>
      <c r="H785" t="s">
        <v>1014</v>
      </c>
      <c r="I785" t="s">
        <v>41</v>
      </c>
      <c r="J785" t="s">
        <v>41</v>
      </c>
      <c r="K785" t="s">
        <v>41</v>
      </c>
      <c r="L785" t="s">
        <v>41</v>
      </c>
      <c r="M785" t="s">
        <v>41</v>
      </c>
      <c r="N785" t="s">
        <v>41</v>
      </c>
      <c r="O785" s="4">
        <v>7396</v>
      </c>
      <c r="P785" t="s">
        <v>41</v>
      </c>
      <c r="Q785" t="s">
        <v>41</v>
      </c>
      <c r="R785" t="s">
        <v>41</v>
      </c>
      <c r="S785" t="s">
        <v>1032</v>
      </c>
      <c r="T785" t="s">
        <v>1786</v>
      </c>
      <c r="U785" t="s">
        <v>2689</v>
      </c>
      <c r="V785" t="s">
        <v>41</v>
      </c>
    </row>
    <row r="786" spans="1:22" x14ac:dyDescent="0.25">
      <c r="A786" t="s">
        <v>41</v>
      </c>
      <c r="B786" t="s">
        <v>41</v>
      </c>
      <c r="C786" s="14">
        <v>46065</v>
      </c>
      <c r="D786" t="s">
        <v>41</v>
      </c>
      <c r="E786" t="s">
        <v>41</v>
      </c>
      <c r="F786" t="s">
        <v>41</v>
      </c>
      <c r="G786" t="s">
        <v>1013</v>
      </c>
      <c r="H786" t="s">
        <v>1014</v>
      </c>
      <c r="I786" t="s">
        <v>41</v>
      </c>
      <c r="J786" t="s">
        <v>41</v>
      </c>
      <c r="K786" t="s">
        <v>41</v>
      </c>
      <c r="L786" t="s">
        <v>41</v>
      </c>
      <c r="M786" t="s">
        <v>41</v>
      </c>
      <c r="N786" t="s">
        <v>41</v>
      </c>
      <c r="O786" s="4">
        <v>11222</v>
      </c>
      <c r="P786" t="s">
        <v>41</v>
      </c>
      <c r="Q786" t="s">
        <v>41</v>
      </c>
      <c r="R786" t="s">
        <v>41</v>
      </c>
      <c r="S786" t="s">
        <v>1032</v>
      </c>
      <c r="T786" t="s">
        <v>1787</v>
      </c>
      <c r="U786" t="s">
        <v>2689</v>
      </c>
      <c r="V786" t="s">
        <v>41</v>
      </c>
    </row>
    <row r="787" spans="1:22" x14ac:dyDescent="0.25">
      <c r="A787" t="s">
        <v>41</v>
      </c>
      <c r="B787" t="s">
        <v>41</v>
      </c>
      <c r="C787" s="14">
        <v>46065</v>
      </c>
      <c r="D787" t="s">
        <v>41</v>
      </c>
      <c r="E787" t="s">
        <v>41</v>
      </c>
      <c r="F787" t="s">
        <v>41</v>
      </c>
      <c r="G787" t="s">
        <v>1013</v>
      </c>
      <c r="H787" t="s">
        <v>1014</v>
      </c>
      <c r="I787" t="s">
        <v>41</v>
      </c>
      <c r="J787" t="s">
        <v>41</v>
      </c>
      <c r="K787" t="s">
        <v>41</v>
      </c>
      <c r="L787" t="s">
        <v>41</v>
      </c>
      <c r="M787" t="s">
        <v>41</v>
      </c>
      <c r="N787" t="s">
        <v>41</v>
      </c>
      <c r="O787" s="4">
        <v>23706</v>
      </c>
      <c r="P787" t="s">
        <v>41</v>
      </c>
      <c r="Q787" t="s">
        <v>41</v>
      </c>
      <c r="R787" t="s">
        <v>41</v>
      </c>
      <c r="S787" t="s">
        <v>1032</v>
      </c>
      <c r="T787" t="s">
        <v>1788</v>
      </c>
      <c r="U787" t="s">
        <v>2689</v>
      </c>
      <c r="V787" t="s">
        <v>41</v>
      </c>
    </row>
    <row r="788" spans="1:22" x14ac:dyDescent="0.25">
      <c r="A788" t="s">
        <v>41</v>
      </c>
      <c r="B788" t="s">
        <v>41</v>
      </c>
      <c r="C788" s="14">
        <v>46065</v>
      </c>
      <c r="D788" t="s">
        <v>41</v>
      </c>
      <c r="E788" t="s">
        <v>41</v>
      </c>
      <c r="F788" t="s">
        <v>41</v>
      </c>
      <c r="G788" t="s">
        <v>1013</v>
      </c>
      <c r="H788" t="s">
        <v>1014</v>
      </c>
      <c r="I788" t="s">
        <v>41</v>
      </c>
      <c r="J788" t="s">
        <v>41</v>
      </c>
      <c r="K788" t="s">
        <v>41</v>
      </c>
      <c r="L788" t="s">
        <v>41</v>
      </c>
      <c r="M788" t="s">
        <v>41</v>
      </c>
      <c r="N788" t="s">
        <v>41</v>
      </c>
      <c r="O788" s="4">
        <v>20074</v>
      </c>
      <c r="P788" t="s">
        <v>41</v>
      </c>
      <c r="Q788" t="s">
        <v>41</v>
      </c>
      <c r="R788" t="s">
        <v>41</v>
      </c>
      <c r="S788" t="s">
        <v>1032</v>
      </c>
      <c r="T788" t="s">
        <v>1789</v>
      </c>
      <c r="U788" t="s">
        <v>2689</v>
      </c>
      <c r="V788" t="s">
        <v>41</v>
      </c>
    </row>
    <row r="789" spans="1:22" x14ac:dyDescent="0.25">
      <c r="A789" t="s">
        <v>41</v>
      </c>
      <c r="B789" t="s">
        <v>41</v>
      </c>
      <c r="C789" s="14">
        <v>46065</v>
      </c>
      <c r="D789" t="s">
        <v>41</v>
      </c>
      <c r="E789" t="s">
        <v>41</v>
      </c>
      <c r="F789" t="s">
        <v>41</v>
      </c>
      <c r="G789" t="s">
        <v>1013</v>
      </c>
      <c r="H789" t="s">
        <v>1014</v>
      </c>
      <c r="I789" t="s">
        <v>41</v>
      </c>
      <c r="J789" t="s">
        <v>41</v>
      </c>
      <c r="K789" t="s">
        <v>41</v>
      </c>
      <c r="L789" t="s">
        <v>41</v>
      </c>
      <c r="M789" t="s">
        <v>41</v>
      </c>
      <c r="N789" t="s">
        <v>41</v>
      </c>
      <c r="O789" s="4">
        <v>12092</v>
      </c>
      <c r="P789" t="s">
        <v>41</v>
      </c>
      <c r="Q789" t="s">
        <v>41</v>
      </c>
      <c r="R789" t="s">
        <v>41</v>
      </c>
      <c r="S789" t="s">
        <v>1032</v>
      </c>
      <c r="T789" t="s">
        <v>1790</v>
      </c>
      <c r="U789" t="s">
        <v>2689</v>
      </c>
      <c r="V789" t="s">
        <v>41</v>
      </c>
    </row>
    <row r="790" spans="1:22" x14ac:dyDescent="0.25">
      <c r="A790" t="s">
        <v>41</v>
      </c>
      <c r="B790" t="s">
        <v>41</v>
      </c>
      <c r="C790" s="14">
        <v>46065</v>
      </c>
      <c r="D790" t="s">
        <v>41</v>
      </c>
      <c r="E790" t="s">
        <v>41</v>
      </c>
      <c r="F790" t="s">
        <v>41</v>
      </c>
      <c r="G790" t="s">
        <v>1013</v>
      </c>
      <c r="H790" t="s">
        <v>1014</v>
      </c>
      <c r="I790" t="s">
        <v>41</v>
      </c>
      <c r="J790" t="s">
        <v>41</v>
      </c>
      <c r="K790" t="s">
        <v>41</v>
      </c>
      <c r="L790" t="s">
        <v>41</v>
      </c>
      <c r="M790" t="s">
        <v>41</v>
      </c>
      <c r="N790" t="s">
        <v>41</v>
      </c>
      <c r="O790" s="4">
        <v>14152</v>
      </c>
      <c r="P790" t="s">
        <v>41</v>
      </c>
      <c r="Q790" t="s">
        <v>41</v>
      </c>
      <c r="R790" t="s">
        <v>41</v>
      </c>
      <c r="S790" t="s">
        <v>1032</v>
      </c>
      <c r="T790" t="s">
        <v>1791</v>
      </c>
      <c r="U790" t="s">
        <v>2689</v>
      </c>
      <c r="V790" t="s">
        <v>41</v>
      </c>
    </row>
    <row r="791" spans="1:22" x14ac:dyDescent="0.25">
      <c r="A791" t="s">
        <v>41</v>
      </c>
      <c r="B791" t="s">
        <v>41</v>
      </c>
      <c r="C791" s="14">
        <v>46065</v>
      </c>
      <c r="D791" t="s">
        <v>41</v>
      </c>
      <c r="E791" t="s">
        <v>41</v>
      </c>
      <c r="F791" t="s">
        <v>41</v>
      </c>
      <c r="G791" t="s">
        <v>1013</v>
      </c>
      <c r="H791" t="s">
        <v>1014</v>
      </c>
      <c r="I791" t="s">
        <v>41</v>
      </c>
      <c r="J791" t="s">
        <v>41</v>
      </c>
      <c r="K791" t="s">
        <v>41</v>
      </c>
      <c r="L791" t="s">
        <v>41</v>
      </c>
      <c r="M791" t="s">
        <v>41</v>
      </c>
      <c r="N791" t="s">
        <v>41</v>
      </c>
      <c r="O791" s="4">
        <v>0</v>
      </c>
      <c r="P791" t="s">
        <v>41</v>
      </c>
      <c r="Q791" t="s">
        <v>41</v>
      </c>
      <c r="R791" t="s">
        <v>41</v>
      </c>
      <c r="S791" t="s">
        <v>1032</v>
      </c>
      <c r="T791" t="s">
        <v>1792</v>
      </c>
      <c r="U791" t="s">
        <v>2689</v>
      </c>
      <c r="V791" t="s">
        <v>41</v>
      </c>
    </row>
    <row r="792" spans="1:22" x14ac:dyDescent="0.25">
      <c r="A792" t="s">
        <v>41</v>
      </c>
      <c r="B792" t="s">
        <v>41</v>
      </c>
      <c r="C792" s="14">
        <v>46065</v>
      </c>
      <c r="D792" t="s">
        <v>41</v>
      </c>
      <c r="E792" t="s">
        <v>41</v>
      </c>
      <c r="F792" t="s">
        <v>41</v>
      </c>
      <c r="G792" t="s">
        <v>1013</v>
      </c>
      <c r="H792" t="s">
        <v>1014</v>
      </c>
      <c r="I792" t="s">
        <v>41</v>
      </c>
      <c r="J792" t="s">
        <v>41</v>
      </c>
      <c r="K792" t="s">
        <v>41</v>
      </c>
      <c r="L792" t="s">
        <v>41</v>
      </c>
      <c r="M792" t="s">
        <v>41</v>
      </c>
      <c r="N792" t="s">
        <v>41</v>
      </c>
      <c r="O792" s="4">
        <v>2245</v>
      </c>
      <c r="P792" t="s">
        <v>41</v>
      </c>
      <c r="Q792" t="s">
        <v>41</v>
      </c>
      <c r="R792" t="s">
        <v>41</v>
      </c>
      <c r="S792" t="s">
        <v>1032</v>
      </c>
      <c r="T792" t="s">
        <v>1793</v>
      </c>
      <c r="U792" t="s">
        <v>2689</v>
      </c>
      <c r="V792" t="s">
        <v>41</v>
      </c>
    </row>
    <row r="793" spans="1:22" x14ac:dyDescent="0.25">
      <c r="A793" t="s">
        <v>41</v>
      </c>
      <c r="B793" t="s">
        <v>41</v>
      </c>
      <c r="C793" s="14">
        <v>46065</v>
      </c>
      <c r="D793" t="s">
        <v>41</v>
      </c>
      <c r="E793" t="s">
        <v>41</v>
      </c>
      <c r="F793" t="s">
        <v>41</v>
      </c>
      <c r="G793" t="s">
        <v>1013</v>
      </c>
      <c r="H793" t="s">
        <v>1014</v>
      </c>
      <c r="I793" t="s">
        <v>41</v>
      </c>
      <c r="J793" t="s">
        <v>41</v>
      </c>
      <c r="K793" t="s">
        <v>41</v>
      </c>
      <c r="L793" t="s">
        <v>41</v>
      </c>
      <c r="M793" t="s">
        <v>41</v>
      </c>
      <c r="N793" t="s">
        <v>41</v>
      </c>
      <c r="O793" s="4">
        <v>247608</v>
      </c>
      <c r="P793" t="s">
        <v>41</v>
      </c>
      <c r="Q793" t="s">
        <v>41</v>
      </c>
      <c r="R793" t="s">
        <v>41</v>
      </c>
      <c r="S793" t="s">
        <v>1032</v>
      </c>
      <c r="T793" t="s">
        <v>1794</v>
      </c>
      <c r="U793" t="s">
        <v>2689</v>
      </c>
      <c r="V793" t="s">
        <v>41</v>
      </c>
    </row>
    <row r="794" spans="1:22" x14ac:dyDescent="0.25">
      <c r="A794" t="s">
        <v>41</v>
      </c>
      <c r="B794" t="s">
        <v>41</v>
      </c>
      <c r="C794" s="14">
        <v>46065</v>
      </c>
      <c r="D794" t="s">
        <v>41</v>
      </c>
      <c r="E794" t="s">
        <v>41</v>
      </c>
      <c r="F794" t="s">
        <v>41</v>
      </c>
      <c r="G794" t="s">
        <v>1013</v>
      </c>
      <c r="H794" t="s">
        <v>1014</v>
      </c>
      <c r="I794" t="s">
        <v>41</v>
      </c>
      <c r="J794" t="s">
        <v>41</v>
      </c>
      <c r="K794" t="s">
        <v>41</v>
      </c>
      <c r="L794" t="s">
        <v>41</v>
      </c>
      <c r="M794" t="s">
        <v>41</v>
      </c>
      <c r="N794" t="s">
        <v>41</v>
      </c>
      <c r="O794" s="4">
        <v>764229</v>
      </c>
      <c r="P794" t="s">
        <v>41</v>
      </c>
      <c r="Q794" t="s">
        <v>41</v>
      </c>
      <c r="R794" t="s">
        <v>41</v>
      </c>
      <c r="S794" t="s">
        <v>1032</v>
      </c>
      <c r="T794" t="s">
        <v>1795</v>
      </c>
      <c r="U794" t="s">
        <v>2689</v>
      </c>
      <c r="V794" t="s">
        <v>41</v>
      </c>
    </row>
    <row r="795" spans="1:22" x14ac:dyDescent="0.25">
      <c r="A795" t="s">
        <v>41</v>
      </c>
      <c r="B795" t="s">
        <v>41</v>
      </c>
      <c r="C795" s="14">
        <v>46065</v>
      </c>
      <c r="D795" t="s">
        <v>41</v>
      </c>
      <c r="E795" t="s">
        <v>41</v>
      </c>
      <c r="F795" t="s">
        <v>41</v>
      </c>
      <c r="G795" t="s">
        <v>1013</v>
      </c>
      <c r="H795" t="s">
        <v>1014</v>
      </c>
      <c r="I795" t="s">
        <v>41</v>
      </c>
      <c r="J795" t="s">
        <v>41</v>
      </c>
      <c r="K795" t="s">
        <v>41</v>
      </c>
      <c r="L795" t="s">
        <v>41</v>
      </c>
      <c r="M795" t="s">
        <v>41</v>
      </c>
      <c r="N795" t="s">
        <v>41</v>
      </c>
      <c r="O795" s="4">
        <v>55285</v>
      </c>
      <c r="P795" t="s">
        <v>41</v>
      </c>
      <c r="Q795" t="s">
        <v>41</v>
      </c>
      <c r="R795" t="s">
        <v>41</v>
      </c>
      <c r="S795" t="s">
        <v>1032</v>
      </c>
      <c r="T795" t="s">
        <v>1796</v>
      </c>
      <c r="U795" t="s">
        <v>2689</v>
      </c>
      <c r="V795" t="s">
        <v>41</v>
      </c>
    </row>
    <row r="796" spans="1:22" x14ac:dyDescent="0.25">
      <c r="A796" t="s">
        <v>41</v>
      </c>
      <c r="B796" t="s">
        <v>41</v>
      </c>
      <c r="C796" s="14">
        <v>46065</v>
      </c>
      <c r="D796" t="s">
        <v>41</v>
      </c>
      <c r="E796" t="s">
        <v>41</v>
      </c>
      <c r="F796" t="s">
        <v>41</v>
      </c>
      <c r="G796" t="s">
        <v>1013</v>
      </c>
      <c r="H796" t="s">
        <v>1014</v>
      </c>
      <c r="I796" t="s">
        <v>41</v>
      </c>
      <c r="J796" t="s">
        <v>41</v>
      </c>
      <c r="K796" t="s">
        <v>41</v>
      </c>
      <c r="L796" t="s">
        <v>41</v>
      </c>
      <c r="M796" t="s">
        <v>41</v>
      </c>
      <c r="N796" t="s">
        <v>41</v>
      </c>
      <c r="O796" s="4">
        <v>180443</v>
      </c>
      <c r="P796" t="s">
        <v>41</v>
      </c>
      <c r="Q796" t="s">
        <v>41</v>
      </c>
      <c r="R796" t="s">
        <v>41</v>
      </c>
      <c r="S796" t="s">
        <v>1032</v>
      </c>
      <c r="T796" t="s">
        <v>1797</v>
      </c>
      <c r="U796" t="s">
        <v>2689</v>
      </c>
      <c r="V796" t="s">
        <v>41</v>
      </c>
    </row>
    <row r="797" spans="1:22" x14ac:dyDescent="0.25">
      <c r="A797" t="s">
        <v>41</v>
      </c>
      <c r="B797" t="s">
        <v>41</v>
      </c>
      <c r="C797" s="14">
        <v>46065</v>
      </c>
      <c r="D797" t="s">
        <v>41</v>
      </c>
      <c r="E797" t="s">
        <v>41</v>
      </c>
      <c r="F797" t="s">
        <v>41</v>
      </c>
      <c r="G797" t="s">
        <v>1013</v>
      </c>
      <c r="H797" t="s">
        <v>1014</v>
      </c>
      <c r="I797" t="s">
        <v>41</v>
      </c>
      <c r="J797" t="s">
        <v>41</v>
      </c>
      <c r="K797" t="s">
        <v>41</v>
      </c>
      <c r="L797" t="s">
        <v>41</v>
      </c>
      <c r="M797" t="s">
        <v>41</v>
      </c>
      <c r="N797" t="s">
        <v>41</v>
      </c>
      <c r="O797" s="4">
        <v>201681</v>
      </c>
      <c r="P797" t="s">
        <v>41</v>
      </c>
      <c r="Q797" t="s">
        <v>41</v>
      </c>
      <c r="R797" t="s">
        <v>41</v>
      </c>
      <c r="S797" t="s">
        <v>1032</v>
      </c>
      <c r="T797" t="s">
        <v>1798</v>
      </c>
      <c r="U797" t="s">
        <v>2689</v>
      </c>
      <c r="V797" t="s">
        <v>41</v>
      </c>
    </row>
    <row r="798" spans="1:22" x14ac:dyDescent="0.25">
      <c r="A798" t="s">
        <v>41</v>
      </c>
      <c r="B798" t="s">
        <v>41</v>
      </c>
      <c r="C798" s="14">
        <v>46065</v>
      </c>
      <c r="D798" t="s">
        <v>41</v>
      </c>
      <c r="E798" t="s">
        <v>41</v>
      </c>
      <c r="F798" t="s">
        <v>41</v>
      </c>
      <c r="G798" t="s">
        <v>1013</v>
      </c>
      <c r="H798" t="s">
        <v>1014</v>
      </c>
      <c r="I798" t="s">
        <v>41</v>
      </c>
      <c r="J798" t="s">
        <v>41</v>
      </c>
      <c r="K798" t="s">
        <v>41</v>
      </c>
      <c r="L798" t="s">
        <v>41</v>
      </c>
      <c r="M798" t="s">
        <v>41</v>
      </c>
      <c r="N798" t="s">
        <v>41</v>
      </c>
      <c r="O798" s="4">
        <v>19161</v>
      </c>
      <c r="P798" t="s">
        <v>41</v>
      </c>
      <c r="Q798" t="s">
        <v>41</v>
      </c>
      <c r="R798" t="s">
        <v>41</v>
      </c>
      <c r="S798" t="s">
        <v>1032</v>
      </c>
      <c r="T798" t="s">
        <v>1799</v>
      </c>
      <c r="U798" t="s">
        <v>2689</v>
      </c>
      <c r="V798" t="s">
        <v>41</v>
      </c>
    </row>
    <row r="799" spans="1:22" x14ac:dyDescent="0.25">
      <c r="A799" t="s">
        <v>41</v>
      </c>
      <c r="B799" t="s">
        <v>41</v>
      </c>
      <c r="C799" s="14">
        <v>46065</v>
      </c>
      <c r="D799" t="s">
        <v>41</v>
      </c>
      <c r="E799" t="s">
        <v>41</v>
      </c>
      <c r="F799" t="s">
        <v>41</v>
      </c>
      <c r="G799" t="s">
        <v>1013</v>
      </c>
      <c r="H799" t="s">
        <v>1014</v>
      </c>
      <c r="I799" t="s">
        <v>41</v>
      </c>
      <c r="J799" t="s">
        <v>41</v>
      </c>
      <c r="K799" t="s">
        <v>41</v>
      </c>
      <c r="L799" t="s">
        <v>41</v>
      </c>
      <c r="M799" t="s">
        <v>41</v>
      </c>
      <c r="N799" t="s">
        <v>41</v>
      </c>
      <c r="O799" s="4">
        <v>0</v>
      </c>
      <c r="P799" t="s">
        <v>41</v>
      </c>
      <c r="Q799" t="s">
        <v>41</v>
      </c>
      <c r="R799" t="s">
        <v>41</v>
      </c>
      <c r="S799" t="s">
        <v>1032</v>
      </c>
      <c r="T799" t="s">
        <v>1800</v>
      </c>
      <c r="U799" t="s">
        <v>2689</v>
      </c>
      <c r="V799" t="s">
        <v>41</v>
      </c>
    </row>
    <row r="800" spans="1:22" x14ac:dyDescent="0.25">
      <c r="A800" t="s">
        <v>41</v>
      </c>
      <c r="B800" t="s">
        <v>41</v>
      </c>
      <c r="C800" s="14">
        <v>46065</v>
      </c>
      <c r="D800" t="s">
        <v>41</v>
      </c>
      <c r="E800" t="s">
        <v>41</v>
      </c>
      <c r="F800" t="s">
        <v>41</v>
      </c>
      <c r="G800" t="s">
        <v>1013</v>
      </c>
      <c r="H800" t="s">
        <v>1014</v>
      </c>
      <c r="I800" t="s">
        <v>41</v>
      </c>
      <c r="J800" t="s">
        <v>41</v>
      </c>
      <c r="K800" t="s">
        <v>41</v>
      </c>
      <c r="L800" t="s">
        <v>41</v>
      </c>
      <c r="M800" t="s">
        <v>41</v>
      </c>
      <c r="N800" t="s">
        <v>41</v>
      </c>
      <c r="O800" s="4">
        <v>61955</v>
      </c>
      <c r="P800" t="s">
        <v>41</v>
      </c>
      <c r="Q800" t="s">
        <v>41</v>
      </c>
      <c r="R800" t="s">
        <v>41</v>
      </c>
      <c r="S800" t="s">
        <v>1032</v>
      </c>
      <c r="T800" t="s">
        <v>1801</v>
      </c>
      <c r="U800" t="s">
        <v>2689</v>
      </c>
      <c r="V800" t="s">
        <v>41</v>
      </c>
    </row>
    <row r="801" spans="1:22" x14ac:dyDescent="0.25">
      <c r="A801" t="s">
        <v>41</v>
      </c>
      <c r="B801" t="s">
        <v>41</v>
      </c>
      <c r="C801" s="14">
        <v>46065</v>
      </c>
      <c r="D801" t="s">
        <v>41</v>
      </c>
      <c r="E801" t="s">
        <v>41</v>
      </c>
      <c r="F801" t="s">
        <v>41</v>
      </c>
      <c r="G801" t="s">
        <v>1013</v>
      </c>
      <c r="H801" t="s">
        <v>1014</v>
      </c>
      <c r="I801" t="s">
        <v>41</v>
      </c>
      <c r="J801" t="s">
        <v>41</v>
      </c>
      <c r="K801" t="s">
        <v>41</v>
      </c>
      <c r="L801" t="s">
        <v>41</v>
      </c>
      <c r="M801" t="s">
        <v>41</v>
      </c>
      <c r="N801" t="s">
        <v>41</v>
      </c>
      <c r="O801" s="4">
        <v>0</v>
      </c>
      <c r="P801" t="s">
        <v>41</v>
      </c>
      <c r="Q801" t="s">
        <v>41</v>
      </c>
      <c r="R801" t="s">
        <v>41</v>
      </c>
      <c r="S801" t="s">
        <v>1032</v>
      </c>
      <c r="T801" t="s">
        <v>1802</v>
      </c>
      <c r="U801" t="s">
        <v>2689</v>
      </c>
      <c r="V801" t="s">
        <v>41</v>
      </c>
    </row>
    <row r="802" spans="1:22" x14ac:dyDescent="0.25">
      <c r="A802" t="s">
        <v>41</v>
      </c>
      <c r="B802" t="s">
        <v>41</v>
      </c>
      <c r="C802" s="14">
        <v>46065</v>
      </c>
      <c r="D802" t="s">
        <v>41</v>
      </c>
      <c r="E802" t="s">
        <v>41</v>
      </c>
      <c r="F802" t="s">
        <v>41</v>
      </c>
      <c r="G802" t="s">
        <v>1013</v>
      </c>
      <c r="H802" t="s">
        <v>1014</v>
      </c>
      <c r="I802" t="s">
        <v>41</v>
      </c>
      <c r="J802" t="s">
        <v>41</v>
      </c>
      <c r="K802" t="s">
        <v>41</v>
      </c>
      <c r="L802" t="s">
        <v>41</v>
      </c>
      <c r="M802" t="s">
        <v>41</v>
      </c>
      <c r="N802" t="s">
        <v>41</v>
      </c>
      <c r="O802" s="4">
        <v>0</v>
      </c>
      <c r="P802" t="s">
        <v>41</v>
      </c>
      <c r="Q802" t="s">
        <v>41</v>
      </c>
      <c r="R802" t="s">
        <v>41</v>
      </c>
      <c r="S802" t="s">
        <v>1032</v>
      </c>
      <c r="T802" t="s">
        <v>1803</v>
      </c>
      <c r="U802" t="s">
        <v>2689</v>
      </c>
      <c r="V802" t="s">
        <v>41</v>
      </c>
    </row>
    <row r="803" spans="1:22" x14ac:dyDescent="0.25">
      <c r="A803" t="s">
        <v>41</v>
      </c>
      <c r="B803" t="s">
        <v>41</v>
      </c>
      <c r="C803" s="14">
        <v>46065</v>
      </c>
      <c r="D803" t="s">
        <v>41</v>
      </c>
      <c r="E803" t="s">
        <v>41</v>
      </c>
      <c r="F803" t="s">
        <v>41</v>
      </c>
      <c r="G803" t="s">
        <v>1013</v>
      </c>
      <c r="H803" t="s">
        <v>1014</v>
      </c>
      <c r="I803" t="s">
        <v>41</v>
      </c>
      <c r="J803" t="s">
        <v>41</v>
      </c>
      <c r="K803" t="s">
        <v>41</v>
      </c>
      <c r="L803" t="s">
        <v>41</v>
      </c>
      <c r="M803" t="s">
        <v>41</v>
      </c>
      <c r="N803" t="s">
        <v>41</v>
      </c>
      <c r="O803" s="4">
        <v>0</v>
      </c>
      <c r="P803" t="s">
        <v>41</v>
      </c>
      <c r="Q803" t="s">
        <v>41</v>
      </c>
      <c r="R803" t="s">
        <v>41</v>
      </c>
      <c r="S803" t="s">
        <v>1032</v>
      </c>
      <c r="T803" t="s">
        <v>1804</v>
      </c>
      <c r="U803" t="s">
        <v>2689</v>
      </c>
      <c r="V803" t="s">
        <v>41</v>
      </c>
    </row>
    <row r="804" spans="1:22" x14ac:dyDescent="0.25">
      <c r="A804" t="s">
        <v>41</v>
      </c>
      <c r="B804" t="s">
        <v>41</v>
      </c>
      <c r="C804" s="14">
        <v>46065</v>
      </c>
      <c r="D804" t="s">
        <v>41</v>
      </c>
      <c r="E804" t="s">
        <v>41</v>
      </c>
      <c r="F804" t="s">
        <v>41</v>
      </c>
      <c r="G804" t="s">
        <v>1013</v>
      </c>
      <c r="H804" t="s">
        <v>1014</v>
      </c>
      <c r="I804" t="s">
        <v>41</v>
      </c>
      <c r="J804" t="s">
        <v>41</v>
      </c>
      <c r="K804" t="s">
        <v>41</v>
      </c>
      <c r="L804" t="s">
        <v>41</v>
      </c>
      <c r="M804" t="s">
        <v>41</v>
      </c>
      <c r="N804" t="s">
        <v>41</v>
      </c>
      <c r="O804" s="4">
        <v>6989</v>
      </c>
      <c r="P804" t="s">
        <v>41</v>
      </c>
      <c r="Q804" t="s">
        <v>41</v>
      </c>
      <c r="R804" t="s">
        <v>41</v>
      </c>
      <c r="S804" t="s">
        <v>1032</v>
      </c>
      <c r="T804" t="s">
        <v>1805</v>
      </c>
      <c r="U804" t="s">
        <v>2689</v>
      </c>
      <c r="V804" t="s">
        <v>41</v>
      </c>
    </row>
    <row r="805" spans="1:22" x14ac:dyDescent="0.25">
      <c r="A805" t="s">
        <v>41</v>
      </c>
      <c r="B805" t="s">
        <v>41</v>
      </c>
      <c r="C805" s="14">
        <v>46065</v>
      </c>
      <c r="D805" t="s">
        <v>41</v>
      </c>
      <c r="E805" t="s">
        <v>41</v>
      </c>
      <c r="F805" t="s">
        <v>41</v>
      </c>
      <c r="G805" t="s">
        <v>1013</v>
      </c>
      <c r="H805" t="s">
        <v>1014</v>
      </c>
      <c r="I805" t="s">
        <v>41</v>
      </c>
      <c r="J805" t="s">
        <v>41</v>
      </c>
      <c r="K805" t="s">
        <v>41</v>
      </c>
      <c r="L805" t="s">
        <v>41</v>
      </c>
      <c r="M805" t="s">
        <v>41</v>
      </c>
      <c r="N805" t="s">
        <v>41</v>
      </c>
      <c r="O805" s="4">
        <v>6595</v>
      </c>
      <c r="P805" t="s">
        <v>41</v>
      </c>
      <c r="Q805" t="s">
        <v>41</v>
      </c>
      <c r="R805" t="s">
        <v>41</v>
      </c>
      <c r="S805" t="s">
        <v>1032</v>
      </c>
      <c r="T805" t="s">
        <v>1806</v>
      </c>
      <c r="U805" t="s">
        <v>2689</v>
      </c>
      <c r="V805" t="s">
        <v>41</v>
      </c>
    </row>
    <row r="806" spans="1:22" x14ac:dyDescent="0.25">
      <c r="A806" t="s">
        <v>41</v>
      </c>
      <c r="B806" t="s">
        <v>41</v>
      </c>
      <c r="C806" s="14">
        <v>46065</v>
      </c>
      <c r="D806" t="s">
        <v>41</v>
      </c>
      <c r="E806" t="s">
        <v>41</v>
      </c>
      <c r="F806" t="s">
        <v>41</v>
      </c>
      <c r="G806" t="s">
        <v>1013</v>
      </c>
      <c r="H806" t="s">
        <v>1014</v>
      </c>
      <c r="I806" t="s">
        <v>41</v>
      </c>
      <c r="J806" t="s">
        <v>41</v>
      </c>
      <c r="K806" t="s">
        <v>41</v>
      </c>
      <c r="L806" t="s">
        <v>41</v>
      </c>
      <c r="M806" t="s">
        <v>41</v>
      </c>
      <c r="N806" t="s">
        <v>41</v>
      </c>
      <c r="O806" s="4">
        <v>1397</v>
      </c>
      <c r="P806" t="s">
        <v>41</v>
      </c>
      <c r="Q806" t="s">
        <v>41</v>
      </c>
      <c r="R806" t="s">
        <v>41</v>
      </c>
      <c r="S806" t="s">
        <v>1032</v>
      </c>
      <c r="T806" t="s">
        <v>1807</v>
      </c>
      <c r="U806" t="s">
        <v>2689</v>
      </c>
      <c r="V806" t="s">
        <v>41</v>
      </c>
    </row>
    <row r="807" spans="1:22" x14ac:dyDescent="0.25">
      <c r="A807" t="s">
        <v>41</v>
      </c>
      <c r="B807" t="s">
        <v>41</v>
      </c>
      <c r="C807" s="14">
        <v>46065</v>
      </c>
      <c r="D807" t="s">
        <v>41</v>
      </c>
      <c r="E807" t="s">
        <v>41</v>
      </c>
      <c r="F807" t="s">
        <v>41</v>
      </c>
      <c r="G807" t="s">
        <v>1013</v>
      </c>
      <c r="H807" t="s">
        <v>1014</v>
      </c>
      <c r="I807" t="s">
        <v>41</v>
      </c>
      <c r="J807" t="s">
        <v>41</v>
      </c>
      <c r="K807" t="s">
        <v>41</v>
      </c>
      <c r="L807" t="s">
        <v>41</v>
      </c>
      <c r="M807" t="s">
        <v>41</v>
      </c>
      <c r="N807" t="s">
        <v>41</v>
      </c>
      <c r="O807" s="4">
        <v>0</v>
      </c>
      <c r="P807" t="s">
        <v>41</v>
      </c>
      <c r="Q807" t="s">
        <v>41</v>
      </c>
      <c r="R807" t="s">
        <v>41</v>
      </c>
      <c r="S807" t="s">
        <v>1032</v>
      </c>
      <c r="T807" t="s">
        <v>1808</v>
      </c>
      <c r="U807" t="s">
        <v>2689</v>
      </c>
      <c r="V807" t="s">
        <v>41</v>
      </c>
    </row>
    <row r="808" spans="1:22" x14ac:dyDescent="0.25">
      <c r="A808" t="s">
        <v>41</v>
      </c>
      <c r="B808" t="s">
        <v>41</v>
      </c>
      <c r="C808" s="14">
        <v>46065</v>
      </c>
      <c r="D808" t="s">
        <v>41</v>
      </c>
      <c r="E808" t="s">
        <v>41</v>
      </c>
      <c r="F808" t="s">
        <v>41</v>
      </c>
      <c r="G808" t="s">
        <v>1013</v>
      </c>
      <c r="H808" t="s">
        <v>1014</v>
      </c>
      <c r="I808" t="s">
        <v>41</v>
      </c>
      <c r="J808" t="s">
        <v>41</v>
      </c>
      <c r="K808" t="s">
        <v>41</v>
      </c>
      <c r="L808" t="s">
        <v>41</v>
      </c>
      <c r="M808" t="s">
        <v>41</v>
      </c>
      <c r="N808" t="s">
        <v>41</v>
      </c>
      <c r="O808" s="4">
        <v>0</v>
      </c>
      <c r="P808" t="s">
        <v>41</v>
      </c>
      <c r="Q808" t="s">
        <v>41</v>
      </c>
      <c r="R808" t="s">
        <v>41</v>
      </c>
      <c r="S808" t="s">
        <v>1032</v>
      </c>
      <c r="T808" t="s">
        <v>1809</v>
      </c>
      <c r="U808" t="s">
        <v>2689</v>
      </c>
      <c r="V808" t="s">
        <v>41</v>
      </c>
    </row>
    <row r="809" spans="1:22" x14ac:dyDescent="0.25">
      <c r="A809" t="s">
        <v>41</v>
      </c>
      <c r="B809" t="s">
        <v>41</v>
      </c>
      <c r="C809" s="14">
        <v>46065</v>
      </c>
      <c r="D809" t="s">
        <v>41</v>
      </c>
      <c r="E809" t="s">
        <v>41</v>
      </c>
      <c r="F809" t="s">
        <v>41</v>
      </c>
      <c r="G809" t="s">
        <v>1013</v>
      </c>
      <c r="H809" t="s">
        <v>1014</v>
      </c>
      <c r="I809" t="s">
        <v>41</v>
      </c>
      <c r="J809" t="s">
        <v>41</v>
      </c>
      <c r="K809" t="s">
        <v>41</v>
      </c>
      <c r="L809" t="s">
        <v>41</v>
      </c>
      <c r="M809" t="s">
        <v>41</v>
      </c>
      <c r="N809" t="s">
        <v>41</v>
      </c>
      <c r="O809" s="4">
        <v>26393</v>
      </c>
      <c r="P809" t="s">
        <v>41</v>
      </c>
      <c r="Q809" t="s">
        <v>41</v>
      </c>
      <c r="R809" t="s">
        <v>41</v>
      </c>
      <c r="S809" t="s">
        <v>1032</v>
      </c>
      <c r="T809" t="s">
        <v>1810</v>
      </c>
      <c r="U809" t="s">
        <v>2689</v>
      </c>
      <c r="V809" t="s">
        <v>41</v>
      </c>
    </row>
    <row r="810" spans="1:22" x14ac:dyDescent="0.25">
      <c r="A810" t="s">
        <v>41</v>
      </c>
      <c r="B810" t="s">
        <v>41</v>
      </c>
      <c r="C810" s="14">
        <v>46065</v>
      </c>
      <c r="D810" t="s">
        <v>41</v>
      </c>
      <c r="E810" t="s">
        <v>41</v>
      </c>
      <c r="F810" t="s">
        <v>41</v>
      </c>
      <c r="G810" t="s">
        <v>1013</v>
      </c>
      <c r="H810" t="s">
        <v>1014</v>
      </c>
      <c r="I810" t="s">
        <v>41</v>
      </c>
      <c r="J810" t="s">
        <v>41</v>
      </c>
      <c r="K810" t="s">
        <v>41</v>
      </c>
      <c r="L810" t="s">
        <v>41</v>
      </c>
      <c r="M810" t="s">
        <v>41</v>
      </c>
      <c r="N810" t="s">
        <v>41</v>
      </c>
      <c r="O810" s="4">
        <v>0</v>
      </c>
      <c r="P810" t="s">
        <v>41</v>
      </c>
      <c r="Q810" t="s">
        <v>41</v>
      </c>
      <c r="R810" t="s">
        <v>41</v>
      </c>
      <c r="S810" t="s">
        <v>1032</v>
      </c>
      <c r="T810" t="s">
        <v>1811</v>
      </c>
      <c r="U810" t="s">
        <v>2689</v>
      </c>
      <c r="V810" t="s">
        <v>41</v>
      </c>
    </row>
    <row r="811" spans="1:22" x14ac:dyDescent="0.25">
      <c r="A811" t="s">
        <v>41</v>
      </c>
      <c r="B811" t="s">
        <v>41</v>
      </c>
      <c r="C811" s="14">
        <v>46065</v>
      </c>
      <c r="D811" t="s">
        <v>41</v>
      </c>
      <c r="E811" t="s">
        <v>41</v>
      </c>
      <c r="F811" t="s">
        <v>41</v>
      </c>
      <c r="G811" t="s">
        <v>1013</v>
      </c>
      <c r="H811" t="s">
        <v>1014</v>
      </c>
      <c r="I811" t="s">
        <v>41</v>
      </c>
      <c r="J811" t="s">
        <v>41</v>
      </c>
      <c r="K811" t="s">
        <v>41</v>
      </c>
      <c r="L811" t="s">
        <v>41</v>
      </c>
      <c r="M811" t="s">
        <v>41</v>
      </c>
      <c r="N811" t="s">
        <v>41</v>
      </c>
      <c r="O811" s="4">
        <v>0</v>
      </c>
      <c r="P811" t="s">
        <v>41</v>
      </c>
      <c r="Q811" t="s">
        <v>41</v>
      </c>
      <c r="R811" t="s">
        <v>41</v>
      </c>
      <c r="S811" t="s">
        <v>1032</v>
      </c>
      <c r="T811" t="s">
        <v>1812</v>
      </c>
      <c r="U811" t="s">
        <v>2689</v>
      </c>
      <c r="V811" t="s">
        <v>41</v>
      </c>
    </row>
    <row r="812" spans="1:22" x14ac:dyDescent="0.25">
      <c r="A812" t="s">
        <v>41</v>
      </c>
      <c r="B812" t="s">
        <v>41</v>
      </c>
      <c r="C812" s="14">
        <v>46065</v>
      </c>
      <c r="D812" t="s">
        <v>41</v>
      </c>
      <c r="E812" t="s">
        <v>41</v>
      </c>
      <c r="F812" t="s">
        <v>41</v>
      </c>
      <c r="G812" t="s">
        <v>1013</v>
      </c>
      <c r="H812" t="s">
        <v>1014</v>
      </c>
      <c r="I812" t="s">
        <v>41</v>
      </c>
      <c r="J812" t="s">
        <v>41</v>
      </c>
      <c r="K812" t="s">
        <v>41</v>
      </c>
      <c r="L812" t="s">
        <v>41</v>
      </c>
      <c r="M812" t="s">
        <v>41</v>
      </c>
      <c r="N812" t="s">
        <v>41</v>
      </c>
      <c r="O812" s="4">
        <v>2944</v>
      </c>
      <c r="P812" t="s">
        <v>41</v>
      </c>
      <c r="Q812" t="s">
        <v>41</v>
      </c>
      <c r="R812" t="s">
        <v>41</v>
      </c>
      <c r="S812" t="s">
        <v>1032</v>
      </c>
      <c r="T812" t="s">
        <v>1813</v>
      </c>
      <c r="U812" t="s">
        <v>2689</v>
      </c>
      <c r="V812" t="s">
        <v>41</v>
      </c>
    </row>
    <row r="813" spans="1:22" x14ac:dyDescent="0.25">
      <c r="A813" t="s">
        <v>41</v>
      </c>
      <c r="B813" t="s">
        <v>41</v>
      </c>
      <c r="C813" s="14">
        <v>46065</v>
      </c>
      <c r="D813" t="s">
        <v>41</v>
      </c>
      <c r="E813" t="s">
        <v>41</v>
      </c>
      <c r="F813" t="s">
        <v>41</v>
      </c>
      <c r="G813" t="s">
        <v>1013</v>
      </c>
      <c r="H813" t="s">
        <v>1014</v>
      </c>
      <c r="I813" t="s">
        <v>41</v>
      </c>
      <c r="J813" t="s">
        <v>41</v>
      </c>
      <c r="K813" t="s">
        <v>41</v>
      </c>
      <c r="L813" t="s">
        <v>41</v>
      </c>
      <c r="M813" t="s">
        <v>41</v>
      </c>
      <c r="N813" t="s">
        <v>41</v>
      </c>
      <c r="O813" s="4">
        <v>12901</v>
      </c>
      <c r="P813" t="s">
        <v>41</v>
      </c>
      <c r="Q813" t="s">
        <v>41</v>
      </c>
      <c r="R813" t="s">
        <v>41</v>
      </c>
      <c r="S813" t="s">
        <v>1032</v>
      </c>
      <c r="T813" t="s">
        <v>1814</v>
      </c>
      <c r="U813" t="s">
        <v>2689</v>
      </c>
      <c r="V813" t="s">
        <v>41</v>
      </c>
    </row>
    <row r="814" spans="1:22" x14ac:dyDescent="0.25">
      <c r="A814" t="s">
        <v>41</v>
      </c>
      <c r="B814" t="s">
        <v>41</v>
      </c>
      <c r="C814" s="14">
        <v>46065</v>
      </c>
      <c r="D814" t="s">
        <v>41</v>
      </c>
      <c r="E814" t="s">
        <v>41</v>
      </c>
      <c r="F814" t="s">
        <v>41</v>
      </c>
      <c r="G814" t="s">
        <v>1013</v>
      </c>
      <c r="H814" t="s">
        <v>1014</v>
      </c>
      <c r="I814" t="s">
        <v>41</v>
      </c>
      <c r="J814" t="s">
        <v>41</v>
      </c>
      <c r="K814" t="s">
        <v>41</v>
      </c>
      <c r="L814" t="s">
        <v>41</v>
      </c>
      <c r="M814" t="s">
        <v>41</v>
      </c>
      <c r="N814" t="s">
        <v>41</v>
      </c>
      <c r="O814" s="4">
        <v>306300</v>
      </c>
      <c r="P814" t="s">
        <v>41</v>
      </c>
      <c r="Q814" t="s">
        <v>41</v>
      </c>
      <c r="R814" t="s">
        <v>41</v>
      </c>
      <c r="S814" t="s">
        <v>1032</v>
      </c>
      <c r="T814" t="s">
        <v>1815</v>
      </c>
      <c r="U814" t="s">
        <v>2689</v>
      </c>
      <c r="V814" t="s">
        <v>41</v>
      </c>
    </row>
    <row r="815" spans="1:22" x14ac:dyDescent="0.25">
      <c r="A815" t="s">
        <v>41</v>
      </c>
      <c r="B815" t="s">
        <v>41</v>
      </c>
      <c r="C815" s="14">
        <v>46065</v>
      </c>
      <c r="D815" t="s">
        <v>41</v>
      </c>
      <c r="E815" t="s">
        <v>41</v>
      </c>
      <c r="F815" t="s">
        <v>41</v>
      </c>
      <c r="G815" t="s">
        <v>1013</v>
      </c>
      <c r="H815" t="s">
        <v>1014</v>
      </c>
      <c r="I815" t="s">
        <v>41</v>
      </c>
      <c r="J815" t="s">
        <v>41</v>
      </c>
      <c r="K815" t="s">
        <v>41</v>
      </c>
      <c r="L815" t="s">
        <v>41</v>
      </c>
      <c r="M815" t="s">
        <v>41</v>
      </c>
      <c r="N815" t="s">
        <v>41</v>
      </c>
      <c r="O815" s="4">
        <v>315822</v>
      </c>
      <c r="P815" t="s">
        <v>41</v>
      </c>
      <c r="Q815" t="s">
        <v>41</v>
      </c>
      <c r="R815" t="s">
        <v>41</v>
      </c>
      <c r="S815" t="s">
        <v>1032</v>
      </c>
      <c r="T815" t="s">
        <v>1816</v>
      </c>
      <c r="U815" t="s">
        <v>2689</v>
      </c>
      <c r="V815" t="s">
        <v>41</v>
      </c>
    </row>
    <row r="816" spans="1:22" x14ac:dyDescent="0.25">
      <c r="A816" t="s">
        <v>41</v>
      </c>
      <c r="B816" t="s">
        <v>41</v>
      </c>
      <c r="C816" s="14">
        <v>46065</v>
      </c>
      <c r="D816" t="s">
        <v>41</v>
      </c>
      <c r="E816" t="s">
        <v>41</v>
      </c>
      <c r="F816" t="s">
        <v>41</v>
      </c>
      <c r="G816" t="s">
        <v>1013</v>
      </c>
      <c r="H816" t="s">
        <v>1014</v>
      </c>
      <c r="I816" t="s">
        <v>41</v>
      </c>
      <c r="J816" t="s">
        <v>41</v>
      </c>
      <c r="K816" t="s">
        <v>41</v>
      </c>
      <c r="L816" t="s">
        <v>41</v>
      </c>
      <c r="M816" t="s">
        <v>41</v>
      </c>
      <c r="N816" t="s">
        <v>41</v>
      </c>
      <c r="O816" s="4">
        <v>0</v>
      </c>
      <c r="P816" t="s">
        <v>41</v>
      </c>
      <c r="Q816" t="s">
        <v>41</v>
      </c>
      <c r="R816" t="s">
        <v>41</v>
      </c>
      <c r="S816" t="s">
        <v>1032</v>
      </c>
      <c r="T816" t="s">
        <v>1817</v>
      </c>
      <c r="U816" t="s">
        <v>2689</v>
      </c>
      <c r="V816" t="s">
        <v>41</v>
      </c>
    </row>
    <row r="817" spans="1:22" x14ac:dyDescent="0.25">
      <c r="A817" t="s">
        <v>41</v>
      </c>
      <c r="B817" t="s">
        <v>41</v>
      </c>
      <c r="C817" s="14">
        <v>46065</v>
      </c>
      <c r="D817" t="s">
        <v>41</v>
      </c>
      <c r="E817" t="s">
        <v>41</v>
      </c>
      <c r="F817" t="s">
        <v>41</v>
      </c>
      <c r="G817" t="s">
        <v>1013</v>
      </c>
      <c r="H817" t="s">
        <v>1014</v>
      </c>
      <c r="I817" t="s">
        <v>41</v>
      </c>
      <c r="J817" t="s">
        <v>41</v>
      </c>
      <c r="K817" t="s">
        <v>41</v>
      </c>
      <c r="L817" t="s">
        <v>41</v>
      </c>
      <c r="M817" t="s">
        <v>41</v>
      </c>
      <c r="N817" t="s">
        <v>41</v>
      </c>
      <c r="O817" s="4">
        <v>53620</v>
      </c>
      <c r="P817" t="s">
        <v>41</v>
      </c>
      <c r="Q817" t="s">
        <v>41</v>
      </c>
      <c r="R817" t="s">
        <v>41</v>
      </c>
      <c r="S817" t="s">
        <v>1032</v>
      </c>
      <c r="T817" t="s">
        <v>1818</v>
      </c>
      <c r="U817" t="s">
        <v>2689</v>
      </c>
      <c r="V817" t="s">
        <v>41</v>
      </c>
    </row>
    <row r="818" spans="1:22" x14ac:dyDescent="0.25">
      <c r="A818" t="s">
        <v>41</v>
      </c>
      <c r="B818" t="s">
        <v>41</v>
      </c>
      <c r="C818" s="14">
        <v>46065</v>
      </c>
      <c r="D818" t="s">
        <v>41</v>
      </c>
      <c r="E818" t="s">
        <v>41</v>
      </c>
      <c r="F818" t="s">
        <v>41</v>
      </c>
      <c r="G818" t="s">
        <v>1013</v>
      </c>
      <c r="H818" t="s">
        <v>1014</v>
      </c>
      <c r="I818" t="s">
        <v>41</v>
      </c>
      <c r="J818" t="s">
        <v>41</v>
      </c>
      <c r="K818" t="s">
        <v>41</v>
      </c>
      <c r="L818" t="s">
        <v>41</v>
      </c>
      <c r="M818" t="s">
        <v>41</v>
      </c>
      <c r="N818" t="s">
        <v>41</v>
      </c>
      <c r="O818" s="4">
        <v>65918</v>
      </c>
      <c r="P818" t="s">
        <v>41</v>
      </c>
      <c r="Q818" t="s">
        <v>41</v>
      </c>
      <c r="R818" t="s">
        <v>41</v>
      </c>
      <c r="S818" t="s">
        <v>1032</v>
      </c>
      <c r="T818" t="s">
        <v>1819</v>
      </c>
      <c r="U818" t="s">
        <v>2689</v>
      </c>
      <c r="V818" t="s">
        <v>41</v>
      </c>
    </row>
    <row r="819" spans="1:22" x14ac:dyDescent="0.25">
      <c r="A819" t="s">
        <v>41</v>
      </c>
      <c r="B819" t="s">
        <v>41</v>
      </c>
      <c r="C819" s="14">
        <v>46065</v>
      </c>
      <c r="D819" t="s">
        <v>41</v>
      </c>
      <c r="E819" t="s">
        <v>41</v>
      </c>
      <c r="F819" t="s">
        <v>41</v>
      </c>
      <c r="G819" t="s">
        <v>1013</v>
      </c>
      <c r="H819" t="s">
        <v>1014</v>
      </c>
      <c r="I819" t="s">
        <v>41</v>
      </c>
      <c r="J819" t="s">
        <v>41</v>
      </c>
      <c r="K819" t="s">
        <v>41</v>
      </c>
      <c r="L819" t="s">
        <v>41</v>
      </c>
      <c r="M819" t="s">
        <v>41</v>
      </c>
      <c r="N819" t="s">
        <v>41</v>
      </c>
      <c r="O819" s="4">
        <v>12487</v>
      </c>
      <c r="P819" t="s">
        <v>41</v>
      </c>
      <c r="Q819" t="s">
        <v>41</v>
      </c>
      <c r="R819" t="s">
        <v>41</v>
      </c>
      <c r="S819" t="s">
        <v>1032</v>
      </c>
      <c r="T819" t="s">
        <v>1820</v>
      </c>
      <c r="U819" t="s">
        <v>2689</v>
      </c>
      <c r="V819" t="s">
        <v>41</v>
      </c>
    </row>
    <row r="820" spans="1:22" x14ac:dyDescent="0.25">
      <c r="A820" t="s">
        <v>41</v>
      </c>
      <c r="B820" t="s">
        <v>41</v>
      </c>
      <c r="C820" s="14">
        <v>46065</v>
      </c>
      <c r="D820" t="s">
        <v>41</v>
      </c>
      <c r="E820" t="s">
        <v>41</v>
      </c>
      <c r="F820" t="s">
        <v>41</v>
      </c>
      <c r="G820" t="s">
        <v>1013</v>
      </c>
      <c r="H820" t="s">
        <v>1014</v>
      </c>
      <c r="I820" t="s">
        <v>41</v>
      </c>
      <c r="J820" t="s">
        <v>41</v>
      </c>
      <c r="K820" t="s">
        <v>41</v>
      </c>
      <c r="L820" t="s">
        <v>41</v>
      </c>
      <c r="M820" t="s">
        <v>41</v>
      </c>
      <c r="N820" t="s">
        <v>41</v>
      </c>
      <c r="O820" s="4">
        <v>0</v>
      </c>
      <c r="P820" t="s">
        <v>41</v>
      </c>
      <c r="Q820" t="s">
        <v>41</v>
      </c>
      <c r="R820" t="s">
        <v>41</v>
      </c>
      <c r="S820" t="s">
        <v>1032</v>
      </c>
      <c r="T820" t="s">
        <v>1821</v>
      </c>
      <c r="U820" t="s">
        <v>2689</v>
      </c>
      <c r="V820" t="s">
        <v>41</v>
      </c>
    </row>
    <row r="821" spans="1:22" x14ac:dyDescent="0.25">
      <c r="A821" t="s">
        <v>41</v>
      </c>
      <c r="B821" t="s">
        <v>41</v>
      </c>
      <c r="C821" s="14">
        <v>46065</v>
      </c>
      <c r="D821" t="s">
        <v>41</v>
      </c>
      <c r="E821" t="s">
        <v>41</v>
      </c>
      <c r="F821" t="s">
        <v>41</v>
      </c>
      <c r="G821" t="s">
        <v>1013</v>
      </c>
      <c r="H821" t="s">
        <v>1014</v>
      </c>
      <c r="I821" t="s">
        <v>41</v>
      </c>
      <c r="J821" t="s">
        <v>41</v>
      </c>
      <c r="K821" t="s">
        <v>41</v>
      </c>
      <c r="L821" t="s">
        <v>41</v>
      </c>
      <c r="M821" t="s">
        <v>41</v>
      </c>
      <c r="N821" t="s">
        <v>41</v>
      </c>
      <c r="O821" s="4">
        <v>1342</v>
      </c>
      <c r="P821" t="s">
        <v>41</v>
      </c>
      <c r="Q821" t="s">
        <v>41</v>
      </c>
      <c r="R821" t="s">
        <v>41</v>
      </c>
      <c r="S821" t="s">
        <v>1032</v>
      </c>
      <c r="T821" t="s">
        <v>1822</v>
      </c>
      <c r="U821" t="s">
        <v>2689</v>
      </c>
      <c r="V821" t="s">
        <v>41</v>
      </c>
    </row>
    <row r="822" spans="1:22" x14ac:dyDescent="0.25">
      <c r="A822" t="s">
        <v>41</v>
      </c>
      <c r="B822" t="s">
        <v>41</v>
      </c>
      <c r="C822" s="14">
        <v>46065</v>
      </c>
      <c r="D822" t="s">
        <v>41</v>
      </c>
      <c r="E822" t="s">
        <v>41</v>
      </c>
      <c r="F822" t="s">
        <v>41</v>
      </c>
      <c r="G822" t="s">
        <v>1013</v>
      </c>
      <c r="H822" t="s">
        <v>1014</v>
      </c>
      <c r="I822" t="s">
        <v>41</v>
      </c>
      <c r="J822" t="s">
        <v>41</v>
      </c>
      <c r="K822" t="s">
        <v>41</v>
      </c>
      <c r="L822" t="s">
        <v>41</v>
      </c>
      <c r="M822" t="s">
        <v>41</v>
      </c>
      <c r="N822" t="s">
        <v>41</v>
      </c>
      <c r="O822" s="4">
        <v>574949</v>
      </c>
      <c r="P822" t="s">
        <v>41</v>
      </c>
      <c r="Q822" t="s">
        <v>41</v>
      </c>
      <c r="R822" t="s">
        <v>41</v>
      </c>
      <c r="S822" t="s">
        <v>1032</v>
      </c>
      <c r="T822" t="s">
        <v>1823</v>
      </c>
      <c r="U822" t="s">
        <v>2689</v>
      </c>
      <c r="V822" t="s">
        <v>41</v>
      </c>
    </row>
    <row r="823" spans="1:22" x14ac:dyDescent="0.25">
      <c r="A823" t="s">
        <v>41</v>
      </c>
      <c r="B823" t="s">
        <v>41</v>
      </c>
      <c r="C823" s="14">
        <v>46065</v>
      </c>
      <c r="D823" t="s">
        <v>41</v>
      </c>
      <c r="E823" t="s">
        <v>41</v>
      </c>
      <c r="F823" t="s">
        <v>41</v>
      </c>
      <c r="G823" t="s">
        <v>1013</v>
      </c>
      <c r="H823" t="s">
        <v>1014</v>
      </c>
      <c r="I823" t="s">
        <v>41</v>
      </c>
      <c r="J823" t="s">
        <v>41</v>
      </c>
      <c r="K823" t="s">
        <v>41</v>
      </c>
      <c r="L823" t="s">
        <v>41</v>
      </c>
      <c r="M823" t="s">
        <v>41</v>
      </c>
      <c r="N823" t="s">
        <v>41</v>
      </c>
      <c r="O823" s="4">
        <v>0</v>
      </c>
      <c r="P823" t="s">
        <v>41</v>
      </c>
      <c r="Q823" t="s">
        <v>41</v>
      </c>
      <c r="R823" t="s">
        <v>41</v>
      </c>
      <c r="S823" t="s">
        <v>1032</v>
      </c>
      <c r="T823" t="s">
        <v>1824</v>
      </c>
      <c r="U823" t="s">
        <v>2689</v>
      </c>
      <c r="V823" t="s">
        <v>41</v>
      </c>
    </row>
    <row r="824" spans="1:22" x14ac:dyDescent="0.25">
      <c r="A824" t="s">
        <v>41</v>
      </c>
      <c r="B824" t="s">
        <v>41</v>
      </c>
      <c r="C824" s="14">
        <v>46065</v>
      </c>
      <c r="D824" t="s">
        <v>41</v>
      </c>
      <c r="E824" t="s">
        <v>41</v>
      </c>
      <c r="F824" t="s">
        <v>41</v>
      </c>
      <c r="G824" t="s">
        <v>1013</v>
      </c>
      <c r="H824" t="s">
        <v>1014</v>
      </c>
      <c r="I824" t="s">
        <v>41</v>
      </c>
      <c r="J824" t="s">
        <v>41</v>
      </c>
      <c r="K824" t="s">
        <v>41</v>
      </c>
      <c r="L824" t="s">
        <v>41</v>
      </c>
      <c r="M824" t="s">
        <v>41</v>
      </c>
      <c r="N824" t="s">
        <v>41</v>
      </c>
      <c r="O824" s="4">
        <v>0</v>
      </c>
      <c r="P824" t="s">
        <v>41</v>
      </c>
      <c r="Q824" t="s">
        <v>41</v>
      </c>
      <c r="R824" t="s">
        <v>41</v>
      </c>
      <c r="S824" t="s">
        <v>1032</v>
      </c>
      <c r="T824" t="s">
        <v>1825</v>
      </c>
      <c r="U824" t="s">
        <v>2689</v>
      </c>
      <c r="V824" t="s">
        <v>41</v>
      </c>
    </row>
    <row r="825" spans="1:22" x14ac:dyDescent="0.25">
      <c r="A825" t="s">
        <v>41</v>
      </c>
      <c r="B825" t="s">
        <v>41</v>
      </c>
      <c r="C825" s="14">
        <v>46065</v>
      </c>
      <c r="D825" t="s">
        <v>41</v>
      </c>
      <c r="E825" t="s">
        <v>41</v>
      </c>
      <c r="F825" t="s">
        <v>41</v>
      </c>
      <c r="G825" t="s">
        <v>1013</v>
      </c>
      <c r="H825" t="s">
        <v>1014</v>
      </c>
      <c r="I825" t="s">
        <v>41</v>
      </c>
      <c r="J825" t="s">
        <v>41</v>
      </c>
      <c r="K825" t="s">
        <v>41</v>
      </c>
      <c r="L825" t="s">
        <v>41</v>
      </c>
      <c r="M825" t="s">
        <v>41</v>
      </c>
      <c r="N825" t="s">
        <v>41</v>
      </c>
      <c r="O825" s="4">
        <v>706</v>
      </c>
      <c r="P825" t="s">
        <v>41</v>
      </c>
      <c r="Q825" t="s">
        <v>41</v>
      </c>
      <c r="R825" t="s">
        <v>41</v>
      </c>
      <c r="S825" t="s">
        <v>1032</v>
      </c>
      <c r="T825" t="s">
        <v>1826</v>
      </c>
      <c r="U825" t="s">
        <v>2689</v>
      </c>
      <c r="V825" t="s">
        <v>41</v>
      </c>
    </row>
    <row r="826" spans="1:22" x14ac:dyDescent="0.25">
      <c r="A826" t="s">
        <v>41</v>
      </c>
      <c r="B826" t="s">
        <v>41</v>
      </c>
      <c r="C826" s="14">
        <v>46065</v>
      </c>
      <c r="D826" t="s">
        <v>41</v>
      </c>
      <c r="E826" t="s">
        <v>41</v>
      </c>
      <c r="F826" t="s">
        <v>41</v>
      </c>
      <c r="G826" t="s">
        <v>1013</v>
      </c>
      <c r="H826" t="s">
        <v>1014</v>
      </c>
      <c r="I826" t="s">
        <v>41</v>
      </c>
      <c r="J826" t="s">
        <v>41</v>
      </c>
      <c r="K826" t="s">
        <v>41</v>
      </c>
      <c r="L826" t="s">
        <v>41</v>
      </c>
      <c r="M826" t="s">
        <v>41</v>
      </c>
      <c r="N826" t="s">
        <v>41</v>
      </c>
      <c r="O826" s="4">
        <v>200919</v>
      </c>
      <c r="P826" t="s">
        <v>41</v>
      </c>
      <c r="Q826" t="s">
        <v>41</v>
      </c>
      <c r="R826" t="s">
        <v>41</v>
      </c>
      <c r="S826" t="s">
        <v>1032</v>
      </c>
      <c r="T826" t="s">
        <v>1827</v>
      </c>
      <c r="U826" t="s">
        <v>2689</v>
      </c>
      <c r="V826" t="s">
        <v>41</v>
      </c>
    </row>
    <row r="827" spans="1:22" x14ac:dyDescent="0.25">
      <c r="A827" t="s">
        <v>41</v>
      </c>
      <c r="B827" t="s">
        <v>41</v>
      </c>
      <c r="C827" s="14">
        <v>46065</v>
      </c>
      <c r="D827" t="s">
        <v>41</v>
      </c>
      <c r="E827" t="s">
        <v>41</v>
      </c>
      <c r="F827" t="s">
        <v>41</v>
      </c>
      <c r="G827" t="s">
        <v>1013</v>
      </c>
      <c r="H827" t="s">
        <v>1014</v>
      </c>
      <c r="I827" t="s">
        <v>41</v>
      </c>
      <c r="J827" t="s">
        <v>41</v>
      </c>
      <c r="K827" t="s">
        <v>41</v>
      </c>
      <c r="L827" t="s">
        <v>41</v>
      </c>
      <c r="M827" t="s">
        <v>41</v>
      </c>
      <c r="N827" t="s">
        <v>41</v>
      </c>
      <c r="O827" s="4">
        <v>26772</v>
      </c>
      <c r="P827" t="s">
        <v>41</v>
      </c>
      <c r="Q827" t="s">
        <v>41</v>
      </c>
      <c r="R827" t="s">
        <v>41</v>
      </c>
      <c r="S827" t="s">
        <v>1032</v>
      </c>
      <c r="T827" t="s">
        <v>1828</v>
      </c>
      <c r="U827" t="s">
        <v>2689</v>
      </c>
      <c r="V827" t="s">
        <v>41</v>
      </c>
    </row>
    <row r="828" spans="1:22" x14ac:dyDescent="0.25">
      <c r="A828" t="s">
        <v>41</v>
      </c>
      <c r="B828" t="s">
        <v>41</v>
      </c>
      <c r="C828" s="14">
        <v>46065</v>
      </c>
      <c r="D828" t="s">
        <v>41</v>
      </c>
      <c r="E828" t="s">
        <v>41</v>
      </c>
      <c r="F828" t="s">
        <v>41</v>
      </c>
      <c r="G828" t="s">
        <v>1013</v>
      </c>
      <c r="H828" t="s">
        <v>1014</v>
      </c>
      <c r="I828" t="s">
        <v>41</v>
      </c>
      <c r="J828" t="s">
        <v>41</v>
      </c>
      <c r="K828" t="s">
        <v>41</v>
      </c>
      <c r="L828" t="s">
        <v>41</v>
      </c>
      <c r="M828" t="s">
        <v>41</v>
      </c>
      <c r="N828" t="s">
        <v>41</v>
      </c>
      <c r="O828" s="4">
        <v>0</v>
      </c>
      <c r="P828" t="s">
        <v>41</v>
      </c>
      <c r="Q828" t="s">
        <v>41</v>
      </c>
      <c r="R828" t="s">
        <v>41</v>
      </c>
      <c r="S828" t="s">
        <v>1032</v>
      </c>
      <c r="T828" t="s">
        <v>1829</v>
      </c>
      <c r="U828" t="s">
        <v>2689</v>
      </c>
      <c r="V828" t="s">
        <v>41</v>
      </c>
    </row>
    <row r="829" spans="1:22" x14ac:dyDescent="0.25">
      <c r="A829" t="s">
        <v>41</v>
      </c>
      <c r="B829" t="s">
        <v>41</v>
      </c>
      <c r="C829" s="14">
        <v>46065</v>
      </c>
      <c r="D829" t="s">
        <v>41</v>
      </c>
      <c r="E829" t="s">
        <v>41</v>
      </c>
      <c r="F829" t="s">
        <v>41</v>
      </c>
      <c r="G829" t="s">
        <v>1013</v>
      </c>
      <c r="H829" t="s">
        <v>1014</v>
      </c>
      <c r="I829" t="s">
        <v>41</v>
      </c>
      <c r="J829" t="s">
        <v>41</v>
      </c>
      <c r="K829" t="s">
        <v>41</v>
      </c>
      <c r="L829" t="s">
        <v>41</v>
      </c>
      <c r="M829" t="s">
        <v>41</v>
      </c>
      <c r="N829" t="s">
        <v>41</v>
      </c>
      <c r="O829" s="4">
        <v>1978</v>
      </c>
      <c r="P829" t="s">
        <v>41</v>
      </c>
      <c r="Q829" t="s">
        <v>41</v>
      </c>
      <c r="R829" t="s">
        <v>41</v>
      </c>
      <c r="S829" t="s">
        <v>1032</v>
      </c>
      <c r="T829" t="s">
        <v>1830</v>
      </c>
      <c r="U829" t="s">
        <v>2689</v>
      </c>
      <c r="V829" t="s">
        <v>41</v>
      </c>
    </row>
    <row r="830" spans="1:22" x14ac:dyDescent="0.25">
      <c r="A830" t="s">
        <v>41</v>
      </c>
      <c r="B830" t="s">
        <v>41</v>
      </c>
      <c r="C830" s="14">
        <v>46065</v>
      </c>
      <c r="D830" t="s">
        <v>41</v>
      </c>
      <c r="E830" t="s">
        <v>41</v>
      </c>
      <c r="F830" t="s">
        <v>41</v>
      </c>
      <c r="G830" t="s">
        <v>1013</v>
      </c>
      <c r="H830" t="s">
        <v>1014</v>
      </c>
      <c r="I830" t="s">
        <v>41</v>
      </c>
      <c r="J830" t="s">
        <v>41</v>
      </c>
      <c r="K830" t="s">
        <v>41</v>
      </c>
      <c r="L830" t="s">
        <v>41</v>
      </c>
      <c r="M830" t="s">
        <v>41</v>
      </c>
      <c r="N830" t="s">
        <v>41</v>
      </c>
      <c r="O830" s="4">
        <v>0</v>
      </c>
      <c r="P830" t="s">
        <v>41</v>
      </c>
      <c r="Q830" t="s">
        <v>41</v>
      </c>
      <c r="R830" t="s">
        <v>41</v>
      </c>
      <c r="S830" t="s">
        <v>1032</v>
      </c>
      <c r="T830" t="s">
        <v>1831</v>
      </c>
      <c r="U830" t="s">
        <v>2689</v>
      </c>
      <c r="V830" t="s">
        <v>41</v>
      </c>
    </row>
    <row r="831" spans="1:22" x14ac:dyDescent="0.25">
      <c r="A831" t="s">
        <v>41</v>
      </c>
      <c r="B831" t="s">
        <v>41</v>
      </c>
      <c r="C831" s="14">
        <v>46065</v>
      </c>
      <c r="D831" t="s">
        <v>41</v>
      </c>
      <c r="E831" t="s">
        <v>41</v>
      </c>
      <c r="F831" t="s">
        <v>41</v>
      </c>
      <c r="G831" t="s">
        <v>1013</v>
      </c>
      <c r="H831" t="s">
        <v>1014</v>
      </c>
      <c r="I831" t="s">
        <v>41</v>
      </c>
      <c r="J831" t="s">
        <v>41</v>
      </c>
      <c r="K831" t="s">
        <v>41</v>
      </c>
      <c r="L831" t="s">
        <v>41</v>
      </c>
      <c r="M831" t="s">
        <v>41</v>
      </c>
      <c r="N831" t="s">
        <v>41</v>
      </c>
      <c r="O831" s="4">
        <v>0</v>
      </c>
      <c r="P831" t="s">
        <v>41</v>
      </c>
      <c r="Q831" t="s">
        <v>41</v>
      </c>
      <c r="R831" t="s">
        <v>41</v>
      </c>
      <c r="S831" t="s">
        <v>1032</v>
      </c>
      <c r="T831" t="s">
        <v>1832</v>
      </c>
      <c r="U831" t="s">
        <v>2689</v>
      </c>
      <c r="V831" t="s">
        <v>41</v>
      </c>
    </row>
    <row r="832" spans="1:22" x14ac:dyDescent="0.25">
      <c r="A832" t="s">
        <v>41</v>
      </c>
      <c r="B832" t="s">
        <v>41</v>
      </c>
      <c r="C832" s="14">
        <v>46065</v>
      </c>
      <c r="D832" t="s">
        <v>41</v>
      </c>
      <c r="E832" t="s">
        <v>41</v>
      </c>
      <c r="F832" t="s">
        <v>41</v>
      </c>
      <c r="G832" t="s">
        <v>1013</v>
      </c>
      <c r="H832" t="s">
        <v>1014</v>
      </c>
      <c r="I832" t="s">
        <v>41</v>
      </c>
      <c r="J832" t="s">
        <v>41</v>
      </c>
      <c r="K832" t="s">
        <v>41</v>
      </c>
      <c r="L832" t="s">
        <v>41</v>
      </c>
      <c r="M832" t="s">
        <v>41</v>
      </c>
      <c r="N832" t="s">
        <v>41</v>
      </c>
      <c r="O832" s="4">
        <v>123450</v>
      </c>
      <c r="P832" t="s">
        <v>41</v>
      </c>
      <c r="Q832" t="s">
        <v>41</v>
      </c>
      <c r="R832" t="s">
        <v>41</v>
      </c>
      <c r="S832" t="s">
        <v>1032</v>
      </c>
      <c r="T832" t="s">
        <v>1833</v>
      </c>
      <c r="U832" t="s">
        <v>2689</v>
      </c>
      <c r="V832" t="s">
        <v>41</v>
      </c>
    </row>
    <row r="833" spans="1:22" x14ac:dyDescent="0.25">
      <c r="A833" t="s">
        <v>41</v>
      </c>
      <c r="B833" t="s">
        <v>41</v>
      </c>
      <c r="C833" s="14">
        <v>46065</v>
      </c>
      <c r="D833" t="s">
        <v>41</v>
      </c>
      <c r="E833" t="s">
        <v>41</v>
      </c>
      <c r="F833" t="s">
        <v>41</v>
      </c>
      <c r="G833" t="s">
        <v>1013</v>
      </c>
      <c r="H833" t="s">
        <v>1014</v>
      </c>
      <c r="I833" t="s">
        <v>41</v>
      </c>
      <c r="J833" t="s">
        <v>41</v>
      </c>
      <c r="K833" t="s">
        <v>41</v>
      </c>
      <c r="L833" t="s">
        <v>41</v>
      </c>
      <c r="M833" t="s">
        <v>41</v>
      </c>
      <c r="N833" t="s">
        <v>41</v>
      </c>
      <c r="O833" s="4">
        <v>15348</v>
      </c>
      <c r="P833" t="s">
        <v>41</v>
      </c>
      <c r="Q833" t="s">
        <v>41</v>
      </c>
      <c r="R833" t="s">
        <v>41</v>
      </c>
      <c r="S833" t="s">
        <v>1032</v>
      </c>
      <c r="T833" t="s">
        <v>1834</v>
      </c>
      <c r="U833" t="s">
        <v>2689</v>
      </c>
      <c r="V833" t="s">
        <v>41</v>
      </c>
    </row>
    <row r="834" spans="1:22" x14ac:dyDescent="0.25">
      <c r="A834" t="s">
        <v>41</v>
      </c>
      <c r="B834" t="s">
        <v>41</v>
      </c>
      <c r="C834" s="14">
        <v>46065</v>
      </c>
      <c r="D834" t="s">
        <v>41</v>
      </c>
      <c r="E834" t="s">
        <v>41</v>
      </c>
      <c r="F834" t="s">
        <v>41</v>
      </c>
      <c r="G834" t="s">
        <v>1013</v>
      </c>
      <c r="H834" t="s">
        <v>1014</v>
      </c>
      <c r="I834" t="s">
        <v>41</v>
      </c>
      <c r="J834" t="s">
        <v>41</v>
      </c>
      <c r="K834" t="s">
        <v>41</v>
      </c>
      <c r="L834" t="s">
        <v>41</v>
      </c>
      <c r="M834" t="s">
        <v>41</v>
      </c>
      <c r="N834" t="s">
        <v>41</v>
      </c>
      <c r="O834" s="4">
        <v>3585</v>
      </c>
      <c r="P834" t="s">
        <v>41</v>
      </c>
      <c r="Q834" t="s">
        <v>41</v>
      </c>
      <c r="R834" t="s">
        <v>41</v>
      </c>
      <c r="S834" t="s">
        <v>1032</v>
      </c>
      <c r="T834" t="s">
        <v>1835</v>
      </c>
      <c r="U834" t="s">
        <v>2689</v>
      </c>
      <c r="V834" t="s">
        <v>41</v>
      </c>
    </row>
    <row r="835" spans="1:22" x14ac:dyDescent="0.25">
      <c r="A835" t="s">
        <v>41</v>
      </c>
      <c r="B835" t="s">
        <v>41</v>
      </c>
      <c r="C835" s="14">
        <v>46065</v>
      </c>
      <c r="D835" t="s">
        <v>41</v>
      </c>
      <c r="E835" t="s">
        <v>41</v>
      </c>
      <c r="F835" t="s">
        <v>41</v>
      </c>
      <c r="G835" t="s">
        <v>1013</v>
      </c>
      <c r="H835" t="s">
        <v>1014</v>
      </c>
      <c r="I835" t="s">
        <v>41</v>
      </c>
      <c r="J835" t="s">
        <v>41</v>
      </c>
      <c r="K835" t="s">
        <v>41</v>
      </c>
      <c r="L835" t="s">
        <v>41</v>
      </c>
      <c r="M835" t="s">
        <v>41</v>
      </c>
      <c r="N835" t="s">
        <v>41</v>
      </c>
      <c r="O835" s="4">
        <v>143446</v>
      </c>
      <c r="P835" t="s">
        <v>41</v>
      </c>
      <c r="Q835" t="s">
        <v>41</v>
      </c>
      <c r="R835" t="s">
        <v>41</v>
      </c>
      <c r="S835" t="s">
        <v>1032</v>
      </c>
      <c r="T835" t="s">
        <v>1836</v>
      </c>
      <c r="U835" t="s">
        <v>2689</v>
      </c>
      <c r="V835" t="s">
        <v>41</v>
      </c>
    </row>
    <row r="836" spans="1:22" x14ac:dyDescent="0.25">
      <c r="A836" t="s">
        <v>41</v>
      </c>
      <c r="B836" t="s">
        <v>41</v>
      </c>
      <c r="C836" s="14">
        <v>46065</v>
      </c>
      <c r="D836" t="s">
        <v>41</v>
      </c>
      <c r="E836" t="s">
        <v>41</v>
      </c>
      <c r="F836" t="s">
        <v>41</v>
      </c>
      <c r="G836" t="s">
        <v>1013</v>
      </c>
      <c r="H836" t="s">
        <v>1014</v>
      </c>
      <c r="I836" t="s">
        <v>41</v>
      </c>
      <c r="J836" t="s">
        <v>41</v>
      </c>
      <c r="K836" t="s">
        <v>41</v>
      </c>
      <c r="L836" t="s">
        <v>41</v>
      </c>
      <c r="M836" t="s">
        <v>41</v>
      </c>
      <c r="N836" t="s">
        <v>41</v>
      </c>
      <c r="O836" s="4">
        <v>88257</v>
      </c>
      <c r="P836" t="s">
        <v>41</v>
      </c>
      <c r="Q836" t="s">
        <v>41</v>
      </c>
      <c r="R836" t="s">
        <v>41</v>
      </c>
      <c r="S836" t="s">
        <v>1032</v>
      </c>
      <c r="T836" t="s">
        <v>1837</v>
      </c>
      <c r="U836" t="s">
        <v>2689</v>
      </c>
      <c r="V836" t="s">
        <v>41</v>
      </c>
    </row>
    <row r="837" spans="1:22" x14ac:dyDescent="0.25">
      <c r="A837" t="s">
        <v>41</v>
      </c>
      <c r="B837" t="s">
        <v>41</v>
      </c>
      <c r="C837" s="14">
        <v>46065</v>
      </c>
      <c r="D837" t="s">
        <v>41</v>
      </c>
      <c r="E837" t="s">
        <v>41</v>
      </c>
      <c r="F837" t="s">
        <v>41</v>
      </c>
      <c r="G837" t="s">
        <v>1013</v>
      </c>
      <c r="H837" t="s">
        <v>1014</v>
      </c>
      <c r="I837" t="s">
        <v>41</v>
      </c>
      <c r="J837" t="s">
        <v>41</v>
      </c>
      <c r="K837" t="s">
        <v>41</v>
      </c>
      <c r="L837" t="s">
        <v>41</v>
      </c>
      <c r="M837" t="s">
        <v>41</v>
      </c>
      <c r="N837" t="s">
        <v>41</v>
      </c>
      <c r="O837" s="4">
        <v>6111</v>
      </c>
      <c r="P837" t="s">
        <v>41</v>
      </c>
      <c r="Q837" t="s">
        <v>41</v>
      </c>
      <c r="R837" t="s">
        <v>41</v>
      </c>
      <c r="S837" t="s">
        <v>1032</v>
      </c>
      <c r="T837" t="s">
        <v>1838</v>
      </c>
      <c r="U837" t="s">
        <v>2689</v>
      </c>
      <c r="V837" t="s">
        <v>41</v>
      </c>
    </row>
    <row r="838" spans="1:22" x14ac:dyDescent="0.25">
      <c r="A838" t="s">
        <v>41</v>
      </c>
      <c r="B838" t="s">
        <v>41</v>
      </c>
      <c r="C838" s="14">
        <v>46065</v>
      </c>
      <c r="D838" t="s">
        <v>41</v>
      </c>
      <c r="E838" t="s">
        <v>41</v>
      </c>
      <c r="F838" t="s">
        <v>41</v>
      </c>
      <c r="G838" t="s">
        <v>1013</v>
      </c>
      <c r="H838" t="s">
        <v>1014</v>
      </c>
      <c r="I838" t="s">
        <v>41</v>
      </c>
      <c r="J838" t="s">
        <v>41</v>
      </c>
      <c r="K838" t="s">
        <v>41</v>
      </c>
      <c r="L838" t="s">
        <v>41</v>
      </c>
      <c r="M838" t="s">
        <v>41</v>
      </c>
      <c r="N838" t="s">
        <v>41</v>
      </c>
      <c r="O838" s="4">
        <v>2563</v>
      </c>
      <c r="P838" t="s">
        <v>41</v>
      </c>
      <c r="Q838" t="s">
        <v>41</v>
      </c>
      <c r="R838" t="s">
        <v>41</v>
      </c>
      <c r="S838" t="s">
        <v>1032</v>
      </c>
      <c r="T838" t="s">
        <v>1839</v>
      </c>
      <c r="U838" t="s">
        <v>2689</v>
      </c>
      <c r="V838" t="s">
        <v>41</v>
      </c>
    </row>
    <row r="839" spans="1:22" x14ac:dyDescent="0.25">
      <c r="A839" t="s">
        <v>41</v>
      </c>
      <c r="B839" t="s">
        <v>41</v>
      </c>
      <c r="C839" s="14">
        <v>46065</v>
      </c>
      <c r="D839" t="s">
        <v>41</v>
      </c>
      <c r="E839" t="s">
        <v>41</v>
      </c>
      <c r="F839" t="s">
        <v>41</v>
      </c>
      <c r="G839" t="s">
        <v>1013</v>
      </c>
      <c r="H839" t="s">
        <v>1014</v>
      </c>
      <c r="I839" t="s">
        <v>41</v>
      </c>
      <c r="J839" t="s">
        <v>41</v>
      </c>
      <c r="K839" t="s">
        <v>41</v>
      </c>
      <c r="L839" t="s">
        <v>41</v>
      </c>
      <c r="M839" t="s">
        <v>41</v>
      </c>
      <c r="N839" t="s">
        <v>41</v>
      </c>
      <c r="O839" s="4">
        <v>0</v>
      </c>
      <c r="P839" t="s">
        <v>41</v>
      </c>
      <c r="Q839" t="s">
        <v>41</v>
      </c>
      <c r="R839" t="s">
        <v>41</v>
      </c>
      <c r="S839" t="s">
        <v>1032</v>
      </c>
      <c r="T839" t="s">
        <v>1840</v>
      </c>
      <c r="U839" t="s">
        <v>2689</v>
      </c>
      <c r="V839" t="s">
        <v>41</v>
      </c>
    </row>
    <row r="840" spans="1:22" x14ac:dyDescent="0.25">
      <c r="A840" t="s">
        <v>41</v>
      </c>
      <c r="B840" t="s">
        <v>41</v>
      </c>
      <c r="C840" s="14">
        <v>46065</v>
      </c>
      <c r="D840" t="s">
        <v>41</v>
      </c>
      <c r="E840" t="s">
        <v>41</v>
      </c>
      <c r="F840" t="s">
        <v>41</v>
      </c>
      <c r="G840" t="s">
        <v>1013</v>
      </c>
      <c r="H840" t="s">
        <v>1014</v>
      </c>
      <c r="I840" t="s">
        <v>41</v>
      </c>
      <c r="J840" t="s">
        <v>41</v>
      </c>
      <c r="K840" t="s">
        <v>41</v>
      </c>
      <c r="L840" t="s">
        <v>41</v>
      </c>
      <c r="M840" t="s">
        <v>41</v>
      </c>
      <c r="N840" t="s">
        <v>41</v>
      </c>
      <c r="O840" s="4">
        <v>25340</v>
      </c>
      <c r="P840" t="s">
        <v>41</v>
      </c>
      <c r="Q840" t="s">
        <v>41</v>
      </c>
      <c r="R840" t="s">
        <v>41</v>
      </c>
      <c r="S840" t="s">
        <v>1032</v>
      </c>
      <c r="T840" t="s">
        <v>1841</v>
      </c>
      <c r="U840" t="s">
        <v>2689</v>
      </c>
      <c r="V840" t="s">
        <v>41</v>
      </c>
    </row>
    <row r="841" spans="1:22" x14ac:dyDescent="0.25">
      <c r="A841" t="s">
        <v>41</v>
      </c>
      <c r="B841" t="s">
        <v>41</v>
      </c>
      <c r="C841" s="14">
        <v>46065</v>
      </c>
      <c r="D841" t="s">
        <v>41</v>
      </c>
      <c r="E841" t="s">
        <v>41</v>
      </c>
      <c r="F841" t="s">
        <v>41</v>
      </c>
      <c r="G841" t="s">
        <v>1013</v>
      </c>
      <c r="H841" t="s">
        <v>1014</v>
      </c>
      <c r="I841" t="s">
        <v>41</v>
      </c>
      <c r="J841" t="s">
        <v>41</v>
      </c>
      <c r="K841" t="s">
        <v>41</v>
      </c>
      <c r="L841" t="s">
        <v>41</v>
      </c>
      <c r="M841" t="s">
        <v>41</v>
      </c>
      <c r="N841" t="s">
        <v>41</v>
      </c>
      <c r="O841" s="4">
        <v>0</v>
      </c>
      <c r="P841" t="s">
        <v>41</v>
      </c>
      <c r="Q841" t="s">
        <v>41</v>
      </c>
      <c r="R841" t="s">
        <v>41</v>
      </c>
      <c r="S841" t="s">
        <v>1032</v>
      </c>
      <c r="T841" t="s">
        <v>1842</v>
      </c>
      <c r="U841" t="s">
        <v>2689</v>
      </c>
      <c r="V841" t="s">
        <v>41</v>
      </c>
    </row>
    <row r="842" spans="1:22" x14ac:dyDescent="0.25">
      <c r="A842" t="s">
        <v>41</v>
      </c>
      <c r="B842" t="s">
        <v>41</v>
      </c>
      <c r="C842" s="14">
        <v>46065</v>
      </c>
      <c r="D842" t="s">
        <v>41</v>
      </c>
      <c r="E842" t="s">
        <v>41</v>
      </c>
      <c r="F842" t="s">
        <v>41</v>
      </c>
      <c r="G842" t="s">
        <v>1013</v>
      </c>
      <c r="H842" t="s">
        <v>1014</v>
      </c>
      <c r="I842" t="s">
        <v>41</v>
      </c>
      <c r="J842" t="s">
        <v>41</v>
      </c>
      <c r="K842" t="s">
        <v>41</v>
      </c>
      <c r="L842" t="s">
        <v>41</v>
      </c>
      <c r="M842" t="s">
        <v>41</v>
      </c>
      <c r="N842" t="s">
        <v>41</v>
      </c>
      <c r="O842" s="4">
        <v>0</v>
      </c>
      <c r="P842" t="s">
        <v>41</v>
      </c>
      <c r="Q842" t="s">
        <v>41</v>
      </c>
      <c r="R842" t="s">
        <v>41</v>
      </c>
      <c r="S842" t="s">
        <v>1032</v>
      </c>
      <c r="T842" t="s">
        <v>1843</v>
      </c>
      <c r="U842" t="s">
        <v>2689</v>
      </c>
      <c r="V842" t="s">
        <v>41</v>
      </c>
    </row>
    <row r="843" spans="1:22" x14ac:dyDescent="0.25">
      <c r="A843" t="s">
        <v>41</v>
      </c>
      <c r="B843" t="s">
        <v>41</v>
      </c>
      <c r="C843" s="14">
        <v>46065</v>
      </c>
      <c r="D843" t="s">
        <v>41</v>
      </c>
      <c r="E843" t="s">
        <v>41</v>
      </c>
      <c r="F843" t="s">
        <v>41</v>
      </c>
      <c r="G843" t="s">
        <v>1013</v>
      </c>
      <c r="H843" t="s">
        <v>1014</v>
      </c>
      <c r="I843" t="s">
        <v>41</v>
      </c>
      <c r="J843" t="s">
        <v>41</v>
      </c>
      <c r="K843" t="s">
        <v>41</v>
      </c>
      <c r="L843" t="s">
        <v>41</v>
      </c>
      <c r="M843" t="s">
        <v>41</v>
      </c>
      <c r="N843" t="s">
        <v>41</v>
      </c>
      <c r="O843" s="4">
        <v>0</v>
      </c>
      <c r="P843" t="s">
        <v>41</v>
      </c>
      <c r="Q843" t="s">
        <v>41</v>
      </c>
      <c r="R843" t="s">
        <v>41</v>
      </c>
      <c r="S843" t="s">
        <v>1032</v>
      </c>
      <c r="T843" t="s">
        <v>1844</v>
      </c>
      <c r="U843" t="s">
        <v>2689</v>
      </c>
      <c r="V843" t="s">
        <v>41</v>
      </c>
    </row>
    <row r="844" spans="1:22" x14ac:dyDescent="0.25">
      <c r="A844" t="s">
        <v>41</v>
      </c>
      <c r="B844" t="s">
        <v>41</v>
      </c>
      <c r="C844" s="14">
        <v>46065</v>
      </c>
      <c r="D844" t="s">
        <v>41</v>
      </c>
      <c r="E844" t="s">
        <v>41</v>
      </c>
      <c r="F844" t="s">
        <v>41</v>
      </c>
      <c r="G844" t="s">
        <v>1013</v>
      </c>
      <c r="H844" t="s">
        <v>1014</v>
      </c>
      <c r="I844" t="s">
        <v>41</v>
      </c>
      <c r="J844" t="s">
        <v>41</v>
      </c>
      <c r="K844" t="s">
        <v>41</v>
      </c>
      <c r="L844" t="s">
        <v>41</v>
      </c>
      <c r="M844" t="s">
        <v>41</v>
      </c>
      <c r="N844" t="s">
        <v>41</v>
      </c>
      <c r="O844" s="4">
        <v>68810</v>
      </c>
      <c r="P844" t="s">
        <v>41</v>
      </c>
      <c r="Q844" t="s">
        <v>41</v>
      </c>
      <c r="R844" t="s">
        <v>41</v>
      </c>
      <c r="S844" t="s">
        <v>1032</v>
      </c>
      <c r="T844" t="s">
        <v>1845</v>
      </c>
      <c r="U844" t="s">
        <v>2689</v>
      </c>
      <c r="V844" t="s">
        <v>41</v>
      </c>
    </row>
    <row r="845" spans="1:22" x14ac:dyDescent="0.25">
      <c r="A845" t="s">
        <v>41</v>
      </c>
      <c r="B845" t="s">
        <v>41</v>
      </c>
      <c r="C845" s="14">
        <v>46065</v>
      </c>
      <c r="D845" t="s">
        <v>41</v>
      </c>
      <c r="E845" t="s">
        <v>41</v>
      </c>
      <c r="F845" t="s">
        <v>41</v>
      </c>
      <c r="G845" t="s">
        <v>1013</v>
      </c>
      <c r="H845" t="s">
        <v>1014</v>
      </c>
      <c r="I845" t="s">
        <v>41</v>
      </c>
      <c r="J845" t="s">
        <v>41</v>
      </c>
      <c r="K845" t="s">
        <v>41</v>
      </c>
      <c r="L845" t="s">
        <v>41</v>
      </c>
      <c r="M845" t="s">
        <v>41</v>
      </c>
      <c r="N845" t="s">
        <v>41</v>
      </c>
      <c r="O845" s="4">
        <v>26729</v>
      </c>
      <c r="P845" t="s">
        <v>41</v>
      </c>
      <c r="Q845" t="s">
        <v>41</v>
      </c>
      <c r="R845" t="s">
        <v>41</v>
      </c>
      <c r="S845" t="s">
        <v>1032</v>
      </c>
      <c r="T845" t="s">
        <v>1846</v>
      </c>
      <c r="U845" t="s">
        <v>2689</v>
      </c>
      <c r="V845" t="s">
        <v>41</v>
      </c>
    </row>
    <row r="846" spans="1:22" x14ac:dyDescent="0.25">
      <c r="A846" t="s">
        <v>41</v>
      </c>
      <c r="B846" t="s">
        <v>41</v>
      </c>
      <c r="C846" s="14">
        <v>46065</v>
      </c>
      <c r="D846" t="s">
        <v>41</v>
      </c>
      <c r="E846" t="s">
        <v>41</v>
      </c>
      <c r="F846" t="s">
        <v>41</v>
      </c>
      <c r="G846" t="s">
        <v>1013</v>
      </c>
      <c r="H846" t="s">
        <v>1014</v>
      </c>
      <c r="I846" t="s">
        <v>41</v>
      </c>
      <c r="J846" t="s">
        <v>41</v>
      </c>
      <c r="K846" t="s">
        <v>41</v>
      </c>
      <c r="L846" t="s">
        <v>41</v>
      </c>
      <c r="M846" t="s">
        <v>41</v>
      </c>
      <c r="N846" t="s">
        <v>41</v>
      </c>
      <c r="O846" s="4">
        <v>0</v>
      </c>
      <c r="P846" t="s">
        <v>41</v>
      </c>
      <c r="Q846" t="s">
        <v>41</v>
      </c>
      <c r="R846" t="s">
        <v>41</v>
      </c>
      <c r="S846" t="s">
        <v>1032</v>
      </c>
      <c r="T846" t="s">
        <v>1847</v>
      </c>
      <c r="U846" t="s">
        <v>2689</v>
      </c>
      <c r="V846" t="s">
        <v>41</v>
      </c>
    </row>
    <row r="847" spans="1:22" x14ac:dyDescent="0.25">
      <c r="A847" t="s">
        <v>41</v>
      </c>
      <c r="B847" t="s">
        <v>41</v>
      </c>
      <c r="C847" s="14">
        <v>46065</v>
      </c>
      <c r="D847" t="s">
        <v>41</v>
      </c>
      <c r="E847" t="s">
        <v>41</v>
      </c>
      <c r="F847" t="s">
        <v>41</v>
      </c>
      <c r="G847" t="s">
        <v>1013</v>
      </c>
      <c r="H847" t="s">
        <v>1014</v>
      </c>
      <c r="I847" t="s">
        <v>41</v>
      </c>
      <c r="J847" t="s">
        <v>41</v>
      </c>
      <c r="K847" t="s">
        <v>41</v>
      </c>
      <c r="L847" t="s">
        <v>41</v>
      </c>
      <c r="M847" t="s">
        <v>41</v>
      </c>
      <c r="N847" t="s">
        <v>41</v>
      </c>
      <c r="O847" s="4">
        <v>10874</v>
      </c>
      <c r="P847" t="s">
        <v>41</v>
      </c>
      <c r="Q847" t="s">
        <v>41</v>
      </c>
      <c r="R847" t="s">
        <v>41</v>
      </c>
      <c r="S847" t="s">
        <v>1032</v>
      </c>
      <c r="T847" t="s">
        <v>1848</v>
      </c>
      <c r="U847" t="s">
        <v>2689</v>
      </c>
      <c r="V847" t="s">
        <v>41</v>
      </c>
    </row>
    <row r="848" spans="1:22" x14ac:dyDescent="0.25">
      <c r="A848" t="s">
        <v>41</v>
      </c>
      <c r="B848" t="s">
        <v>41</v>
      </c>
      <c r="C848" s="14">
        <v>46065</v>
      </c>
      <c r="D848" t="s">
        <v>41</v>
      </c>
      <c r="E848" t="s">
        <v>41</v>
      </c>
      <c r="F848" t="s">
        <v>41</v>
      </c>
      <c r="G848" t="s">
        <v>1013</v>
      </c>
      <c r="H848" t="s">
        <v>1014</v>
      </c>
      <c r="I848" t="s">
        <v>41</v>
      </c>
      <c r="J848" t="s">
        <v>41</v>
      </c>
      <c r="K848" t="s">
        <v>41</v>
      </c>
      <c r="L848" t="s">
        <v>41</v>
      </c>
      <c r="M848" t="s">
        <v>41</v>
      </c>
      <c r="N848" t="s">
        <v>41</v>
      </c>
      <c r="O848" s="4">
        <v>0</v>
      </c>
      <c r="P848" t="s">
        <v>41</v>
      </c>
      <c r="Q848" t="s">
        <v>41</v>
      </c>
      <c r="R848" t="s">
        <v>41</v>
      </c>
      <c r="S848" t="s">
        <v>1032</v>
      </c>
      <c r="T848" t="s">
        <v>1849</v>
      </c>
      <c r="U848" t="s">
        <v>2689</v>
      </c>
      <c r="V848" t="s">
        <v>41</v>
      </c>
    </row>
    <row r="849" spans="1:22" x14ac:dyDescent="0.25">
      <c r="A849" t="s">
        <v>41</v>
      </c>
      <c r="B849" t="s">
        <v>41</v>
      </c>
      <c r="C849" s="14">
        <v>46065</v>
      </c>
      <c r="D849" t="s">
        <v>41</v>
      </c>
      <c r="E849" t="s">
        <v>41</v>
      </c>
      <c r="F849" t="s">
        <v>41</v>
      </c>
      <c r="G849" t="s">
        <v>1013</v>
      </c>
      <c r="H849" t="s">
        <v>1014</v>
      </c>
      <c r="I849" t="s">
        <v>41</v>
      </c>
      <c r="J849" t="s">
        <v>41</v>
      </c>
      <c r="K849" t="s">
        <v>41</v>
      </c>
      <c r="L849" t="s">
        <v>41</v>
      </c>
      <c r="M849" t="s">
        <v>41</v>
      </c>
      <c r="N849" t="s">
        <v>41</v>
      </c>
      <c r="O849" s="4">
        <v>0</v>
      </c>
      <c r="P849" t="s">
        <v>41</v>
      </c>
      <c r="Q849" t="s">
        <v>41</v>
      </c>
      <c r="R849" t="s">
        <v>41</v>
      </c>
      <c r="S849" t="s">
        <v>1032</v>
      </c>
      <c r="T849" t="s">
        <v>1850</v>
      </c>
      <c r="U849" t="s">
        <v>2689</v>
      </c>
      <c r="V849" t="s">
        <v>41</v>
      </c>
    </row>
    <row r="850" spans="1:22" x14ac:dyDescent="0.25">
      <c r="A850" t="s">
        <v>41</v>
      </c>
      <c r="B850" t="s">
        <v>41</v>
      </c>
      <c r="C850" s="14">
        <v>46065</v>
      </c>
      <c r="D850" t="s">
        <v>41</v>
      </c>
      <c r="E850" t="s">
        <v>41</v>
      </c>
      <c r="F850" t="s">
        <v>41</v>
      </c>
      <c r="G850" t="s">
        <v>1013</v>
      </c>
      <c r="H850" t="s">
        <v>1014</v>
      </c>
      <c r="I850" t="s">
        <v>41</v>
      </c>
      <c r="J850" t="s">
        <v>41</v>
      </c>
      <c r="K850" t="s">
        <v>41</v>
      </c>
      <c r="L850" t="s">
        <v>41</v>
      </c>
      <c r="M850" t="s">
        <v>41</v>
      </c>
      <c r="N850" t="s">
        <v>41</v>
      </c>
      <c r="O850" s="4">
        <v>0</v>
      </c>
      <c r="P850" t="s">
        <v>41</v>
      </c>
      <c r="Q850" t="s">
        <v>41</v>
      </c>
      <c r="R850" t="s">
        <v>41</v>
      </c>
      <c r="S850" t="s">
        <v>1032</v>
      </c>
      <c r="T850" t="s">
        <v>1851</v>
      </c>
      <c r="U850" t="s">
        <v>2689</v>
      </c>
      <c r="V850" t="s">
        <v>41</v>
      </c>
    </row>
    <row r="851" spans="1:22" x14ac:dyDescent="0.25">
      <c r="A851" t="s">
        <v>41</v>
      </c>
      <c r="B851" t="s">
        <v>41</v>
      </c>
      <c r="C851" s="14">
        <v>46065</v>
      </c>
      <c r="D851" t="s">
        <v>41</v>
      </c>
      <c r="E851" t="s">
        <v>41</v>
      </c>
      <c r="F851" t="s">
        <v>41</v>
      </c>
      <c r="G851" t="s">
        <v>1013</v>
      </c>
      <c r="H851" t="s">
        <v>1014</v>
      </c>
      <c r="I851" t="s">
        <v>41</v>
      </c>
      <c r="J851" t="s">
        <v>41</v>
      </c>
      <c r="K851" t="s">
        <v>41</v>
      </c>
      <c r="L851" t="s">
        <v>41</v>
      </c>
      <c r="M851" t="s">
        <v>41</v>
      </c>
      <c r="N851" t="s">
        <v>41</v>
      </c>
      <c r="O851" s="4">
        <v>0</v>
      </c>
      <c r="P851" t="s">
        <v>41</v>
      </c>
      <c r="Q851" t="s">
        <v>41</v>
      </c>
      <c r="R851" t="s">
        <v>41</v>
      </c>
      <c r="S851" t="s">
        <v>1032</v>
      </c>
      <c r="T851" t="s">
        <v>1852</v>
      </c>
      <c r="U851" t="s">
        <v>2689</v>
      </c>
      <c r="V851" t="s">
        <v>41</v>
      </c>
    </row>
    <row r="852" spans="1:22" x14ac:dyDescent="0.25">
      <c r="A852" t="s">
        <v>41</v>
      </c>
      <c r="B852" t="s">
        <v>41</v>
      </c>
      <c r="C852" s="14">
        <v>46065</v>
      </c>
      <c r="D852" t="s">
        <v>41</v>
      </c>
      <c r="E852" t="s">
        <v>41</v>
      </c>
      <c r="F852" t="s">
        <v>41</v>
      </c>
      <c r="G852" t="s">
        <v>1013</v>
      </c>
      <c r="H852" t="s">
        <v>1014</v>
      </c>
      <c r="I852" t="s">
        <v>41</v>
      </c>
      <c r="J852" t="s">
        <v>41</v>
      </c>
      <c r="K852" t="s">
        <v>41</v>
      </c>
      <c r="L852" t="s">
        <v>41</v>
      </c>
      <c r="M852" t="s">
        <v>41</v>
      </c>
      <c r="N852" t="s">
        <v>41</v>
      </c>
      <c r="O852" s="4">
        <v>8983</v>
      </c>
      <c r="P852" t="s">
        <v>41</v>
      </c>
      <c r="Q852" t="s">
        <v>41</v>
      </c>
      <c r="R852" t="s">
        <v>41</v>
      </c>
      <c r="S852" t="s">
        <v>1032</v>
      </c>
      <c r="T852" t="s">
        <v>1853</v>
      </c>
      <c r="U852" t="s">
        <v>2689</v>
      </c>
      <c r="V852" t="s">
        <v>41</v>
      </c>
    </row>
    <row r="853" spans="1:22" x14ac:dyDescent="0.25">
      <c r="A853" t="s">
        <v>41</v>
      </c>
      <c r="B853" t="s">
        <v>41</v>
      </c>
      <c r="C853" s="14">
        <v>46065</v>
      </c>
      <c r="D853" t="s">
        <v>41</v>
      </c>
      <c r="E853" t="s">
        <v>41</v>
      </c>
      <c r="F853" t="s">
        <v>41</v>
      </c>
      <c r="G853" t="s">
        <v>1013</v>
      </c>
      <c r="H853" t="s">
        <v>1014</v>
      </c>
      <c r="I853" t="s">
        <v>41</v>
      </c>
      <c r="J853" t="s">
        <v>41</v>
      </c>
      <c r="K853" t="s">
        <v>41</v>
      </c>
      <c r="L853" t="s">
        <v>41</v>
      </c>
      <c r="M853" t="s">
        <v>41</v>
      </c>
      <c r="N853" t="s">
        <v>41</v>
      </c>
      <c r="O853" s="4">
        <v>0</v>
      </c>
      <c r="P853" t="s">
        <v>41</v>
      </c>
      <c r="Q853" t="s">
        <v>41</v>
      </c>
      <c r="R853" t="s">
        <v>41</v>
      </c>
      <c r="S853" t="s">
        <v>1032</v>
      </c>
      <c r="T853" t="s">
        <v>1854</v>
      </c>
      <c r="U853" t="s">
        <v>2689</v>
      </c>
      <c r="V853" t="s">
        <v>41</v>
      </c>
    </row>
    <row r="854" spans="1:22" x14ac:dyDescent="0.25">
      <c r="A854" t="s">
        <v>41</v>
      </c>
      <c r="B854" t="s">
        <v>41</v>
      </c>
      <c r="C854" s="14">
        <v>46065</v>
      </c>
      <c r="D854" t="s">
        <v>41</v>
      </c>
      <c r="E854" t="s">
        <v>41</v>
      </c>
      <c r="F854" t="s">
        <v>41</v>
      </c>
      <c r="G854" t="s">
        <v>1013</v>
      </c>
      <c r="H854" t="s">
        <v>1014</v>
      </c>
      <c r="I854" t="s">
        <v>41</v>
      </c>
      <c r="J854" t="s">
        <v>41</v>
      </c>
      <c r="K854" t="s">
        <v>41</v>
      </c>
      <c r="L854" t="s">
        <v>41</v>
      </c>
      <c r="M854" t="s">
        <v>41</v>
      </c>
      <c r="N854" t="s">
        <v>41</v>
      </c>
      <c r="O854" s="4">
        <v>257762</v>
      </c>
      <c r="P854" t="s">
        <v>41</v>
      </c>
      <c r="Q854" t="s">
        <v>41</v>
      </c>
      <c r="R854" t="s">
        <v>41</v>
      </c>
      <c r="S854" t="s">
        <v>1032</v>
      </c>
      <c r="T854" t="s">
        <v>1855</v>
      </c>
      <c r="U854" t="s">
        <v>2689</v>
      </c>
      <c r="V854" t="s">
        <v>41</v>
      </c>
    </row>
    <row r="855" spans="1:22" x14ac:dyDescent="0.25">
      <c r="A855" t="s">
        <v>41</v>
      </c>
      <c r="B855" t="s">
        <v>41</v>
      </c>
      <c r="C855" s="14">
        <v>46065</v>
      </c>
      <c r="D855" t="s">
        <v>41</v>
      </c>
      <c r="E855" t="s">
        <v>41</v>
      </c>
      <c r="F855" t="s">
        <v>41</v>
      </c>
      <c r="G855" t="s">
        <v>1013</v>
      </c>
      <c r="H855" t="s">
        <v>1014</v>
      </c>
      <c r="I855" t="s">
        <v>41</v>
      </c>
      <c r="J855" t="s">
        <v>41</v>
      </c>
      <c r="K855" t="s">
        <v>41</v>
      </c>
      <c r="L855" t="s">
        <v>41</v>
      </c>
      <c r="M855" t="s">
        <v>41</v>
      </c>
      <c r="N855" t="s">
        <v>41</v>
      </c>
      <c r="O855" s="4">
        <v>6060003</v>
      </c>
      <c r="P855" t="s">
        <v>41</v>
      </c>
      <c r="Q855" t="s">
        <v>41</v>
      </c>
      <c r="R855" t="s">
        <v>41</v>
      </c>
      <c r="S855" t="s">
        <v>1032</v>
      </c>
      <c r="T855" t="s">
        <v>1856</v>
      </c>
      <c r="U855" t="s">
        <v>2689</v>
      </c>
      <c r="V855" t="s">
        <v>41</v>
      </c>
    </row>
    <row r="856" spans="1:22" x14ac:dyDescent="0.25">
      <c r="A856" t="s">
        <v>41</v>
      </c>
      <c r="B856" t="s">
        <v>41</v>
      </c>
      <c r="C856" s="14">
        <v>46065</v>
      </c>
      <c r="D856" t="s">
        <v>41</v>
      </c>
      <c r="E856" t="s">
        <v>41</v>
      </c>
      <c r="F856" t="s">
        <v>41</v>
      </c>
      <c r="G856" t="s">
        <v>1013</v>
      </c>
      <c r="H856" t="s">
        <v>1014</v>
      </c>
      <c r="I856" t="s">
        <v>41</v>
      </c>
      <c r="J856" t="s">
        <v>41</v>
      </c>
      <c r="K856" t="s">
        <v>41</v>
      </c>
      <c r="L856" t="s">
        <v>41</v>
      </c>
      <c r="M856" t="s">
        <v>41</v>
      </c>
      <c r="N856" t="s">
        <v>41</v>
      </c>
      <c r="O856" s="4">
        <v>219329</v>
      </c>
      <c r="P856" t="s">
        <v>41</v>
      </c>
      <c r="Q856" t="s">
        <v>41</v>
      </c>
      <c r="R856" t="s">
        <v>41</v>
      </c>
      <c r="S856" t="s">
        <v>1032</v>
      </c>
      <c r="T856" t="s">
        <v>1857</v>
      </c>
      <c r="U856" t="s">
        <v>2689</v>
      </c>
      <c r="V856" t="s">
        <v>41</v>
      </c>
    </row>
    <row r="857" spans="1:22" x14ac:dyDescent="0.25">
      <c r="A857" t="s">
        <v>41</v>
      </c>
      <c r="B857" t="s">
        <v>41</v>
      </c>
      <c r="C857" s="14">
        <v>46065</v>
      </c>
      <c r="D857" t="s">
        <v>41</v>
      </c>
      <c r="E857" t="s">
        <v>41</v>
      </c>
      <c r="F857" t="s">
        <v>41</v>
      </c>
      <c r="G857" t="s">
        <v>1013</v>
      </c>
      <c r="H857" t="s">
        <v>1014</v>
      </c>
      <c r="I857" t="s">
        <v>41</v>
      </c>
      <c r="J857" t="s">
        <v>41</v>
      </c>
      <c r="K857" t="s">
        <v>41</v>
      </c>
      <c r="L857" t="s">
        <v>41</v>
      </c>
      <c r="M857" t="s">
        <v>41</v>
      </c>
      <c r="N857" t="s">
        <v>41</v>
      </c>
      <c r="O857" s="4">
        <v>3779</v>
      </c>
      <c r="P857" t="s">
        <v>41</v>
      </c>
      <c r="Q857" t="s">
        <v>41</v>
      </c>
      <c r="R857" t="s">
        <v>41</v>
      </c>
      <c r="S857" t="s">
        <v>1032</v>
      </c>
      <c r="T857" t="s">
        <v>1858</v>
      </c>
      <c r="U857" t="s">
        <v>2689</v>
      </c>
      <c r="V857" t="s">
        <v>41</v>
      </c>
    </row>
    <row r="858" spans="1:22" x14ac:dyDescent="0.25">
      <c r="A858" t="s">
        <v>41</v>
      </c>
      <c r="B858" t="s">
        <v>41</v>
      </c>
      <c r="C858" s="14">
        <v>46065</v>
      </c>
      <c r="D858" t="s">
        <v>41</v>
      </c>
      <c r="E858" t="s">
        <v>41</v>
      </c>
      <c r="F858" t="s">
        <v>41</v>
      </c>
      <c r="G858" t="s">
        <v>1013</v>
      </c>
      <c r="H858" t="s">
        <v>1014</v>
      </c>
      <c r="I858" t="s">
        <v>41</v>
      </c>
      <c r="J858" t="s">
        <v>41</v>
      </c>
      <c r="K858" t="s">
        <v>41</v>
      </c>
      <c r="L858" t="s">
        <v>41</v>
      </c>
      <c r="M858" t="s">
        <v>41</v>
      </c>
      <c r="N858" t="s">
        <v>41</v>
      </c>
      <c r="O858" s="4">
        <v>19736</v>
      </c>
      <c r="P858" t="s">
        <v>41</v>
      </c>
      <c r="Q858" t="s">
        <v>41</v>
      </c>
      <c r="R858" t="s">
        <v>41</v>
      </c>
      <c r="S858" t="s">
        <v>1032</v>
      </c>
      <c r="T858" t="s">
        <v>1859</v>
      </c>
      <c r="U858" t="s">
        <v>2689</v>
      </c>
      <c r="V858" t="s">
        <v>41</v>
      </c>
    </row>
    <row r="859" spans="1:22" x14ac:dyDescent="0.25">
      <c r="A859" t="s">
        <v>41</v>
      </c>
      <c r="B859" t="s">
        <v>41</v>
      </c>
      <c r="C859" s="14">
        <v>46065</v>
      </c>
      <c r="D859" t="s">
        <v>41</v>
      </c>
      <c r="E859" t="s">
        <v>41</v>
      </c>
      <c r="F859" t="s">
        <v>41</v>
      </c>
      <c r="G859" t="s">
        <v>1013</v>
      </c>
      <c r="H859" t="s">
        <v>1014</v>
      </c>
      <c r="I859" t="s">
        <v>41</v>
      </c>
      <c r="J859" t="s">
        <v>41</v>
      </c>
      <c r="K859" t="s">
        <v>41</v>
      </c>
      <c r="L859" t="s">
        <v>41</v>
      </c>
      <c r="M859" t="s">
        <v>41</v>
      </c>
      <c r="N859" t="s">
        <v>41</v>
      </c>
      <c r="O859" s="4">
        <v>7701</v>
      </c>
      <c r="P859" t="s">
        <v>41</v>
      </c>
      <c r="Q859" t="s">
        <v>41</v>
      </c>
      <c r="R859" t="s">
        <v>41</v>
      </c>
      <c r="S859" t="s">
        <v>1032</v>
      </c>
      <c r="T859" t="s">
        <v>1860</v>
      </c>
      <c r="U859" t="s">
        <v>2689</v>
      </c>
      <c r="V859" t="s">
        <v>41</v>
      </c>
    </row>
    <row r="860" spans="1:22" x14ac:dyDescent="0.25">
      <c r="A860" t="s">
        <v>41</v>
      </c>
      <c r="B860" t="s">
        <v>41</v>
      </c>
      <c r="C860" s="14">
        <v>46065</v>
      </c>
      <c r="D860" t="s">
        <v>41</v>
      </c>
      <c r="E860" t="s">
        <v>41</v>
      </c>
      <c r="F860" t="s">
        <v>41</v>
      </c>
      <c r="G860" t="s">
        <v>1013</v>
      </c>
      <c r="H860" t="s">
        <v>1014</v>
      </c>
      <c r="I860" t="s">
        <v>41</v>
      </c>
      <c r="J860" t="s">
        <v>41</v>
      </c>
      <c r="K860" t="s">
        <v>41</v>
      </c>
      <c r="L860" t="s">
        <v>41</v>
      </c>
      <c r="M860" t="s">
        <v>41</v>
      </c>
      <c r="N860" t="s">
        <v>41</v>
      </c>
      <c r="O860" s="4">
        <v>24939</v>
      </c>
      <c r="P860" t="s">
        <v>41</v>
      </c>
      <c r="Q860" t="s">
        <v>41</v>
      </c>
      <c r="R860" t="s">
        <v>41</v>
      </c>
      <c r="S860" t="s">
        <v>1032</v>
      </c>
      <c r="T860" t="s">
        <v>1861</v>
      </c>
      <c r="U860" t="s">
        <v>2689</v>
      </c>
      <c r="V860" t="s">
        <v>41</v>
      </c>
    </row>
    <row r="861" spans="1:22" x14ac:dyDescent="0.25">
      <c r="A861" t="s">
        <v>41</v>
      </c>
      <c r="B861" t="s">
        <v>41</v>
      </c>
      <c r="C861" s="14">
        <v>46065</v>
      </c>
      <c r="D861" t="s">
        <v>41</v>
      </c>
      <c r="E861" t="s">
        <v>41</v>
      </c>
      <c r="F861" t="s">
        <v>41</v>
      </c>
      <c r="G861" t="s">
        <v>1013</v>
      </c>
      <c r="H861" t="s">
        <v>1014</v>
      </c>
      <c r="I861" t="s">
        <v>41</v>
      </c>
      <c r="J861" t="s">
        <v>41</v>
      </c>
      <c r="K861" t="s">
        <v>41</v>
      </c>
      <c r="L861" t="s">
        <v>41</v>
      </c>
      <c r="M861" t="s">
        <v>41</v>
      </c>
      <c r="N861" t="s">
        <v>41</v>
      </c>
      <c r="O861" s="4">
        <v>0</v>
      </c>
      <c r="P861" t="s">
        <v>41</v>
      </c>
      <c r="Q861" t="s">
        <v>41</v>
      </c>
      <c r="R861" t="s">
        <v>41</v>
      </c>
      <c r="S861" t="s">
        <v>1032</v>
      </c>
      <c r="T861" t="s">
        <v>1862</v>
      </c>
      <c r="U861" t="s">
        <v>2689</v>
      </c>
      <c r="V861" t="s">
        <v>41</v>
      </c>
    </row>
    <row r="862" spans="1:22" x14ac:dyDescent="0.25">
      <c r="A862" t="s">
        <v>41</v>
      </c>
      <c r="B862" t="s">
        <v>41</v>
      </c>
      <c r="C862" s="14">
        <v>46065</v>
      </c>
      <c r="D862" t="s">
        <v>41</v>
      </c>
      <c r="E862" t="s">
        <v>41</v>
      </c>
      <c r="F862" t="s">
        <v>41</v>
      </c>
      <c r="G862" t="s">
        <v>1013</v>
      </c>
      <c r="H862" t="s">
        <v>1014</v>
      </c>
      <c r="I862" t="s">
        <v>41</v>
      </c>
      <c r="J862" t="s">
        <v>41</v>
      </c>
      <c r="K862" t="s">
        <v>41</v>
      </c>
      <c r="L862" t="s">
        <v>41</v>
      </c>
      <c r="M862" t="s">
        <v>41</v>
      </c>
      <c r="N862" t="s">
        <v>41</v>
      </c>
      <c r="O862" s="4">
        <v>1671</v>
      </c>
      <c r="P862" t="s">
        <v>41</v>
      </c>
      <c r="Q862" t="s">
        <v>41</v>
      </c>
      <c r="R862" t="s">
        <v>41</v>
      </c>
      <c r="S862" t="s">
        <v>1032</v>
      </c>
      <c r="T862" t="s">
        <v>1863</v>
      </c>
      <c r="U862" t="s">
        <v>2689</v>
      </c>
      <c r="V862" t="s">
        <v>41</v>
      </c>
    </row>
    <row r="863" spans="1:22" x14ac:dyDescent="0.25">
      <c r="A863" t="s">
        <v>41</v>
      </c>
      <c r="B863" t="s">
        <v>41</v>
      </c>
      <c r="C863" s="14">
        <v>46065</v>
      </c>
      <c r="D863" t="s">
        <v>41</v>
      </c>
      <c r="E863" t="s">
        <v>41</v>
      </c>
      <c r="F863" t="s">
        <v>41</v>
      </c>
      <c r="G863" t="s">
        <v>1013</v>
      </c>
      <c r="H863" t="s">
        <v>1014</v>
      </c>
      <c r="I863" t="s">
        <v>41</v>
      </c>
      <c r="J863" t="s">
        <v>41</v>
      </c>
      <c r="K863" t="s">
        <v>41</v>
      </c>
      <c r="L863" t="s">
        <v>41</v>
      </c>
      <c r="M863" t="s">
        <v>41</v>
      </c>
      <c r="N863" t="s">
        <v>41</v>
      </c>
      <c r="O863" s="4">
        <v>1269</v>
      </c>
      <c r="P863" t="s">
        <v>41</v>
      </c>
      <c r="Q863" t="s">
        <v>41</v>
      </c>
      <c r="R863" t="s">
        <v>41</v>
      </c>
      <c r="S863" t="s">
        <v>1032</v>
      </c>
      <c r="T863" t="s">
        <v>1864</v>
      </c>
      <c r="U863" t="s">
        <v>2689</v>
      </c>
      <c r="V863" t="s">
        <v>41</v>
      </c>
    </row>
    <row r="864" spans="1:22" x14ac:dyDescent="0.25">
      <c r="A864" t="s">
        <v>41</v>
      </c>
      <c r="B864" t="s">
        <v>41</v>
      </c>
      <c r="C864" s="14">
        <v>46065</v>
      </c>
      <c r="D864" t="s">
        <v>41</v>
      </c>
      <c r="E864" t="s">
        <v>41</v>
      </c>
      <c r="F864" t="s">
        <v>41</v>
      </c>
      <c r="G864" t="s">
        <v>1013</v>
      </c>
      <c r="H864" t="s">
        <v>1014</v>
      </c>
      <c r="I864" t="s">
        <v>41</v>
      </c>
      <c r="J864" t="s">
        <v>41</v>
      </c>
      <c r="K864" t="s">
        <v>41</v>
      </c>
      <c r="L864" t="s">
        <v>41</v>
      </c>
      <c r="M864" t="s">
        <v>41</v>
      </c>
      <c r="N864" t="s">
        <v>41</v>
      </c>
      <c r="O864" s="4">
        <v>17400</v>
      </c>
      <c r="P864" t="s">
        <v>41</v>
      </c>
      <c r="Q864" t="s">
        <v>41</v>
      </c>
      <c r="R864" t="s">
        <v>41</v>
      </c>
      <c r="S864" t="s">
        <v>1032</v>
      </c>
      <c r="T864" t="s">
        <v>1865</v>
      </c>
      <c r="U864" t="s">
        <v>2689</v>
      </c>
      <c r="V864" t="s">
        <v>41</v>
      </c>
    </row>
    <row r="865" spans="1:22" x14ac:dyDescent="0.25">
      <c r="A865" t="s">
        <v>41</v>
      </c>
      <c r="B865" t="s">
        <v>41</v>
      </c>
      <c r="C865" s="14">
        <v>46065</v>
      </c>
      <c r="D865" t="s">
        <v>41</v>
      </c>
      <c r="E865" t="s">
        <v>41</v>
      </c>
      <c r="F865" t="s">
        <v>41</v>
      </c>
      <c r="G865" t="s">
        <v>1013</v>
      </c>
      <c r="H865" t="s">
        <v>1014</v>
      </c>
      <c r="I865" t="s">
        <v>41</v>
      </c>
      <c r="J865" t="s">
        <v>41</v>
      </c>
      <c r="K865" t="s">
        <v>41</v>
      </c>
      <c r="L865" t="s">
        <v>41</v>
      </c>
      <c r="M865" t="s">
        <v>41</v>
      </c>
      <c r="N865" t="s">
        <v>41</v>
      </c>
      <c r="O865" s="4">
        <v>8765</v>
      </c>
      <c r="P865" t="s">
        <v>41</v>
      </c>
      <c r="Q865" t="s">
        <v>41</v>
      </c>
      <c r="R865" t="s">
        <v>41</v>
      </c>
      <c r="S865" t="s">
        <v>1032</v>
      </c>
      <c r="T865" t="s">
        <v>1866</v>
      </c>
      <c r="U865" t="s">
        <v>2689</v>
      </c>
      <c r="V865" t="s">
        <v>41</v>
      </c>
    </row>
    <row r="866" spans="1:22" x14ac:dyDescent="0.25">
      <c r="A866" t="s">
        <v>41</v>
      </c>
      <c r="B866" t="s">
        <v>41</v>
      </c>
      <c r="C866" s="14">
        <v>46065</v>
      </c>
      <c r="D866" t="s">
        <v>41</v>
      </c>
      <c r="E866" t="s">
        <v>41</v>
      </c>
      <c r="F866" t="s">
        <v>41</v>
      </c>
      <c r="G866" t="s">
        <v>1013</v>
      </c>
      <c r="H866" t="s">
        <v>1014</v>
      </c>
      <c r="I866" t="s">
        <v>41</v>
      </c>
      <c r="J866" t="s">
        <v>41</v>
      </c>
      <c r="K866" t="s">
        <v>41</v>
      </c>
      <c r="L866" t="s">
        <v>41</v>
      </c>
      <c r="M866" t="s">
        <v>41</v>
      </c>
      <c r="N866" t="s">
        <v>41</v>
      </c>
      <c r="O866" s="4">
        <v>0</v>
      </c>
      <c r="P866" t="s">
        <v>41</v>
      </c>
      <c r="Q866" t="s">
        <v>41</v>
      </c>
      <c r="R866" t="s">
        <v>41</v>
      </c>
      <c r="S866" t="s">
        <v>1032</v>
      </c>
      <c r="T866" t="s">
        <v>1867</v>
      </c>
      <c r="U866" t="s">
        <v>2689</v>
      </c>
      <c r="V866" t="s">
        <v>41</v>
      </c>
    </row>
    <row r="867" spans="1:22" x14ac:dyDescent="0.25">
      <c r="A867" t="s">
        <v>41</v>
      </c>
      <c r="B867" t="s">
        <v>41</v>
      </c>
      <c r="C867" s="14">
        <v>46065</v>
      </c>
      <c r="D867" t="s">
        <v>41</v>
      </c>
      <c r="E867" t="s">
        <v>41</v>
      </c>
      <c r="F867" t="s">
        <v>41</v>
      </c>
      <c r="G867" t="s">
        <v>1013</v>
      </c>
      <c r="H867" t="s">
        <v>1014</v>
      </c>
      <c r="I867" t="s">
        <v>41</v>
      </c>
      <c r="J867" t="s">
        <v>41</v>
      </c>
      <c r="K867" t="s">
        <v>41</v>
      </c>
      <c r="L867" t="s">
        <v>41</v>
      </c>
      <c r="M867" t="s">
        <v>41</v>
      </c>
      <c r="N867" t="s">
        <v>41</v>
      </c>
      <c r="O867" s="4">
        <v>0</v>
      </c>
      <c r="P867" t="s">
        <v>41</v>
      </c>
      <c r="Q867" t="s">
        <v>41</v>
      </c>
      <c r="R867" t="s">
        <v>41</v>
      </c>
      <c r="S867" t="s">
        <v>1032</v>
      </c>
      <c r="T867" t="s">
        <v>1868</v>
      </c>
      <c r="U867" t="s">
        <v>2689</v>
      </c>
      <c r="V867" t="s">
        <v>41</v>
      </c>
    </row>
    <row r="868" spans="1:22" x14ac:dyDescent="0.25">
      <c r="A868" t="s">
        <v>41</v>
      </c>
      <c r="B868" t="s">
        <v>41</v>
      </c>
      <c r="C868" s="14">
        <v>46065</v>
      </c>
      <c r="D868" t="s">
        <v>41</v>
      </c>
      <c r="E868" t="s">
        <v>41</v>
      </c>
      <c r="F868" t="s">
        <v>41</v>
      </c>
      <c r="G868" t="s">
        <v>1013</v>
      </c>
      <c r="H868" t="s">
        <v>1014</v>
      </c>
      <c r="I868" t="s">
        <v>41</v>
      </c>
      <c r="J868" t="s">
        <v>41</v>
      </c>
      <c r="K868" t="s">
        <v>41</v>
      </c>
      <c r="L868" t="s">
        <v>41</v>
      </c>
      <c r="M868" t="s">
        <v>41</v>
      </c>
      <c r="N868" t="s">
        <v>41</v>
      </c>
      <c r="O868" s="4">
        <v>31687</v>
      </c>
      <c r="P868" t="s">
        <v>41</v>
      </c>
      <c r="Q868" t="s">
        <v>41</v>
      </c>
      <c r="R868" t="s">
        <v>41</v>
      </c>
      <c r="S868" t="s">
        <v>1032</v>
      </c>
      <c r="T868" t="s">
        <v>1869</v>
      </c>
      <c r="U868" t="s">
        <v>2689</v>
      </c>
      <c r="V868" t="s">
        <v>41</v>
      </c>
    </row>
    <row r="869" spans="1:22" x14ac:dyDescent="0.25">
      <c r="A869" t="s">
        <v>41</v>
      </c>
      <c r="B869" t="s">
        <v>41</v>
      </c>
      <c r="C869" s="14">
        <v>46065</v>
      </c>
      <c r="D869" t="s">
        <v>41</v>
      </c>
      <c r="E869" t="s">
        <v>41</v>
      </c>
      <c r="F869" t="s">
        <v>41</v>
      </c>
      <c r="G869" t="s">
        <v>1013</v>
      </c>
      <c r="H869" t="s">
        <v>1014</v>
      </c>
      <c r="I869" t="s">
        <v>41</v>
      </c>
      <c r="J869" t="s">
        <v>41</v>
      </c>
      <c r="K869" t="s">
        <v>41</v>
      </c>
      <c r="L869" t="s">
        <v>41</v>
      </c>
      <c r="M869" t="s">
        <v>41</v>
      </c>
      <c r="N869" t="s">
        <v>41</v>
      </c>
      <c r="O869" s="4">
        <v>27069</v>
      </c>
      <c r="P869" t="s">
        <v>41</v>
      </c>
      <c r="Q869" t="s">
        <v>41</v>
      </c>
      <c r="R869" t="s">
        <v>41</v>
      </c>
      <c r="S869" t="s">
        <v>1032</v>
      </c>
      <c r="T869" t="s">
        <v>1870</v>
      </c>
      <c r="U869" t="s">
        <v>2689</v>
      </c>
      <c r="V869" t="s">
        <v>41</v>
      </c>
    </row>
    <row r="870" spans="1:22" x14ac:dyDescent="0.25">
      <c r="A870" t="s">
        <v>41</v>
      </c>
      <c r="B870" t="s">
        <v>41</v>
      </c>
      <c r="C870" s="14">
        <v>46065</v>
      </c>
      <c r="D870" t="s">
        <v>41</v>
      </c>
      <c r="E870" t="s">
        <v>41</v>
      </c>
      <c r="F870" t="s">
        <v>41</v>
      </c>
      <c r="G870" t="s">
        <v>1013</v>
      </c>
      <c r="H870" t="s">
        <v>1014</v>
      </c>
      <c r="I870" t="s">
        <v>41</v>
      </c>
      <c r="J870" t="s">
        <v>41</v>
      </c>
      <c r="K870" t="s">
        <v>41</v>
      </c>
      <c r="L870" t="s">
        <v>41</v>
      </c>
      <c r="M870" t="s">
        <v>41</v>
      </c>
      <c r="N870" t="s">
        <v>41</v>
      </c>
      <c r="O870" s="4">
        <v>0</v>
      </c>
      <c r="P870" t="s">
        <v>41</v>
      </c>
      <c r="Q870" t="s">
        <v>41</v>
      </c>
      <c r="R870" t="s">
        <v>41</v>
      </c>
      <c r="S870" t="s">
        <v>1032</v>
      </c>
      <c r="T870" t="s">
        <v>1871</v>
      </c>
      <c r="U870" t="s">
        <v>2689</v>
      </c>
      <c r="V870" t="s">
        <v>41</v>
      </c>
    </row>
    <row r="871" spans="1:22" x14ac:dyDescent="0.25">
      <c r="A871" t="s">
        <v>41</v>
      </c>
      <c r="B871" t="s">
        <v>41</v>
      </c>
      <c r="C871" s="14">
        <v>46065</v>
      </c>
      <c r="D871" t="s">
        <v>41</v>
      </c>
      <c r="E871" t="s">
        <v>41</v>
      </c>
      <c r="F871" t="s">
        <v>41</v>
      </c>
      <c r="G871" t="s">
        <v>1013</v>
      </c>
      <c r="H871" t="s">
        <v>1014</v>
      </c>
      <c r="I871" t="s">
        <v>41</v>
      </c>
      <c r="J871" t="s">
        <v>41</v>
      </c>
      <c r="K871" t="s">
        <v>41</v>
      </c>
      <c r="L871" t="s">
        <v>41</v>
      </c>
      <c r="M871" t="s">
        <v>41</v>
      </c>
      <c r="N871" t="s">
        <v>41</v>
      </c>
      <c r="O871" s="4">
        <v>0</v>
      </c>
      <c r="P871" t="s">
        <v>41</v>
      </c>
      <c r="Q871" t="s">
        <v>41</v>
      </c>
      <c r="R871" t="s">
        <v>41</v>
      </c>
      <c r="S871" t="s">
        <v>1032</v>
      </c>
      <c r="T871" t="s">
        <v>1872</v>
      </c>
      <c r="U871" t="s">
        <v>2689</v>
      </c>
      <c r="V871" t="s">
        <v>41</v>
      </c>
    </row>
    <row r="872" spans="1:22" x14ac:dyDescent="0.25">
      <c r="A872" t="s">
        <v>41</v>
      </c>
      <c r="B872" t="s">
        <v>41</v>
      </c>
      <c r="C872" s="14">
        <v>46065</v>
      </c>
      <c r="D872" t="s">
        <v>41</v>
      </c>
      <c r="E872" t="s">
        <v>41</v>
      </c>
      <c r="F872" t="s">
        <v>41</v>
      </c>
      <c r="G872" t="s">
        <v>1013</v>
      </c>
      <c r="H872" t="s">
        <v>1014</v>
      </c>
      <c r="I872" t="s">
        <v>41</v>
      </c>
      <c r="J872" t="s">
        <v>41</v>
      </c>
      <c r="K872" t="s">
        <v>41</v>
      </c>
      <c r="L872" t="s">
        <v>41</v>
      </c>
      <c r="M872" t="s">
        <v>41</v>
      </c>
      <c r="N872" t="s">
        <v>41</v>
      </c>
      <c r="O872" s="4">
        <v>735</v>
      </c>
      <c r="P872" t="s">
        <v>41</v>
      </c>
      <c r="Q872" t="s">
        <v>41</v>
      </c>
      <c r="R872" t="s">
        <v>41</v>
      </c>
      <c r="S872" t="s">
        <v>1032</v>
      </c>
      <c r="T872" t="s">
        <v>1873</v>
      </c>
      <c r="U872" t="s">
        <v>2689</v>
      </c>
      <c r="V872" t="s">
        <v>41</v>
      </c>
    </row>
    <row r="873" spans="1:22" x14ac:dyDescent="0.25">
      <c r="A873" t="s">
        <v>41</v>
      </c>
      <c r="B873" t="s">
        <v>41</v>
      </c>
      <c r="C873" s="14">
        <v>46065</v>
      </c>
      <c r="D873" t="s">
        <v>41</v>
      </c>
      <c r="E873" t="s">
        <v>41</v>
      </c>
      <c r="F873" t="s">
        <v>41</v>
      </c>
      <c r="G873" t="s">
        <v>1013</v>
      </c>
      <c r="H873" t="s">
        <v>1014</v>
      </c>
      <c r="I873" t="s">
        <v>41</v>
      </c>
      <c r="J873" t="s">
        <v>41</v>
      </c>
      <c r="K873" t="s">
        <v>41</v>
      </c>
      <c r="L873" t="s">
        <v>41</v>
      </c>
      <c r="M873" t="s">
        <v>41</v>
      </c>
      <c r="N873" t="s">
        <v>41</v>
      </c>
      <c r="O873" s="4">
        <v>3950</v>
      </c>
      <c r="P873" t="s">
        <v>41</v>
      </c>
      <c r="Q873" t="s">
        <v>41</v>
      </c>
      <c r="R873" t="s">
        <v>41</v>
      </c>
      <c r="S873" t="s">
        <v>1032</v>
      </c>
      <c r="T873" t="s">
        <v>1874</v>
      </c>
      <c r="U873" t="s">
        <v>2689</v>
      </c>
      <c r="V873" t="s">
        <v>41</v>
      </c>
    </row>
    <row r="874" spans="1:22" x14ac:dyDescent="0.25">
      <c r="A874" t="s">
        <v>41</v>
      </c>
      <c r="B874" t="s">
        <v>41</v>
      </c>
      <c r="C874" s="14">
        <v>46065</v>
      </c>
      <c r="D874" t="s">
        <v>41</v>
      </c>
      <c r="E874" t="s">
        <v>41</v>
      </c>
      <c r="F874" t="s">
        <v>41</v>
      </c>
      <c r="G874" t="s">
        <v>1013</v>
      </c>
      <c r="H874" t="s">
        <v>1014</v>
      </c>
      <c r="I874" t="s">
        <v>41</v>
      </c>
      <c r="J874" t="s">
        <v>41</v>
      </c>
      <c r="K874" t="s">
        <v>41</v>
      </c>
      <c r="L874" t="s">
        <v>41</v>
      </c>
      <c r="M874" t="s">
        <v>41</v>
      </c>
      <c r="N874" t="s">
        <v>41</v>
      </c>
      <c r="O874" s="4">
        <v>22825</v>
      </c>
      <c r="P874" t="s">
        <v>41</v>
      </c>
      <c r="Q874" t="s">
        <v>41</v>
      </c>
      <c r="R874" t="s">
        <v>41</v>
      </c>
      <c r="S874" t="s">
        <v>1032</v>
      </c>
      <c r="T874" t="s">
        <v>1875</v>
      </c>
      <c r="U874" t="s">
        <v>2689</v>
      </c>
      <c r="V874" t="s">
        <v>41</v>
      </c>
    </row>
    <row r="875" spans="1:22" x14ac:dyDescent="0.25">
      <c r="A875" t="s">
        <v>41</v>
      </c>
      <c r="B875" t="s">
        <v>41</v>
      </c>
      <c r="C875" s="14">
        <v>46065</v>
      </c>
      <c r="D875" t="s">
        <v>41</v>
      </c>
      <c r="E875" t="s">
        <v>41</v>
      </c>
      <c r="F875" t="s">
        <v>41</v>
      </c>
      <c r="G875" t="s">
        <v>1013</v>
      </c>
      <c r="H875" t="s">
        <v>1014</v>
      </c>
      <c r="I875" t="s">
        <v>41</v>
      </c>
      <c r="J875" t="s">
        <v>41</v>
      </c>
      <c r="K875" t="s">
        <v>41</v>
      </c>
      <c r="L875" t="s">
        <v>41</v>
      </c>
      <c r="M875" t="s">
        <v>41</v>
      </c>
      <c r="N875" t="s">
        <v>41</v>
      </c>
      <c r="O875" s="4">
        <v>744440</v>
      </c>
      <c r="P875" t="s">
        <v>41</v>
      </c>
      <c r="Q875" t="s">
        <v>41</v>
      </c>
      <c r="R875" t="s">
        <v>41</v>
      </c>
      <c r="S875" t="s">
        <v>1032</v>
      </c>
      <c r="T875" t="s">
        <v>1876</v>
      </c>
      <c r="U875" t="s">
        <v>2689</v>
      </c>
      <c r="V875" t="s">
        <v>41</v>
      </c>
    </row>
    <row r="876" spans="1:22" x14ac:dyDescent="0.25">
      <c r="A876" t="s">
        <v>41</v>
      </c>
      <c r="B876" t="s">
        <v>41</v>
      </c>
      <c r="C876" s="14">
        <v>46065</v>
      </c>
      <c r="D876" t="s">
        <v>41</v>
      </c>
      <c r="E876" t="s">
        <v>41</v>
      </c>
      <c r="F876" t="s">
        <v>41</v>
      </c>
      <c r="G876" t="s">
        <v>1013</v>
      </c>
      <c r="H876" t="s">
        <v>1014</v>
      </c>
      <c r="I876" t="s">
        <v>41</v>
      </c>
      <c r="J876" t="s">
        <v>41</v>
      </c>
      <c r="K876" t="s">
        <v>41</v>
      </c>
      <c r="L876" t="s">
        <v>41</v>
      </c>
      <c r="M876" t="s">
        <v>41</v>
      </c>
      <c r="N876" t="s">
        <v>41</v>
      </c>
      <c r="O876" s="4">
        <v>1104</v>
      </c>
      <c r="P876" t="s">
        <v>41</v>
      </c>
      <c r="Q876" t="s">
        <v>41</v>
      </c>
      <c r="R876" t="s">
        <v>41</v>
      </c>
      <c r="S876" t="s">
        <v>1032</v>
      </c>
      <c r="T876" t="s">
        <v>1877</v>
      </c>
      <c r="U876" t="s">
        <v>2689</v>
      </c>
      <c r="V876" t="s">
        <v>41</v>
      </c>
    </row>
    <row r="877" spans="1:22" x14ac:dyDescent="0.25">
      <c r="A877" t="s">
        <v>41</v>
      </c>
      <c r="B877" t="s">
        <v>41</v>
      </c>
      <c r="C877" s="14">
        <v>46065</v>
      </c>
      <c r="D877" t="s">
        <v>41</v>
      </c>
      <c r="E877" t="s">
        <v>41</v>
      </c>
      <c r="F877" t="s">
        <v>41</v>
      </c>
      <c r="G877" t="s">
        <v>1013</v>
      </c>
      <c r="H877" t="s">
        <v>1014</v>
      </c>
      <c r="I877" t="s">
        <v>41</v>
      </c>
      <c r="J877" t="s">
        <v>41</v>
      </c>
      <c r="K877" t="s">
        <v>41</v>
      </c>
      <c r="L877" t="s">
        <v>41</v>
      </c>
      <c r="M877" t="s">
        <v>41</v>
      </c>
      <c r="N877" t="s">
        <v>41</v>
      </c>
      <c r="O877" s="4">
        <v>0</v>
      </c>
      <c r="P877" t="s">
        <v>41</v>
      </c>
      <c r="Q877" t="s">
        <v>41</v>
      </c>
      <c r="R877" t="s">
        <v>41</v>
      </c>
      <c r="S877" t="s">
        <v>1032</v>
      </c>
      <c r="T877" t="s">
        <v>1878</v>
      </c>
      <c r="U877" t="s">
        <v>2689</v>
      </c>
      <c r="V877" t="s">
        <v>41</v>
      </c>
    </row>
    <row r="878" spans="1:22" x14ac:dyDescent="0.25">
      <c r="A878" t="s">
        <v>41</v>
      </c>
      <c r="B878" t="s">
        <v>41</v>
      </c>
      <c r="C878" s="14">
        <v>46065</v>
      </c>
      <c r="D878" t="s">
        <v>41</v>
      </c>
      <c r="E878" t="s">
        <v>41</v>
      </c>
      <c r="F878" t="s">
        <v>41</v>
      </c>
      <c r="G878" t="s">
        <v>1013</v>
      </c>
      <c r="H878" t="s">
        <v>1014</v>
      </c>
      <c r="I878" t="s">
        <v>41</v>
      </c>
      <c r="J878" t="s">
        <v>41</v>
      </c>
      <c r="K878" t="s">
        <v>41</v>
      </c>
      <c r="L878" t="s">
        <v>41</v>
      </c>
      <c r="M878" t="s">
        <v>41</v>
      </c>
      <c r="N878" t="s">
        <v>41</v>
      </c>
      <c r="O878" s="4">
        <v>0</v>
      </c>
      <c r="P878" t="s">
        <v>41</v>
      </c>
      <c r="Q878" t="s">
        <v>41</v>
      </c>
      <c r="R878" t="s">
        <v>41</v>
      </c>
      <c r="S878" t="s">
        <v>1032</v>
      </c>
      <c r="T878" t="s">
        <v>1879</v>
      </c>
      <c r="U878" t="s">
        <v>2689</v>
      </c>
      <c r="V878" t="s">
        <v>41</v>
      </c>
    </row>
    <row r="879" spans="1:22" x14ac:dyDescent="0.25">
      <c r="A879" t="s">
        <v>41</v>
      </c>
      <c r="B879" t="s">
        <v>41</v>
      </c>
      <c r="C879" s="14">
        <v>46065</v>
      </c>
      <c r="D879" t="s">
        <v>41</v>
      </c>
      <c r="E879" t="s">
        <v>41</v>
      </c>
      <c r="F879" t="s">
        <v>41</v>
      </c>
      <c r="G879" t="s">
        <v>1013</v>
      </c>
      <c r="H879" t="s">
        <v>1014</v>
      </c>
      <c r="I879" t="s">
        <v>41</v>
      </c>
      <c r="J879" t="s">
        <v>41</v>
      </c>
      <c r="K879" t="s">
        <v>41</v>
      </c>
      <c r="L879" t="s">
        <v>41</v>
      </c>
      <c r="M879" t="s">
        <v>41</v>
      </c>
      <c r="N879" t="s">
        <v>41</v>
      </c>
      <c r="O879" s="4">
        <v>0</v>
      </c>
      <c r="P879" t="s">
        <v>41</v>
      </c>
      <c r="Q879" t="s">
        <v>41</v>
      </c>
      <c r="R879" t="s">
        <v>41</v>
      </c>
      <c r="S879" t="s">
        <v>1032</v>
      </c>
      <c r="T879" t="s">
        <v>1880</v>
      </c>
      <c r="U879" t="s">
        <v>2689</v>
      </c>
      <c r="V879" t="s">
        <v>41</v>
      </c>
    </row>
    <row r="880" spans="1:22" x14ac:dyDescent="0.25">
      <c r="A880" t="s">
        <v>41</v>
      </c>
      <c r="B880" t="s">
        <v>41</v>
      </c>
      <c r="C880" s="14">
        <v>46065</v>
      </c>
      <c r="D880" t="s">
        <v>41</v>
      </c>
      <c r="E880" t="s">
        <v>41</v>
      </c>
      <c r="F880" t="s">
        <v>41</v>
      </c>
      <c r="G880" t="s">
        <v>1013</v>
      </c>
      <c r="H880" t="s">
        <v>1014</v>
      </c>
      <c r="I880" t="s">
        <v>41</v>
      </c>
      <c r="J880" t="s">
        <v>41</v>
      </c>
      <c r="K880" t="s">
        <v>41</v>
      </c>
      <c r="L880" t="s">
        <v>41</v>
      </c>
      <c r="M880" t="s">
        <v>41</v>
      </c>
      <c r="N880" t="s">
        <v>41</v>
      </c>
      <c r="O880" s="4">
        <v>2585</v>
      </c>
      <c r="P880" t="s">
        <v>41</v>
      </c>
      <c r="Q880" t="s">
        <v>41</v>
      </c>
      <c r="R880" t="s">
        <v>41</v>
      </c>
      <c r="S880" t="s">
        <v>1032</v>
      </c>
      <c r="T880" t="s">
        <v>1881</v>
      </c>
      <c r="U880" t="s">
        <v>2689</v>
      </c>
      <c r="V880" t="s">
        <v>41</v>
      </c>
    </row>
    <row r="881" spans="1:22" x14ac:dyDescent="0.25">
      <c r="A881" t="s">
        <v>41</v>
      </c>
      <c r="B881" t="s">
        <v>41</v>
      </c>
      <c r="C881" s="14">
        <v>46065</v>
      </c>
      <c r="D881" t="s">
        <v>41</v>
      </c>
      <c r="E881" t="s">
        <v>41</v>
      </c>
      <c r="F881" t="s">
        <v>41</v>
      </c>
      <c r="G881" t="s">
        <v>1013</v>
      </c>
      <c r="H881" t="s">
        <v>1014</v>
      </c>
      <c r="I881" t="s">
        <v>41</v>
      </c>
      <c r="J881" t="s">
        <v>41</v>
      </c>
      <c r="K881" t="s">
        <v>41</v>
      </c>
      <c r="L881" t="s">
        <v>41</v>
      </c>
      <c r="M881" t="s">
        <v>41</v>
      </c>
      <c r="N881" t="s">
        <v>41</v>
      </c>
      <c r="O881" s="4">
        <v>0</v>
      </c>
      <c r="P881" t="s">
        <v>41</v>
      </c>
      <c r="Q881" t="s">
        <v>41</v>
      </c>
      <c r="R881" t="s">
        <v>41</v>
      </c>
      <c r="S881" t="s">
        <v>1032</v>
      </c>
      <c r="T881" t="s">
        <v>1882</v>
      </c>
      <c r="U881" t="s">
        <v>2689</v>
      </c>
      <c r="V881" t="s">
        <v>41</v>
      </c>
    </row>
    <row r="882" spans="1:22" x14ac:dyDescent="0.25">
      <c r="A882" t="s">
        <v>41</v>
      </c>
      <c r="B882" t="s">
        <v>41</v>
      </c>
      <c r="C882" s="14">
        <v>46065</v>
      </c>
      <c r="D882" t="s">
        <v>41</v>
      </c>
      <c r="E882" t="s">
        <v>41</v>
      </c>
      <c r="F882" t="s">
        <v>41</v>
      </c>
      <c r="G882" t="s">
        <v>1013</v>
      </c>
      <c r="H882" t="s">
        <v>1014</v>
      </c>
      <c r="I882" t="s">
        <v>41</v>
      </c>
      <c r="J882" t="s">
        <v>41</v>
      </c>
      <c r="K882" t="s">
        <v>41</v>
      </c>
      <c r="L882" t="s">
        <v>41</v>
      </c>
      <c r="M882" t="s">
        <v>41</v>
      </c>
      <c r="N882" t="s">
        <v>41</v>
      </c>
      <c r="O882" s="4">
        <v>2443</v>
      </c>
      <c r="P882" t="s">
        <v>41</v>
      </c>
      <c r="Q882" t="s">
        <v>41</v>
      </c>
      <c r="R882" t="s">
        <v>41</v>
      </c>
      <c r="S882" t="s">
        <v>1032</v>
      </c>
      <c r="T882" t="s">
        <v>1883</v>
      </c>
      <c r="U882" t="s">
        <v>2689</v>
      </c>
      <c r="V882" t="s">
        <v>41</v>
      </c>
    </row>
    <row r="883" spans="1:22" x14ac:dyDescent="0.25">
      <c r="A883" t="s">
        <v>41</v>
      </c>
      <c r="B883" t="s">
        <v>41</v>
      </c>
      <c r="C883" s="14">
        <v>46065</v>
      </c>
      <c r="D883" t="s">
        <v>41</v>
      </c>
      <c r="E883" t="s">
        <v>41</v>
      </c>
      <c r="F883" t="s">
        <v>41</v>
      </c>
      <c r="G883" t="s">
        <v>1013</v>
      </c>
      <c r="H883" t="s">
        <v>1014</v>
      </c>
      <c r="I883" t="s">
        <v>41</v>
      </c>
      <c r="J883" t="s">
        <v>41</v>
      </c>
      <c r="K883" t="s">
        <v>41</v>
      </c>
      <c r="L883" t="s">
        <v>41</v>
      </c>
      <c r="M883" t="s">
        <v>41</v>
      </c>
      <c r="N883" t="s">
        <v>41</v>
      </c>
      <c r="O883" s="4">
        <v>2488</v>
      </c>
      <c r="P883" t="s">
        <v>41</v>
      </c>
      <c r="Q883" t="s">
        <v>41</v>
      </c>
      <c r="R883" t="s">
        <v>41</v>
      </c>
      <c r="S883" t="s">
        <v>1032</v>
      </c>
      <c r="T883" t="s">
        <v>1884</v>
      </c>
      <c r="U883" t="s">
        <v>2689</v>
      </c>
      <c r="V883" t="s">
        <v>41</v>
      </c>
    </row>
    <row r="884" spans="1:22" x14ac:dyDescent="0.25">
      <c r="A884" t="s">
        <v>41</v>
      </c>
      <c r="B884" t="s">
        <v>41</v>
      </c>
      <c r="C884" s="14">
        <v>46065</v>
      </c>
      <c r="D884" t="s">
        <v>41</v>
      </c>
      <c r="E884" t="s">
        <v>41</v>
      </c>
      <c r="F884" t="s">
        <v>41</v>
      </c>
      <c r="G884" t="s">
        <v>1013</v>
      </c>
      <c r="H884" t="s">
        <v>1014</v>
      </c>
      <c r="I884" t="s">
        <v>41</v>
      </c>
      <c r="J884" t="s">
        <v>41</v>
      </c>
      <c r="K884" t="s">
        <v>41</v>
      </c>
      <c r="L884" t="s">
        <v>41</v>
      </c>
      <c r="M884" t="s">
        <v>41</v>
      </c>
      <c r="N884" t="s">
        <v>41</v>
      </c>
      <c r="O884" s="4">
        <v>1628</v>
      </c>
      <c r="P884" t="s">
        <v>41</v>
      </c>
      <c r="Q884" t="s">
        <v>41</v>
      </c>
      <c r="R884" t="s">
        <v>41</v>
      </c>
      <c r="S884" t="s">
        <v>1032</v>
      </c>
      <c r="T884" t="s">
        <v>1885</v>
      </c>
      <c r="U884" t="s">
        <v>2689</v>
      </c>
      <c r="V884" t="s">
        <v>41</v>
      </c>
    </row>
    <row r="885" spans="1:22" x14ac:dyDescent="0.25">
      <c r="A885" t="s">
        <v>41</v>
      </c>
      <c r="B885" t="s">
        <v>41</v>
      </c>
      <c r="C885" s="14">
        <v>46065</v>
      </c>
      <c r="D885" t="s">
        <v>41</v>
      </c>
      <c r="E885" t="s">
        <v>41</v>
      </c>
      <c r="F885" t="s">
        <v>41</v>
      </c>
      <c r="G885" t="s">
        <v>1013</v>
      </c>
      <c r="H885" t="s">
        <v>1014</v>
      </c>
      <c r="I885" t="s">
        <v>41</v>
      </c>
      <c r="J885" t="s">
        <v>41</v>
      </c>
      <c r="K885" t="s">
        <v>41</v>
      </c>
      <c r="L885" t="s">
        <v>41</v>
      </c>
      <c r="M885" t="s">
        <v>41</v>
      </c>
      <c r="N885" t="s">
        <v>41</v>
      </c>
      <c r="O885" s="4">
        <v>0</v>
      </c>
      <c r="P885" t="s">
        <v>41</v>
      </c>
      <c r="Q885" t="s">
        <v>41</v>
      </c>
      <c r="R885" t="s">
        <v>41</v>
      </c>
      <c r="S885" t="s">
        <v>1032</v>
      </c>
      <c r="T885" t="s">
        <v>1886</v>
      </c>
      <c r="U885" t="s">
        <v>2689</v>
      </c>
      <c r="V885" t="s">
        <v>41</v>
      </c>
    </row>
    <row r="886" spans="1:22" x14ac:dyDescent="0.25">
      <c r="A886" t="s">
        <v>41</v>
      </c>
      <c r="B886" t="s">
        <v>41</v>
      </c>
      <c r="C886" s="14">
        <v>46065</v>
      </c>
      <c r="D886" t="s">
        <v>41</v>
      </c>
      <c r="E886" t="s">
        <v>41</v>
      </c>
      <c r="F886" t="s">
        <v>41</v>
      </c>
      <c r="G886" t="s">
        <v>1013</v>
      </c>
      <c r="H886" t="s">
        <v>1014</v>
      </c>
      <c r="I886" t="s">
        <v>41</v>
      </c>
      <c r="J886" t="s">
        <v>41</v>
      </c>
      <c r="K886" t="s">
        <v>41</v>
      </c>
      <c r="L886" t="s">
        <v>41</v>
      </c>
      <c r="M886" t="s">
        <v>41</v>
      </c>
      <c r="N886" t="s">
        <v>41</v>
      </c>
      <c r="O886" s="4">
        <v>25155</v>
      </c>
      <c r="P886" t="s">
        <v>41</v>
      </c>
      <c r="Q886" t="s">
        <v>41</v>
      </c>
      <c r="R886" t="s">
        <v>41</v>
      </c>
      <c r="S886" t="s">
        <v>1032</v>
      </c>
      <c r="T886" t="s">
        <v>1887</v>
      </c>
      <c r="U886" t="s">
        <v>2689</v>
      </c>
      <c r="V886" t="s">
        <v>41</v>
      </c>
    </row>
    <row r="887" spans="1:22" x14ac:dyDescent="0.25">
      <c r="A887" t="s">
        <v>41</v>
      </c>
      <c r="B887" t="s">
        <v>41</v>
      </c>
      <c r="C887" s="14">
        <v>46065</v>
      </c>
      <c r="D887" t="s">
        <v>41</v>
      </c>
      <c r="E887" t="s">
        <v>41</v>
      </c>
      <c r="F887" t="s">
        <v>41</v>
      </c>
      <c r="G887" t="s">
        <v>1013</v>
      </c>
      <c r="H887" t="s">
        <v>1014</v>
      </c>
      <c r="I887" t="s">
        <v>41</v>
      </c>
      <c r="J887" t="s">
        <v>41</v>
      </c>
      <c r="K887" t="s">
        <v>41</v>
      </c>
      <c r="L887" t="s">
        <v>41</v>
      </c>
      <c r="M887" t="s">
        <v>41</v>
      </c>
      <c r="N887" t="s">
        <v>41</v>
      </c>
      <c r="O887" s="4">
        <v>251260</v>
      </c>
      <c r="P887" t="s">
        <v>41</v>
      </c>
      <c r="Q887" t="s">
        <v>41</v>
      </c>
      <c r="R887" t="s">
        <v>41</v>
      </c>
      <c r="S887" t="s">
        <v>1032</v>
      </c>
      <c r="T887" t="s">
        <v>1888</v>
      </c>
      <c r="U887" t="s">
        <v>2689</v>
      </c>
      <c r="V887" t="s">
        <v>41</v>
      </c>
    </row>
    <row r="888" spans="1:22" x14ac:dyDescent="0.25">
      <c r="A888" t="s">
        <v>41</v>
      </c>
      <c r="B888" t="s">
        <v>41</v>
      </c>
      <c r="C888" s="14">
        <v>46065</v>
      </c>
      <c r="D888" t="s">
        <v>41</v>
      </c>
      <c r="E888" t="s">
        <v>41</v>
      </c>
      <c r="F888" t="s">
        <v>41</v>
      </c>
      <c r="G888" t="s">
        <v>1013</v>
      </c>
      <c r="H888" t="s">
        <v>1014</v>
      </c>
      <c r="I888" t="s">
        <v>41</v>
      </c>
      <c r="J888" t="s">
        <v>41</v>
      </c>
      <c r="K888" t="s">
        <v>41</v>
      </c>
      <c r="L888" t="s">
        <v>41</v>
      </c>
      <c r="M888" t="s">
        <v>41</v>
      </c>
      <c r="N888" t="s">
        <v>41</v>
      </c>
      <c r="O888" s="4">
        <v>8761</v>
      </c>
      <c r="P888" t="s">
        <v>41</v>
      </c>
      <c r="Q888" t="s">
        <v>41</v>
      </c>
      <c r="R888" t="s">
        <v>41</v>
      </c>
      <c r="S888" t="s">
        <v>1032</v>
      </c>
      <c r="T888" t="s">
        <v>1889</v>
      </c>
      <c r="U888" t="s">
        <v>2689</v>
      </c>
      <c r="V888" t="s">
        <v>41</v>
      </c>
    </row>
    <row r="889" spans="1:22" x14ac:dyDescent="0.25">
      <c r="A889" t="s">
        <v>41</v>
      </c>
      <c r="B889" t="s">
        <v>41</v>
      </c>
      <c r="C889" s="14">
        <v>46065</v>
      </c>
      <c r="D889" t="s">
        <v>41</v>
      </c>
      <c r="E889" t="s">
        <v>41</v>
      </c>
      <c r="F889" t="s">
        <v>41</v>
      </c>
      <c r="G889" t="s">
        <v>1013</v>
      </c>
      <c r="H889" t="s">
        <v>1014</v>
      </c>
      <c r="I889" t="s">
        <v>41</v>
      </c>
      <c r="J889" t="s">
        <v>41</v>
      </c>
      <c r="K889" t="s">
        <v>41</v>
      </c>
      <c r="L889" t="s">
        <v>41</v>
      </c>
      <c r="M889" t="s">
        <v>41</v>
      </c>
      <c r="N889" t="s">
        <v>41</v>
      </c>
      <c r="O889" s="4">
        <v>29268</v>
      </c>
      <c r="P889" t="s">
        <v>41</v>
      </c>
      <c r="Q889" t="s">
        <v>41</v>
      </c>
      <c r="R889" t="s">
        <v>41</v>
      </c>
      <c r="S889" t="s">
        <v>1032</v>
      </c>
      <c r="T889" t="s">
        <v>1890</v>
      </c>
      <c r="U889" t="s">
        <v>2689</v>
      </c>
      <c r="V889" t="s">
        <v>41</v>
      </c>
    </row>
    <row r="890" spans="1:22" x14ac:dyDescent="0.25">
      <c r="A890" t="s">
        <v>41</v>
      </c>
      <c r="B890" t="s">
        <v>41</v>
      </c>
      <c r="C890" s="14">
        <v>46065</v>
      </c>
      <c r="D890" t="s">
        <v>41</v>
      </c>
      <c r="E890" t="s">
        <v>41</v>
      </c>
      <c r="F890" t="s">
        <v>41</v>
      </c>
      <c r="G890" t="s">
        <v>1013</v>
      </c>
      <c r="H890" t="s">
        <v>1014</v>
      </c>
      <c r="I890" t="s">
        <v>41</v>
      </c>
      <c r="J890" t="s">
        <v>41</v>
      </c>
      <c r="K890" t="s">
        <v>41</v>
      </c>
      <c r="L890" t="s">
        <v>41</v>
      </c>
      <c r="M890" t="s">
        <v>41</v>
      </c>
      <c r="N890" t="s">
        <v>41</v>
      </c>
      <c r="O890" s="4">
        <v>134667</v>
      </c>
      <c r="P890" t="s">
        <v>41</v>
      </c>
      <c r="Q890" t="s">
        <v>41</v>
      </c>
      <c r="R890" t="s">
        <v>41</v>
      </c>
      <c r="S890" t="s">
        <v>1032</v>
      </c>
      <c r="T890" t="s">
        <v>1891</v>
      </c>
      <c r="U890" t="s">
        <v>2689</v>
      </c>
      <c r="V890" t="s">
        <v>41</v>
      </c>
    </row>
    <row r="891" spans="1:22" x14ac:dyDescent="0.25">
      <c r="A891" t="s">
        <v>41</v>
      </c>
      <c r="B891" t="s">
        <v>41</v>
      </c>
      <c r="C891" s="14">
        <v>46065</v>
      </c>
      <c r="D891" t="s">
        <v>41</v>
      </c>
      <c r="E891" t="s">
        <v>41</v>
      </c>
      <c r="F891" t="s">
        <v>41</v>
      </c>
      <c r="G891" t="s">
        <v>1013</v>
      </c>
      <c r="H891" t="s">
        <v>1014</v>
      </c>
      <c r="I891" t="s">
        <v>41</v>
      </c>
      <c r="J891" t="s">
        <v>41</v>
      </c>
      <c r="K891" t="s">
        <v>41</v>
      </c>
      <c r="L891" t="s">
        <v>41</v>
      </c>
      <c r="M891" t="s">
        <v>41</v>
      </c>
      <c r="N891" t="s">
        <v>41</v>
      </c>
      <c r="O891" s="4">
        <v>0</v>
      </c>
      <c r="P891" t="s">
        <v>41</v>
      </c>
      <c r="Q891" t="s">
        <v>41</v>
      </c>
      <c r="R891" t="s">
        <v>41</v>
      </c>
      <c r="S891" t="s">
        <v>1032</v>
      </c>
      <c r="T891" t="s">
        <v>1892</v>
      </c>
      <c r="U891" t="s">
        <v>2689</v>
      </c>
      <c r="V891" t="s">
        <v>41</v>
      </c>
    </row>
    <row r="892" spans="1:22" x14ac:dyDescent="0.25">
      <c r="A892" t="s">
        <v>41</v>
      </c>
      <c r="B892" t="s">
        <v>41</v>
      </c>
      <c r="C892" s="14">
        <v>46065</v>
      </c>
      <c r="D892" t="s">
        <v>41</v>
      </c>
      <c r="E892" t="s">
        <v>41</v>
      </c>
      <c r="F892" t="s">
        <v>41</v>
      </c>
      <c r="G892" t="s">
        <v>1013</v>
      </c>
      <c r="H892" t="s">
        <v>1014</v>
      </c>
      <c r="I892" t="s">
        <v>41</v>
      </c>
      <c r="J892" t="s">
        <v>41</v>
      </c>
      <c r="K892" t="s">
        <v>41</v>
      </c>
      <c r="L892" t="s">
        <v>41</v>
      </c>
      <c r="M892" t="s">
        <v>41</v>
      </c>
      <c r="N892" t="s">
        <v>41</v>
      </c>
      <c r="O892" s="4">
        <v>37852</v>
      </c>
      <c r="P892" t="s">
        <v>41</v>
      </c>
      <c r="Q892" t="s">
        <v>41</v>
      </c>
      <c r="R892" t="s">
        <v>41</v>
      </c>
      <c r="S892" t="s">
        <v>1032</v>
      </c>
      <c r="T892" t="s">
        <v>1893</v>
      </c>
      <c r="U892" t="s">
        <v>2689</v>
      </c>
      <c r="V892" t="s">
        <v>41</v>
      </c>
    </row>
    <row r="893" spans="1:22" x14ac:dyDescent="0.25">
      <c r="A893" t="s">
        <v>41</v>
      </c>
      <c r="B893" t="s">
        <v>41</v>
      </c>
      <c r="C893" s="14">
        <v>46065</v>
      </c>
      <c r="D893" t="s">
        <v>41</v>
      </c>
      <c r="E893" t="s">
        <v>41</v>
      </c>
      <c r="F893" t="s">
        <v>41</v>
      </c>
      <c r="G893" t="s">
        <v>1013</v>
      </c>
      <c r="H893" t="s">
        <v>1014</v>
      </c>
      <c r="I893" t="s">
        <v>41</v>
      </c>
      <c r="J893" t="s">
        <v>41</v>
      </c>
      <c r="K893" t="s">
        <v>41</v>
      </c>
      <c r="L893" t="s">
        <v>41</v>
      </c>
      <c r="M893" t="s">
        <v>41</v>
      </c>
      <c r="N893" t="s">
        <v>41</v>
      </c>
      <c r="O893" s="4">
        <v>0</v>
      </c>
      <c r="P893" t="s">
        <v>41</v>
      </c>
      <c r="Q893" t="s">
        <v>41</v>
      </c>
      <c r="R893" t="s">
        <v>41</v>
      </c>
      <c r="S893" t="s">
        <v>1032</v>
      </c>
      <c r="T893" t="s">
        <v>1894</v>
      </c>
      <c r="U893" t="s">
        <v>2689</v>
      </c>
      <c r="V893" t="s">
        <v>41</v>
      </c>
    </row>
    <row r="894" spans="1:22" x14ac:dyDescent="0.25">
      <c r="A894" t="s">
        <v>41</v>
      </c>
      <c r="B894" t="s">
        <v>41</v>
      </c>
      <c r="C894" s="14">
        <v>46065</v>
      </c>
      <c r="D894" t="s">
        <v>41</v>
      </c>
      <c r="E894" t="s">
        <v>41</v>
      </c>
      <c r="F894" t="s">
        <v>41</v>
      </c>
      <c r="G894" t="s">
        <v>1013</v>
      </c>
      <c r="H894" t="s">
        <v>1014</v>
      </c>
      <c r="I894" t="s">
        <v>41</v>
      </c>
      <c r="J894" t="s">
        <v>41</v>
      </c>
      <c r="K894" t="s">
        <v>41</v>
      </c>
      <c r="L894" t="s">
        <v>41</v>
      </c>
      <c r="M894" t="s">
        <v>41</v>
      </c>
      <c r="N894" t="s">
        <v>41</v>
      </c>
      <c r="O894" s="4">
        <v>8397</v>
      </c>
      <c r="P894" t="s">
        <v>41</v>
      </c>
      <c r="Q894" t="s">
        <v>41</v>
      </c>
      <c r="R894" t="s">
        <v>41</v>
      </c>
      <c r="S894" t="s">
        <v>1032</v>
      </c>
      <c r="T894" t="s">
        <v>1895</v>
      </c>
      <c r="U894" t="s">
        <v>2689</v>
      </c>
      <c r="V894" t="s">
        <v>41</v>
      </c>
    </row>
    <row r="895" spans="1:22" x14ac:dyDescent="0.25">
      <c r="A895" t="s">
        <v>41</v>
      </c>
      <c r="B895" t="s">
        <v>41</v>
      </c>
      <c r="C895" s="14">
        <v>46065</v>
      </c>
      <c r="D895" t="s">
        <v>41</v>
      </c>
      <c r="E895" t="s">
        <v>41</v>
      </c>
      <c r="F895" t="s">
        <v>41</v>
      </c>
      <c r="G895" t="s">
        <v>1013</v>
      </c>
      <c r="H895" t="s">
        <v>1014</v>
      </c>
      <c r="I895" t="s">
        <v>41</v>
      </c>
      <c r="J895" t="s">
        <v>41</v>
      </c>
      <c r="K895" t="s">
        <v>41</v>
      </c>
      <c r="L895" t="s">
        <v>41</v>
      </c>
      <c r="M895" t="s">
        <v>41</v>
      </c>
      <c r="N895" t="s">
        <v>41</v>
      </c>
      <c r="O895" s="4">
        <v>53179</v>
      </c>
      <c r="P895" t="s">
        <v>41</v>
      </c>
      <c r="Q895" t="s">
        <v>41</v>
      </c>
      <c r="R895" t="s">
        <v>41</v>
      </c>
      <c r="S895" t="s">
        <v>1032</v>
      </c>
      <c r="T895" t="s">
        <v>1896</v>
      </c>
      <c r="U895" t="s">
        <v>2689</v>
      </c>
      <c r="V895" t="s">
        <v>41</v>
      </c>
    </row>
    <row r="896" spans="1:22" x14ac:dyDescent="0.25">
      <c r="A896" t="s">
        <v>41</v>
      </c>
      <c r="B896" t="s">
        <v>41</v>
      </c>
      <c r="C896" s="14">
        <v>46065</v>
      </c>
      <c r="D896" t="s">
        <v>41</v>
      </c>
      <c r="E896" t="s">
        <v>41</v>
      </c>
      <c r="F896" t="s">
        <v>41</v>
      </c>
      <c r="G896" t="s">
        <v>1013</v>
      </c>
      <c r="H896" t="s">
        <v>1014</v>
      </c>
      <c r="I896" t="s">
        <v>41</v>
      </c>
      <c r="J896" t="s">
        <v>41</v>
      </c>
      <c r="K896" t="s">
        <v>41</v>
      </c>
      <c r="L896" t="s">
        <v>41</v>
      </c>
      <c r="M896" t="s">
        <v>41</v>
      </c>
      <c r="N896" t="s">
        <v>41</v>
      </c>
      <c r="O896" s="4">
        <v>201812</v>
      </c>
      <c r="P896" t="s">
        <v>41</v>
      </c>
      <c r="Q896" t="s">
        <v>41</v>
      </c>
      <c r="R896" t="s">
        <v>41</v>
      </c>
      <c r="S896" t="s">
        <v>1032</v>
      </c>
      <c r="T896" t="s">
        <v>1897</v>
      </c>
      <c r="U896" t="s">
        <v>2689</v>
      </c>
      <c r="V896" t="s">
        <v>41</v>
      </c>
    </row>
    <row r="897" spans="1:22" x14ac:dyDescent="0.25">
      <c r="A897" t="s">
        <v>41</v>
      </c>
      <c r="B897" t="s">
        <v>41</v>
      </c>
      <c r="C897" s="14">
        <v>46065</v>
      </c>
      <c r="D897" t="s">
        <v>41</v>
      </c>
      <c r="E897" t="s">
        <v>41</v>
      </c>
      <c r="F897" t="s">
        <v>41</v>
      </c>
      <c r="G897" t="s">
        <v>1013</v>
      </c>
      <c r="H897" t="s">
        <v>1014</v>
      </c>
      <c r="I897" t="s">
        <v>41</v>
      </c>
      <c r="J897" t="s">
        <v>41</v>
      </c>
      <c r="K897" t="s">
        <v>41</v>
      </c>
      <c r="L897" t="s">
        <v>41</v>
      </c>
      <c r="M897" t="s">
        <v>41</v>
      </c>
      <c r="N897" t="s">
        <v>41</v>
      </c>
      <c r="O897" s="4">
        <v>743936</v>
      </c>
      <c r="P897" t="s">
        <v>41</v>
      </c>
      <c r="Q897" t="s">
        <v>41</v>
      </c>
      <c r="R897" t="s">
        <v>41</v>
      </c>
      <c r="S897" t="s">
        <v>1032</v>
      </c>
      <c r="T897" t="s">
        <v>1898</v>
      </c>
      <c r="U897" t="s">
        <v>2689</v>
      </c>
      <c r="V897" t="s">
        <v>41</v>
      </c>
    </row>
    <row r="898" spans="1:22" x14ac:dyDescent="0.25">
      <c r="A898" t="s">
        <v>41</v>
      </c>
      <c r="B898" t="s">
        <v>41</v>
      </c>
      <c r="C898" s="14">
        <v>46065</v>
      </c>
      <c r="D898" t="s">
        <v>41</v>
      </c>
      <c r="E898" t="s">
        <v>41</v>
      </c>
      <c r="F898" t="s">
        <v>41</v>
      </c>
      <c r="G898" t="s">
        <v>1013</v>
      </c>
      <c r="H898" t="s">
        <v>1014</v>
      </c>
      <c r="I898" t="s">
        <v>41</v>
      </c>
      <c r="J898" t="s">
        <v>41</v>
      </c>
      <c r="K898" t="s">
        <v>41</v>
      </c>
      <c r="L898" t="s">
        <v>41</v>
      </c>
      <c r="M898" t="s">
        <v>41</v>
      </c>
      <c r="N898" t="s">
        <v>41</v>
      </c>
      <c r="O898" s="4">
        <v>190517</v>
      </c>
      <c r="P898" t="s">
        <v>41</v>
      </c>
      <c r="Q898" t="s">
        <v>41</v>
      </c>
      <c r="R898" t="s">
        <v>41</v>
      </c>
      <c r="S898" t="s">
        <v>1032</v>
      </c>
      <c r="T898" t="s">
        <v>1898</v>
      </c>
      <c r="U898" t="s">
        <v>2689</v>
      </c>
      <c r="V898" t="s">
        <v>41</v>
      </c>
    </row>
    <row r="899" spans="1:22" x14ac:dyDescent="0.25">
      <c r="A899" t="s">
        <v>41</v>
      </c>
      <c r="B899" t="s">
        <v>41</v>
      </c>
      <c r="C899" s="14">
        <v>46065</v>
      </c>
      <c r="D899" t="s">
        <v>41</v>
      </c>
      <c r="E899" t="s">
        <v>41</v>
      </c>
      <c r="F899" t="s">
        <v>41</v>
      </c>
      <c r="G899" t="s">
        <v>1013</v>
      </c>
      <c r="H899" t="s">
        <v>1014</v>
      </c>
      <c r="I899" t="s">
        <v>41</v>
      </c>
      <c r="J899" t="s">
        <v>41</v>
      </c>
      <c r="K899" t="s">
        <v>41</v>
      </c>
      <c r="L899" t="s">
        <v>41</v>
      </c>
      <c r="M899" t="s">
        <v>41</v>
      </c>
      <c r="N899" t="s">
        <v>41</v>
      </c>
      <c r="O899" s="4">
        <v>290640</v>
      </c>
      <c r="P899" t="s">
        <v>41</v>
      </c>
      <c r="Q899" t="s">
        <v>41</v>
      </c>
      <c r="R899" t="s">
        <v>41</v>
      </c>
      <c r="S899" t="s">
        <v>1032</v>
      </c>
      <c r="T899" t="s">
        <v>1855</v>
      </c>
      <c r="U899" t="s">
        <v>2689</v>
      </c>
      <c r="V899" t="s">
        <v>41</v>
      </c>
    </row>
    <row r="900" spans="1:22" x14ac:dyDescent="0.25">
      <c r="A900" t="s">
        <v>41</v>
      </c>
      <c r="B900" t="s">
        <v>41</v>
      </c>
      <c r="C900" s="14">
        <v>46065</v>
      </c>
      <c r="D900" t="s">
        <v>41</v>
      </c>
      <c r="E900" t="s">
        <v>41</v>
      </c>
      <c r="F900" t="s">
        <v>41</v>
      </c>
      <c r="G900" t="s">
        <v>1013</v>
      </c>
      <c r="H900" t="s">
        <v>1014</v>
      </c>
      <c r="I900" t="s">
        <v>41</v>
      </c>
      <c r="J900" t="s">
        <v>41</v>
      </c>
      <c r="K900" t="s">
        <v>41</v>
      </c>
      <c r="L900" t="s">
        <v>41</v>
      </c>
      <c r="M900" t="s">
        <v>41</v>
      </c>
      <c r="N900" t="s">
        <v>41</v>
      </c>
      <c r="O900" s="4">
        <v>2589</v>
      </c>
      <c r="P900" t="s">
        <v>41</v>
      </c>
      <c r="Q900" t="s">
        <v>41</v>
      </c>
      <c r="R900" t="s">
        <v>41</v>
      </c>
      <c r="S900" t="s">
        <v>1032</v>
      </c>
      <c r="T900" t="s">
        <v>1899</v>
      </c>
      <c r="U900" t="s">
        <v>2689</v>
      </c>
      <c r="V900" t="s">
        <v>41</v>
      </c>
    </row>
    <row r="901" spans="1:22" x14ac:dyDescent="0.25">
      <c r="A901" t="s">
        <v>41</v>
      </c>
      <c r="B901" t="s">
        <v>41</v>
      </c>
      <c r="C901" s="14">
        <v>46065</v>
      </c>
      <c r="D901" t="s">
        <v>41</v>
      </c>
      <c r="E901" t="s">
        <v>41</v>
      </c>
      <c r="F901" t="s">
        <v>41</v>
      </c>
      <c r="G901" t="s">
        <v>1013</v>
      </c>
      <c r="H901" t="s">
        <v>1014</v>
      </c>
      <c r="I901" t="s">
        <v>41</v>
      </c>
      <c r="J901" t="s">
        <v>41</v>
      </c>
      <c r="K901" t="s">
        <v>41</v>
      </c>
      <c r="L901" t="s">
        <v>41</v>
      </c>
      <c r="M901" t="s">
        <v>41</v>
      </c>
      <c r="N901" t="s">
        <v>41</v>
      </c>
      <c r="O901" s="4">
        <v>52207</v>
      </c>
      <c r="P901" t="s">
        <v>41</v>
      </c>
      <c r="Q901" t="s">
        <v>41</v>
      </c>
      <c r="R901" t="s">
        <v>41</v>
      </c>
      <c r="S901" t="s">
        <v>1032</v>
      </c>
      <c r="T901" t="s">
        <v>1900</v>
      </c>
      <c r="U901" t="s">
        <v>2689</v>
      </c>
      <c r="V901" t="s">
        <v>41</v>
      </c>
    </row>
    <row r="902" spans="1:22" x14ac:dyDescent="0.25">
      <c r="A902" t="s">
        <v>41</v>
      </c>
      <c r="B902" t="s">
        <v>41</v>
      </c>
      <c r="C902" s="14">
        <v>46065</v>
      </c>
      <c r="D902" t="s">
        <v>41</v>
      </c>
      <c r="E902" t="s">
        <v>41</v>
      </c>
      <c r="F902" t="s">
        <v>41</v>
      </c>
      <c r="G902" t="s">
        <v>1013</v>
      </c>
      <c r="H902" t="s">
        <v>1014</v>
      </c>
      <c r="I902" t="s">
        <v>41</v>
      </c>
      <c r="J902" t="s">
        <v>41</v>
      </c>
      <c r="K902" t="s">
        <v>41</v>
      </c>
      <c r="L902" t="s">
        <v>41</v>
      </c>
      <c r="M902" t="s">
        <v>41</v>
      </c>
      <c r="N902" t="s">
        <v>41</v>
      </c>
      <c r="O902" s="4">
        <v>32779</v>
      </c>
      <c r="P902" t="s">
        <v>41</v>
      </c>
      <c r="Q902" t="s">
        <v>41</v>
      </c>
      <c r="R902" t="s">
        <v>41</v>
      </c>
      <c r="S902" t="s">
        <v>1032</v>
      </c>
      <c r="T902" t="s">
        <v>1901</v>
      </c>
      <c r="U902" t="s">
        <v>2689</v>
      </c>
      <c r="V902" t="s">
        <v>41</v>
      </c>
    </row>
    <row r="903" spans="1:22" x14ac:dyDescent="0.25">
      <c r="A903" t="s">
        <v>41</v>
      </c>
      <c r="B903" t="s">
        <v>41</v>
      </c>
      <c r="C903" s="14">
        <v>46065</v>
      </c>
      <c r="D903" t="s">
        <v>41</v>
      </c>
      <c r="E903" t="s">
        <v>41</v>
      </c>
      <c r="F903" t="s">
        <v>41</v>
      </c>
      <c r="G903" t="s">
        <v>1013</v>
      </c>
      <c r="H903" t="s">
        <v>1014</v>
      </c>
      <c r="I903" t="s">
        <v>41</v>
      </c>
      <c r="J903" t="s">
        <v>41</v>
      </c>
      <c r="K903" t="s">
        <v>41</v>
      </c>
      <c r="L903" t="s">
        <v>41</v>
      </c>
      <c r="M903" t="s">
        <v>41</v>
      </c>
      <c r="N903" t="s">
        <v>41</v>
      </c>
      <c r="O903" s="4">
        <v>149456</v>
      </c>
      <c r="P903" t="s">
        <v>41</v>
      </c>
      <c r="Q903" t="s">
        <v>41</v>
      </c>
      <c r="R903" t="s">
        <v>41</v>
      </c>
      <c r="S903" t="s">
        <v>1032</v>
      </c>
      <c r="T903" t="s">
        <v>1902</v>
      </c>
      <c r="U903" t="s">
        <v>2689</v>
      </c>
      <c r="V903" t="s">
        <v>41</v>
      </c>
    </row>
    <row r="904" spans="1:22" x14ac:dyDescent="0.25">
      <c r="A904" t="s">
        <v>41</v>
      </c>
      <c r="B904" t="s">
        <v>41</v>
      </c>
      <c r="C904" s="14">
        <v>46065</v>
      </c>
      <c r="D904" t="s">
        <v>41</v>
      </c>
      <c r="E904" t="s">
        <v>41</v>
      </c>
      <c r="F904" t="s">
        <v>41</v>
      </c>
      <c r="G904" t="s">
        <v>1013</v>
      </c>
      <c r="H904" t="s">
        <v>1014</v>
      </c>
      <c r="I904" t="s">
        <v>41</v>
      </c>
      <c r="J904" t="s">
        <v>41</v>
      </c>
      <c r="K904" t="s">
        <v>41</v>
      </c>
      <c r="L904" t="s">
        <v>41</v>
      </c>
      <c r="M904" t="s">
        <v>41</v>
      </c>
      <c r="N904" t="s">
        <v>41</v>
      </c>
      <c r="O904" s="4">
        <v>14357</v>
      </c>
      <c r="P904" t="s">
        <v>41</v>
      </c>
      <c r="Q904" t="s">
        <v>41</v>
      </c>
      <c r="R904" t="s">
        <v>41</v>
      </c>
      <c r="S904" t="s">
        <v>1032</v>
      </c>
      <c r="T904" t="s">
        <v>1903</v>
      </c>
      <c r="U904" t="s">
        <v>2689</v>
      </c>
      <c r="V904" t="s">
        <v>41</v>
      </c>
    </row>
    <row r="905" spans="1:22" x14ac:dyDescent="0.25">
      <c r="A905" t="s">
        <v>41</v>
      </c>
      <c r="B905" t="s">
        <v>41</v>
      </c>
      <c r="C905" s="14">
        <v>46065</v>
      </c>
      <c r="D905" t="s">
        <v>41</v>
      </c>
      <c r="E905" t="s">
        <v>41</v>
      </c>
      <c r="F905" t="s">
        <v>41</v>
      </c>
      <c r="G905" t="s">
        <v>1013</v>
      </c>
      <c r="H905" t="s">
        <v>1014</v>
      </c>
      <c r="I905" t="s">
        <v>41</v>
      </c>
      <c r="J905" t="s">
        <v>41</v>
      </c>
      <c r="K905" t="s">
        <v>41</v>
      </c>
      <c r="L905" t="s">
        <v>41</v>
      </c>
      <c r="M905" t="s">
        <v>41</v>
      </c>
      <c r="N905" t="s">
        <v>41</v>
      </c>
      <c r="O905" s="4">
        <v>0</v>
      </c>
      <c r="P905" t="s">
        <v>41</v>
      </c>
      <c r="Q905" t="s">
        <v>41</v>
      </c>
      <c r="R905" t="s">
        <v>41</v>
      </c>
      <c r="S905" t="s">
        <v>1032</v>
      </c>
      <c r="T905" t="s">
        <v>1904</v>
      </c>
      <c r="U905" t="s">
        <v>2689</v>
      </c>
      <c r="V905" t="s">
        <v>41</v>
      </c>
    </row>
    <row r="906" spans="1:22" x14ac:dyDescent="0.25">
      <c r="A906" t="s">
        <v>41</v>
      </c>
      <c r="B906" t="s">
        <v>41</v>
      </c>
      <c r="C906" s="14">
        <v>46065</v>
      </c>
      <c r="D906" t="s">
        <v>41</v>
      </c>
      <c r="E906" t="s">
        <v>41</v>
      </c>
      <c r="F906" t="s">
        <v>41</v>
      </c>
      <c r="G906" t="s">
        <v>1013</v>
      </c>
      <c r="H906" t="s">
        <v>1014</v>
      </c>
      <c r="I906" t="s">
        <v>41</v>
      </c>
      <c r="J906" t="s">
        <v>41</v>
      </c>
      <c r="K906" t="s">
        <v>41</v>
      </c>
      <c r="L906" t="s">
        <v>41</v>
      </c>
      <c r="M906" t="s">
        <v>41</v>
      </c>
      <c r="N906" t="s">
        <v>41</v>
      </c>
      <c r="O906" s="4">
        <v>0</v>
      </c>
      <c r="P906" t="s">
        <v>41</v>
      </c>
      <c r="Q906" t="s">
        <v>41</v>
      </c>
      <c r="R906" t="s">
        <v>41</v>
      </c>
      <c r="S906" t="s">
        <v>1032</v>
      </c>
      <c r="T906" t="s">
        <v>1905</v>
      </c>
      <c r="U906" t="s">
        <v>2689</v>
      </c>
      <c r="V906" t="s">
        <v>41</v>
      </c>
    </row>
    <row r="907" spans="1:22" x14ac:dyDescent="0.25">
      <c r="A907" t="s">
        <v>41</v>
      </c>
      <c r="B907" t="s">
        <v>41</v>
      </c>
      <c r="C907" s="14">
        <v>46065</v>
      </c>
      <c r="D907" t="s">
        <v>41</v>
      </c>
      <c r="E907" t="s">
        <v>41</v>
      </c>
      <c r="F907" t="s">
        <v>41</v>
      </c>
      <c r="G907" t="s">
        <v>1013</v>
      </c>
      <c r="H907" t="s">
        <v>1014</v>
      </c>
      <c r="I907" t="s">
        <v>41</v>
      </c>
      <c r="J907" t="s">
        <v>41</v>
      </c>
      <c r="K907" t="s">
        <v>41</v>
      </c>
      <c r="L907" t="s">
        <v>41</v>
      </c>
      <c r="M907" t="s">
        <v>41</v>
      </c>
      <c r="N907" t="s">
        <v>41</v>
      </c>
      <c r="O907" s="4">
        <v>1101</v>
      </c>
      <c r="P907" t="s">
        <v>41</v>
      </c>
      <c r="Q907" t="s">
        <v>41</v>
      </c>
      <c r="R907" t="s">
        <v>41</v>
      </c>
      <c r="S907" t="s">
        <v>1032</v>
      </c>
      <c r="T907" t="s">
        <v>1906</v>
      </c>
      <c r="U907" t="s">
        <v>2689</v>
      </c>
      <c r="V907" t="s">
        <v>41</v>
      </c>
    </row>
    <row r="908" spans="1:22" x14ac:dyDescent="0.25">
      <c r="A908" t="s">
        <v>41</v>
      </c>
      <c r="B908" t="s">
        <v>41</v>
      </c>
      <c r="C908" s="14">
        <v>46065</v>
      </c>
      <c r="D908" t="s">
        <v>41</v>
      </c>
      <c r="E908" t="s">
        <v>41</v>
      </c>
      <c r="F908" t="s">
        <v>41</v>
      </c>
      <c r="G908" t="s">
        <v>1013</v>
      </c>
      <c r="H908" t="s">
        <v>1014</v>
      </c>
      <c r="I908" t="s">
        <v>41</v>
      </c>
      <c r="J908" t="s">
        <v>41</v>
      </c>
      <c r="K908" t="s">
        <v>41</v>
      </c>
      <c r="L908" t="s">
        <v>41</v>
      </c>
      <c r="M908" t="s">
        <v>41</v>
      </c>
      <c r="N908" t="s">
        <v>41</v>
      </c>
      <c r="O908" s="4">
        <v>125</v>
      </c>
      <c r="P908" t="s">
        <v>41</v>
      </c>
      <c r="Q908" t="s">
        <v>41</v>
      </c>
      <c r="R908" t="s">
        <v>41</v>
      </c>
      <c r="S908" t="s">
        <v>1032</v>
      </c>
      <c r="T908" t="s">
        <v>1907</v>
      </c>
      <c r="U908" t="s">
        <v>2689</v>
      </c>
      <c r="V908" t="s">
        <v>41</v>
      </c>
    </row>
    <row r="909" spans="1:22" x14ac:dyDescent="0.25">
      <c r="A909" t="s">
        <v>41</v>
      </c>
      <c r="B909" t="s">
        <v>41</v>
      </c>
      <c r="C909" s="14">
        <v>46065</v>
      </c>
      <c r="D909" t="s">
        <v>41</v>
      </c>
      <c r="E909" t="s">
        <v>41</v>
      </c>
      <c r="F909" t="s">
        <v>41</v>
      </c>
      <c r="G909" t="s">
        <v>1013</v>
      </c>
      <c r="H909" t="s">
        <v>1014</v>
      </c>
      <c r="I909" t="s">
        <v>41</v>
      </c>
      <c r="J909" t="s">
        <v>41</v>
      </c>
      <c r="K909" t="s">
        <v>41</v>
      </c>
      <c r="L909" t="s">
        <v>41</v>
      </c>
      <c r="M909" t="s">
        <v>41</v>
      </c>
      <c r="N909" t="s">
        <v>41</v>
      </c>
      <c r="O909" s="4">
        <v>2081</v>
      </c>
      <c r="P909" t="s">
        <v>41</v>
      </c>
      <c r="Q909" t="s">
        <v>41</v>
      </c>
      <c r="R909" t="s">
        <v>41</v>
      </c>
      <c r="S909" t="s">
        <v>1032</v>
      </c>
      <c r="T909" t="s">
        <v>1908</v>
      </c>
      <c r="U909" t="s">
        <v>2689</v>
      </c>
      <c r="V909" t="s">
        <v>41</v>
      </c>
    </row>
    <row r="910" spans="1:22" x14ac:dyDescent="0.25">
      <c r="A910" t="s">
        <v>41</v>
      </c>
      <c r="B910" t="s">
        <v>41</v>
      </c>
      <c r="C910" s="14">
        <v>46065</v>
      </c>
      <c r="D910" t="s">
        <v>41</v>
      </c>
      <c r="E910" t="s">
        <v>41</v>
      </c>
      <c r="F910" t="s">
        <v>41</v>
      </c>
      <c r="G910" t="s">
        <v>1013</v>
      </c>
      <c r="H910" t="s">
        <v>1014</v>
      </c>
      <c r="I910" t="s">
        <v>41</v>
      </c>
      <c r="J910" t="s">
        <v>41</v>
      </c>
      <c r="K910" t="s">
        <v>41</v>
      </c>
      <c r="L910" t="s">
        <v>41</v>
      </c>
      <c r="M910" t="s">
        <v>41</v>
      </c>
      <c r="N910" t="s">
        <v>41</v>
      </c>
      <c r="O910" s="4">
        <v>986</v>
      </c>
      <c r="P910" t="s">
        <v>41</v>
      </c>
      <c r="Q910" t="s">
        <v>41</v>
      </c>
      <c r="R910" t="s">
        <v>41</v>
      </c>
      <c r="S910" t="s">
        <v>1032</v>
      </c>
      <c r="T910" t="s">
        <v>1909</v>
      </c>
      <c r="U910" t="s">
        <v>2689</v>
      </c>
      <c r="V910" t="s">
        <v>41</v>
      </c>
    </row>
    <row r="911" spans="1:22" x14ac:dyDescent="0.25">
      <c r="A911" t="s">
        <v>41</v>
      </c>
      <c r="B911" t="s">
        <v>41</v>
      </c>
      <c r="C911" s="14">
        <v>46065</v>
      </c>
      <c r="D911" t="s">
        <v>41</v>
      </c>
      <c r="E911" t="s">
        <v>41</v>
      </c>
      <c r="F911" t="s">
        <v>41</v>
      </c>
      <c r="G911" t="s">
        <v>1013</v>
      </c>
      <c r="H911" t="s">
        <v>1014</v>
      </c>
      <c r="I911" t="s">
        <v>41</v>
      </c>
      <c r="J911" t="s">
        <v>41</v>
      </c>
      <c r="K911" t="s">
        <v>41</v>
      </c>
      <c r="L911" t="s">
        <v>41</v>
      </c>
      <c r="M911" t="s">
        <v>41</v>
      </c>
      <c r="N911" t="s">
        <v>41</v>
      </c>
      <c r="O911" s="4">
        <v>14068</v>
      </c>
      <c r="P911" t="s">
        <v>41</v>
      </c>
      <c r="Q911" t="s">
        <v>41</v>
      </c>
      <c r="R911" t="s">
        <v>41</v>
      </c>
      <c r="S911" t="s">
        <v>1032</v>
      </c>
      <c r="T911" t="s">
        <v>1910</v>
      </c>
      <c r="U911" t="s">
        <v>2689</v>
      </c>
      <c r="V911" t="s">
        <v>41</v>
      </c>
    </row>
    <row r="912" spans="1:22" x14ac:dyDescent="0.25">
      <c r="A912" t="s">
        <v>41</v>
      </c>
      <c r="B912" t="s">
        <v>41</v>
      </c>
      <c r="C912" s="14">
        <v>46065</v>
      </c>
      <c r="D912" t="s">
        <v>41</v>
      </c>
      <c r="E912" t="s">
        <v>41</v>
      </c>
      <c r="F912" t="s">
        <v>41</v>
      </c>
      <c r="G912" t="s">
        <v>1013</v>
      </c>
      <c r="H912" t="s">
        <v>1014</v>
      </c>
      <c r="I912" t="s">
        <v>41</v>
      </c>
      <c r="J912" t="s">
        <v>41</v>
      </c>
      <c r="K912" t="s">
        <v>41</v>
      </c>
      <c r="L912" t="s">
        <v>41</v>
      </c>
      <c r="M912" t="s">
        <v>41</v>
      </c>
      <c r="N912" t="s">
        <v>41</v>
      </c>
      <c r="O912" s="4">
        <v>0</v>
      </c>
      <c r="P912" t="s">
        <v>41</v>
      </c>
      <c r="Q912" t="s">
        <v>41</v>
      </c>
      <c r="R912" t="s">
        <v>41</v>
      </c>
      <c r="S912" t="s">
        <v>1032</v>
      </c>
      <c r="T912" t="s">
        <v>1911</v>
      </c>
      <c r="U912" t="s">
        <v>2689</v>
      </c>
      <c r="V912" t="s">
        <v>41</v>
      </c>
    </row>
    <row r="913" spans="1:22" x14ac:dyDescent="0.25">
      <c r="A913" t="s">
        <v>41</v>
      </c>
      <c r="B913" t="s">
        <v>41</v>
      </c>
      <c r="C913" s="14">
        <v>46065</v>
      </c>
      <c r="D913" t="s">
        <v>41</v>
      </c>
      <c r="E913" t="s">
        <v>41</v>
      </c>
      <c r="F913" t="s">
        <v>41</v>
      </c>
      <c r="G913" t="s">
        <v>1013</v>
      </c>
      <c r="H913" t="s">
        <v>1014</v>
      </c>
      <c r="I913" t="s">
        <v>41</v>
      </c>
      <c r="J913" t="s">
        <v>41</v>
      </c>
      <c r="K913" t="s">
        <v>41</v>
      </c>
      <c r="L913" t="s">
        <v>41</v>
      </c>
      <c r="M913" t="s">
        <v>41</v>
      </c>
      <c r="N913" t="s">
        <v>41</v>
      </c>
      <c r="O913" s="4">
        <v>11534</v>
      </c>
      <c r="P913" t="s">
        <v>41</v>
      </c>
      <c r="Q913" t="s">
        <v>41</v>
      </c>
      <c r="R913" t="s">
        <v>41</v>
      </c>
      <c r="S913" t="s">
        <v>1032</v>
      </c>
      <c r="T913" t="s">
        <v>1912</v>
      </c>
      <c r="U913" t="s">
        <v>2689</v>
      </c>
      <c r="V913" t="s">
        <v>41</v>
      </c>
    </row>
    <row r="914" spans="1:22" x14ac:dyDescent="0.25">
      <c r="A914" t="s">
        <v>41</v>
      </c>
      <c r="B914" t="s">
        <v>41</v>
      </c>
      <c r="C914" s="14">
        <v>46065</v>
      </c>
      <c r="D914" t="s">
        <v>41</v>
      </c>
      <c r="E914" t="s">
        <v>41</v>
      </c>
      <c r="F914" t="s">
        <v>41</v>
      </c>
      <c r="G914" t="s">
        <v>1013</v>
      </c>
      <c r="H914" t="s">
        <v>1014</v>
      </c>
      <c r="I914" t="s">
        <v>41</v>
      </c>
      <c r="J914" t="s">
        <v>41</v>
      </c>
      <c r="K914" t="s">
        <v>41</v>
      </c>
      <c r="L914" t="s">
        <v>41</v>
      </c>
      <c r="M914" t="s">
        <v>41</v>
      </c>
      <c r="N914" t="s">
        <v>41</v>
      </c>
      <c r="O914" s="4">
        <v>32847</v>
      </c>
      <c r="P914" t="s">
        <v>41</v>
      </c>
      <c r="Q914" t="s">
        <v>41</v>
      </c>
      <c r="R914" t="s">
        <v>41</v>
      </c>
      <c r="S914" t="s">
        <v>1032</v>
      </c>
      <c r="T914" t="s">
        <v>1913</v>
      </c>
      <c r="U914" t="s">
        <v>2689</v>
      </c>
      <c r="V914" t="s">
        <v>41</v>
      </c>
    </row>
    <row r="915" spans="1:22" x14ac:dyDescent="0.25">
      <c r="A915" t="s">
        <v>41</v>
      </c>
      <c r="B915" t="s">
        <v>41</v>
      </c>
      <c r="C915" s="14">
        <v>46065</v>
      </c>
      <c r="D915" t="s">
        <v>41</v>
      </c>
      <c r="E915" t="s">
        <v>41</v>
      </c>
      <c r="F915" t="s">
        <v>41</v>
      </c>
      <c r="G915" t="s">
        <v>1013</v>
      </c>
      <c r="H915" t="s">
        <v>1014</v>
      </c>
      <c r="I915" t="s">
        <v>41</v>
      </c>
      <c r="J915" t="s">
        <v>41</v>
      </c>
      <c r="K915" t="s">
        <v>41</v>
      </c>
      <c r="L915" t="s">
        <v>41</v>
      </c>
      <c r="M915" t="s">
        <v>41</v>
      </c>
      <c r="N915" t="s">
        <v>41</v>
      </c>
      <c r="O915" s="4">
        <v>110246</v>
      </c>
      <c r="P915" t="s">
        <v>41</v>
      </c>
      <c r="Q915" t="s">
        <v>41</v>
      </c>
      <c r="R915" t="s">
        <v>41</v>
      </c>
      <c r="S915" t="s">
        <v>1032</v>
      </c>
      <c r="T915" t="s">
        <v>1914</v>
      </c>
      <c r="U915" t="s">
        <v>2689</v>
      </c>
      <c r="V915" t="s">
        <v>41</v>
      </c>
    </row>
    <row r="916" spans="1:22" x14ac:dyDescent="0.25">
      <c r="A916" t="s">
        <v>41</v>
      </c>
      <c r="B916" t="s">
        <v>41</v>
      </c>
      <c r="C916" s="14">
        <v>46065</v>
      </c>
      <c r="D916" t="s">
        <v>41</v>
      </c>
      <c r="E916" t="s">
        <v>41</v>
      </c>
      <c r="F916" t="s">
        <v>41</v>
      </c>
      <c r="G916" t="s">
        <v>1013</v>
      </c>
      <c r="H916" t="s">
        <v>1014</v>
      </c>
      <c r="I916" t="s">
        <v>41</v>
      </c>
      <c r="J916" t="s">
        <v>41</v>
      </c>
      <c r="K916" t="s">
        <v>41</v>
      </c>
      <c r="L916" t="s">
        <v>41</v>
      </c>
      <c r="M916" t="s">
        <v>41</v>
      </c>
      <c r="N916" t="s">
        <v>41</v>
      </c>
      <c r="O916" s="4">
        <v>0</v>
      </c>
      <c r="P916" t="s">
        <v>41</v>
      </c>
      <c r="Q916" t="s">
        <v>41</v>
      </c>
      <c r="R916" t="s">
        <v>41</v>
      </c>
      <c r="S916" t="s">
        <v>1032</v>
      </c>
      <c r="T916" t="s">
        <v>1915</v>
      </c>
      <c r="U916" t="s">
        <v>2689</v>
      </c>
      <c r="V916" t="s">
        <v>41</v>
      </c>
    </row>
    <row r="917" spans="1:22" x14ac:dyDescent="0.25">
      <c r="A917" t="s">
        <v>41</v>
      </c>
      <c r="B917" t="s">
        <v>41</v>
      </c>
      <c r="C917" s="14">
        <v>46065</v>
      </c>
      <c r="D917" t="s">
        <v>41</v>
      </c>
      <c r="E917" t="s">
        <v>41</v>
      </c>
      <c r="F917" t="s">
        <v>41</v>
      </c>
      <c r="G917" t="s">
        <v>1013</v>
      </c>
      <c r="H917" t="s">
        <v>1014</v>
      </c>
      <c r="I917" t="s">
        <v>41</v>
      </c>
      <c r="J917" t="s">
        <v>41</v>
      </c>
      <c r="K917" t="s">
        <v>41</v>
      </c>
      <c r="L917" t="s">
        <v>41</v>
      </c>
      <c r="M917" t="s">
        <v>41</v>
      </c>
      <c r="N917" t="s">
        <v>41</v>
      </c>
      <c r="O917" s="4">
        <v>47302</v>
      </c>
      <c r="P917" t="s">
        <v>41</v>
      </c>
      <c r="Q917" t="s">
        <v>41</v>
      </c>
      <c r="R917" t="s">
        <v>41</v>
      </c>
      <c r="S917" t="s">
        <v>1032</v>
      </c>
      <c r="T917" t="s">
        <v>1916</v>
      </c>
      <c r="U917" t="s">
        <v>2689</v>
      </c>
      <c r="V917" t="s">
        <v>41</v>
      </c>
    </row>
    <row r="918" spans="1:22" x14ac:dyDescent="0.25">
      <c r="A918" t="s">
        <v>41</v>
      </c>
      <c r="B918" t="s">
        <v>41</v>
      </c>
      <c r="C918" s="14">
        <v>46065</v>
      </c>
      <c r="D918" t="s">
        <v>41</v>
      </c>
      <c r="E918" t="s">
        <v>41</v>
      </c>
      <c r="F918" t="s">
        <v>41</v>
      </c>
      <c r="G918" t="s">
        <v>1013</v>
      </c>
      <c r="H918" t="s">
        <v>1014</v>
      </c>
      <c r="I918" t="s">
        <v>41</v>
      </c>
      <c r="J918" t="s">
        <v>41</v>
      </c>
      <c r="K918" t="s">
        <v>41</v>
      </c>
      <c r="L918" t="s">
        <v>41</v>
      </c>
      <c r="M918" t="s">
        <v>41</v>
      </c>
      <c r="N918" t="s">
        <v>41</v>
      </c>
      <c r="O918" s="4">
        <v>16788</v>
      </c>
      <c r="P918" t="s">
        <v>41</v>
      </c>
      <c r="Q918" t="s">
        <v>41</v>
      </c>
      <c r="R918" t="s">
        <v>41</v>
      </c>
      <c r="S918" t="s">
        <v>1032</v>
      </c>
      <c r="T918" t="s">
        <v>1917</v>
      </c>
      <c r="U918" t="s">
        <v>2689</v>
      </c>
      <c r="V918" t="s">
        <v>41</v>
      </c>
    </row>
    <row r="919" spans="1:22" x14ac:dyDescent="0.25">
      <c r="A919" t="s">
        <v>41</v>
      </c>
      <c r="B919" t="s">
        <v>41</v>
      </c>
      <c r="C919" s="14">
        <v>46065</v>
      </c>
      <c r="D919" t="s">
        <v>41</v>
      </c>
      <c r="E919" t="s">
        <v>41</v>
      </c>
      <c r="F919" t="s">
        <v>41</v>
      </c>
      <c r="G919" t="s">
        <v>1013</v>
      </c>
      <c r="H919" t="s">
        <v>1014</v>
      </c>
      <c r="I919" t="s">
        <v>41</v>
      </c>
      <c r="J919" t="s">
        <v>41</v>
      </c>
      <c r="K919" t="s">
        <v>41</v>
      </c>
      <c r="L919" t="s">
        <v>41</v>
      </c>
      <c r="M919" t="s">
        <v>41</v>
      </c>
      <c r="N919" t="s">
        <v>41</v>
      </c>
      <c r="O919" s="4">
        <v>3396</v>
      </c>
      <c r="P919" t="s">
        <v>41</v>
      </c>
      <c r="Q919" t="s">
        <v>41</v>
      </c>
      <c r="R919" t="s">
        <v>41</v>
      </c>
      <c r="S919" t="s">
        <v>1032</v>
      </c>
      <c r="T919" t="s">
        <v>1918</v>
      </c>
      <c r="U919" t="s">
        <v>2689</v>
      </c>
      <c r="V919" t="s">
        <v>41</v>
      </c>
    </row>
    <row r="920" spans="1:22" x14ac:dyDescent="0.25">
      <c r="A920" t="s">
        <v>41</v>
      </c>
      <c r="B920" t="s">
        <v>41</v>
      </c>
      <c r="C920" s="14">
        <v>46065</v>
      </c>
      <c r="D920" t="s">
        <v>41</v>
      </c>
      <c r="E920" t="s">
        <v>41</v>
      </c>
      <c r="F920" t="s">
        <v>41</v>
      </c>
      <c r="G920" t="s">
        <v>1013</v>
      </c>
      <c r="H920" t="s">
        <v>1014</v>
      </c>
      <c r="I920" t="s">
        <v>41</v>
      </c>
      <c r="J920" t="s">
        <v>41</v>
      </c>
      <c r="K920" t="s">
        <v>41</v>
      </c>
      <c r="L920" t="s">
        <v>41</v>
      </c>
      <c r="M920" t="s">
        <v>41</v>
      </c>
      <c r="N920" t="s">
        <v>41</v>
      </c>
      <c r="O920" s="4">
        <v>4475</v>
      </c>
      <c r="P920" t="s">
        <v>41</v>
      </c>
      <c r="Q920" t="s">
        <v>41</v>
      </c>
      <c r="R920" t="s">
        <v>41</v>
      </c>
      <c r="S920" t="s">
        <v>1032</v>
      </c>
      <c r="T920" t="s">
        <v>1919</v>
      </c>
      <c r="U920" t="s">
        <v>2689</v>
      </c>
      <c r="V920" t="s">
        <v>41</v>
      </c>
    </row>
    <row r="921" spans="1:22" x14ac:dyDescent="0.25">
      <c r="A921" t="s">
        <v>41</v>
      </c>
      <c r="B921" t="s">
        <v>41</v>
      </c>
      <c r="C921" s="14">
        <v>46065</v>
      </c>
      <c r="D921" t="s">
        <v>41</v>
      </c>
      <c r="E921" t="s">
        <v>41</v>
      </c>
      <c r="F921" t="s">
        <v>41</v>
      </c>
      <c r="G921" t="s">
        <v>1013</v>
      </c>
      <c r="H921" t="s">
        <v>1014</v>
      </c>
      <c r="I921" t="s">
        <v>41</v>
      </c>
      <c r="J921" t="s">
        <v>41</v>
      </c>
      <c r="K921" t="s">
        <v>41</v>
      </c>
      <c r="L921" t="s">
        <v>41</v>
      </c>
      <c r="M921" t="s">
        <v>41</v>
      </c>
      <c r="N921" t="s">
        <v>41</v>
      </c>
      <c r="O921" s="4">
        <v>86658</v>
      </c>
      <c r="P921" t="s">
        <v>41</v>
      </c>
      <c r="Q921" t="s">
        <v>41</v>
      </c>
      <c r="R921" t="s">
        <v>41</v>
      </c>
      <c r="S921" t="s">
        <v>1032</v>
      </c>
      <c r="T921" t="s">
        <v>1920</v>
      </c>
      <c r="U921" t="s">
        <v>2689</v>
      </c>
      <c r="V921" t="s">
        <v>41</v>
      </c>
    </row>
    <row r="922" spans="1:22" x14ac:dyDescent="0.25">
      <c r="A922" t="s">
        <v>41</v>
      </c>
      <c r="B922" t="s">
        <v>41</v>
      </c>
      <c r="C922" s="14">
        <v>46065</v>
      </c>
      <c r="D922" t="s">
        <v>41</v>
      </c>
      <c r="E922" t="s">
        <v>41</v>
      </c>
      <c r="F922" t="s">
        <v>41</v>
      </c>
      <c r="G922" t="s">
        <v>1013</v>
      </c>
      <c r="H922" t="s">
        <v>1014</v>
      </c>
      <c r="I922" t="s">
        <v>41</v>
      </c>
      <c r="J922" t="s">
        <v>41</v>
      </c>
      <c r="K922" t="s">
        <v>41</v>
      </c>
      <c r="L922" t="s">
        <v>41</v>
      </c>
      <c r="M922" t="s">
        <v>41</v>
      </c>
      <c r="N922" t="s">
        <v>41</v>
      </c>
      <c r="O922" s="4">
        <v>172880</v>
      </c>
      <c r="P922" t="s">
        <v>41</v>
      </c>
      <c r="Q922" t="s">
        <v>41</v>
      </c>
      <c r="R922" t="s">
        <v>41</v>
      </c>
      <c r="S922" t="s">
        <v>1032</v>
      </c>
      <c r="T922" t="s">
        <v>1921</v>
      </c>
      <c r="U922" t="s">
        <v>2689</v>
      </c>
      <c r="V922" t="s">
        <v>41</v>
      </c>
    </row>
    <row r="923" spans="1:22" x14ac:dyDescent="0.25">
      <c r="A923" t="s">
        <v>41</v>
      </c>
      <c r="B923" t="s">
        <v>41</v>
      </c>
      <c r="C923" s="14">
        <v>46065</v>
      </c>
      <c r="D923" t="s">
        <v>41</v>
      </c>
      <c r="E923" t="s">
        <v>41</v>
      </c>
      <c r="F923" t="s">
        <v>41</v>
      </c>
      <c r="G923" t="s">
        <v>1013</v>
      </c>
      <c r="H923" t="s">
        <v>1014</v>
      </c>
      <c r="I923" t="s">
        <v>41</v>
      </c>
      <c r="J923" t="s">
        <v>41</v>
      </c>
      <c r="K923" t="s">
        <v>41</v>
      </c>
      <c r="L923" t="s">
        <v>41</v>
      </c>
      <c r="M923" t="s">
        <v>41</v>
      </c>
      <c r="N923" t="s">
        <v>41</v>
      </c>
      <c r="O923" s="4">
        <v>75937</v>
      </c>
      <c r="P923" t="s">
        <v>41</v>
      </c>
      <c r="Q923" t="s">
        <v>41</v>
      </c>
      <c r="R923" t="s">
        <v>41</v>
      </c>
      <c r="S923" t="s">
        <v>1032</v>
      </c>
      <c r="T923" t="s">
        <v>1922</v>
      </c>
      <c r="U923" t="s">
        <v>2689</v>
      </c>
      <c r="V923" t="s">
        <v>41</v>
      </c>
    </row>
    <row r="924" spans="1:22" x14ac:dyDescent="0.25">
      <c r="A924" t="s">
        <v>41</v>
      </c>
      <c r="B924" t="s">
        <v>41</v>
      </c>
      <c r="C924" s="14">
        <v>46065</v>
      </c>
      <c r="D924" t="s">
        <v>41</v>
      </c>
      <c r="E924" t="s">
        <v>41</v>
      </c>
      <c r="F924" t="s">
        <v>41</v>
      </c>
      <c r="G924" t="s">
        <v>1013</v>
      </c>
      <c r="H924" t="s">
        <v>1014</v>
      </c>
      <c r="I924" t="s">
        <v>41</v>
      </c>
      <c r="J924" t="s">
        <v>41</v>
      </c>
      <c r="K924" t="s">
        <v>41</v>
      </c>
      <c r="L924" t="s">
        <v>41</v>
      </c>
      <c r="M924" t="s">
        <v>41</v>
      </c>
      <c r="N924" t="s">
        <v>41</v>
      </c>
      <c r="O924" s="4">
        <v>9162</v>
      </c>
      <c r="P924" t="s">
        <v>41</v>
      </c>
      <c r="Q924" t="s">
        <v>41</v>
      </c>
      <c r="R924" t="s">
        <v>41</v>
      </c>
      <c r="S924" t="s">
        <v>1032</v>
      </c>
      <c r="T924" t="s">
        <v>1923</v>
      </c>
      <c r="U924" t="s">
        <v>2689</v>
      </c>
      <c r="V924" t="s">
        <v>41</v>
      </c>
    </row>
    <row r="925" spans="1:22" x14ac:dyDescent="0.25">
      <c r="A925" t="s">
        <v>41</v>
      </c>
      <c r="B925" t="s">
        <v>41</v>
      </c>
      <c r="C925" s="14">
        <v>46065</v>
      </c>
      <c r="D925" t="s">
        <v>41</v>
      </c>
      <c r="E925" t="s">
        <v>41</v>
      </c>
      <c r="F925" t="s">
        <v>41</v>
      </c>
      <c r="G925" t="s">
        <v>1013</v>
      </c>
      <c r="H925" t="s">
        <v>1014</v>
      </c>
      <c r="I925" t="s">
        <v>41</v>
      </c>
      <c r="J925" t="s">
        <v>41</v>
      </c>
      <c r="K925" t="s">
        <v>41</v>
      </c>
      <c r="L925" t="s">
        <v>41</v>
      </c>
      <c r="M925" t="s">
        <v>41</v>
      </c>
      <c r="N925" t="s">
        <v>41</v>
      </c>
      <c r="O925" s="4">
        <v>0</v>
      </c>
      <c r="P925" t="s">
        <v>41</v>
      </c>
      <c r="Q925" t="s">
        <v>41</v>
      </c>
      <c r="R925" t="s">
        <v>41</v>
      </c>
      <c r="S925" t="s">
        <v>1032</v>
      </c>
      <c r="T925" t="s">
        <v>1924</v>
      </c>
      <c r="U925" t="s">
        <v>2689</v>
      </c>
      <c r="V925" t="s">
        <v>41</v>
      </c>
    </row>
    <row r="926" spans="1:22" x14ac:dyDescent="0.25">
      <c r="A926" t="s">
        <v>41</v>
      </c>
      <c r="B926" t="s">
        <v>41</v>
      </c>
      <c r="C926" s="14">
        <v>46065</v>
      </c>
      <c r="D926" t="s">
        <v>41</v>
      </c>
      <c r="E926" t="s">
        <v>41</v>
      </c>
      <c r="F926" t="s">
        <v>41</v>
      </c>
      <c r="G926" t="s">
        <v>1013</v>
      </c>
      <c r="H926" t="s">
        <v>1014</v>
      </c>
      <c r="I926" t="s">
        <v>41</v>
      </c>
      <c r="J926" t="s">
        <v>41</v>
      </c>
      <c r="K926" t="s">
        <v>41</v>
      </c>
      <c r="L926" t="s">
        <v>41</v>
      </c>
      <c r="M926" t="s">
        <v>41</v>
      </c>
      <c r="N926" t="s">
        <v>41</v>
      </c>
      <c r="O926" s="4">
        <v>0</v>
      </c>
      <c r="P926" t="s">
        <v>41</v>
      </c>
      <c r="Q926" t="s">
        <v>41</v>
      </c>
      <c r="R926" t="s">
        <v>41</v>
      </c>
      <c r="S926" t="s">
        <v>1032</v>
      </c>
      <c r="T926" t="s">
        <v>1925</v>
      </c>
      <c r="U926" t="s">
        <v>2689</v>
      </c>
      <c r="V926" t="s">
        <v>41</v>
      </c>
    </row>
    <row r="927" spans="1:22" x14ac:dyDescent="0.25">
      <c r="A927" t="s">
        <v>41</v>
      </c>
      <c r="B927" t="s">
        <v>41</v>
      </c>
      <c r="C927" s="14">
        <v>46065</v>
      </c>
      <c r="D927" t="s">
        <v>41</v>
      </c>
      <c r="E927" t="s">
        <v>41</v>
      </c>
      <c r="F927" t="s">
        <v>41</v>
      </c>
      <c r="G927" t="s">
        <v>1013</v>
      </c>
      <c r="H927" t="s">
        <v>1014</v>
      </c>
      <c r="I927" t="s">
        <v>41</v>
      </c>
      <c r="J927" t="s">
        <v>41</v>
      </c>
      <c r="K927" t="s">
        <v>41</v>
      </c>
      <c r="L927" t="s">
        <v>41</v>
      </c>
      <c r="M927" t="s">
        <v>41</v>
      </c>
      <c r="N927" t="s">
        <v>41</v>
      </c>
      <c r="O927" s="4">
        <v>83670</v>
      </c>
      <c r="P927" t="s">
        <v>41</v>
      </c>
      <c r="Q927" t="s">
        <v>41</v>
      </c>
      <c r="R927" t="s">
        <v>41</v>
      </c>
      <c r="S927" t="s">
        <v>1032</v>
      </c>
      <c r="T927" t="s">
        <v>1926</v>
      </c>
      <c r="U927" t="s">
        <v>2689</v>
      </c>
      <c r="V927" t="s">
        <v>41</v>
      </c>
    </row>
    <row r="928" spans="1:22" x14ac:dyDescent="0.25">
      <c r="A928" t="s">
        <v>41</v>
      </c>
      <c r="B928" t="s">
        <v>41</v>
      </c>
      <c r="C928" s="14">
        <v>46065</v>
      </c>
      <c r="D928" t="s">
        <v>41</v>
      </c>
      <c r="E928" t="s">
        <v>41</v>
      </c>
      <c r="F928" t="s">
        <v>41</v>
      </c>
      <c r="G928" t="s">
        <v>1013</v>
      </c>
      <c r="H928" t="s">
        <v>1014</v>
      </c>
      <c r="I928" t="s">
        <v>41</v>
      </c>
      <c r="J928" t="s">
        <v>41</v>
      </c>
      <c r="K928" t="s">
        <v>41</v>
      </c>
      <c r="L928" t="s">
        <v>41</v>
      </c>
      <c r="M928" t="s">
        <v>41</v>
      </c>
      <c r="N928" t="s">
        <v>41</v>
      </c>
      <c r="O928" s="4">
        <v>152030</v>
      </c>
      <c r="P928" t="s">
        <v>41</v>
      </c>
      <c r="Q928" t="s">
        <v>41</v>
      </c>
      <c r="R928" t="s">
        <v>41</v>
      </c>
      <c r="S928" t="s">
        <v>1032</v>
      </c>
      <c r="T928" t="s">
        <v>1927</v>
      </c>
      <c r="U928" t="s">
        <v>2689</v>
      </c>
      <c r="V928" t="s">
        <v>41</v>
      </c>
    </row>
    <row r="929" spans="1:22" x14ac:dyDescent="0.25">
      <c r="A929" t="s">
        <v>41</v>
      </c>
      <c r="B929" t="s">
        <v>41</v>
      </c>
      <c r="C929" s="14">
        <v>46065</v>
      </c>
      <c r="D929" t="s">
        <v>41</v>
      </c>
      <c r="E929" t="s">
        <v>41</v>
      </c>
      <c r="F929" t="s">
        <v>41</v>
      </c>
      <c r="G929" t="s">
        <v>1013</v>
      </c>
      <c r="H929" t="s">
        <v>1014</v>
      </c>
      <c r="I929" t="s">
        <v>41</v>
      </c>
      <c r="J929" t="s">
        <v>41</v>
      </c>
      <c r="K929" t="s">
        <v>41</v>
      </c>
      <c r="L929" t="s">
        <v>41</v>
      </c>
      <c r="M929" t="s">
        <v>41</v>
      </c>
      <c r="N929" t="s">
        <v>41</v>
      </c>
      <c r="O929" s="4">
        <v>0</v>
      </c>
      <c r="P929" t="s">
        <v>41</v>
      </c>
      <c r="Q929" t="s">
        <v>41</v>
      </c>
      <c r="R929" t="s">
        <v>41</v>
      </c>
      <c r="S929" t="s">
        <v>1032</v>
      </c>
      <c r="T929" t="s">
        <v>1928</v>
      </c>
      <c r="U929" t="s">
        <v>2689</v>
      </c>
      <c r="V929" t="s">
        <v>41</v>
      </c>
    </row>
    <row r="930" spans="1:22" x14ac:dyDescent="0.25">
      <c r="A930" t="s">
        <v>41</v>
      </c>
      <c r="B930" t="s">
        <v>41</v>
      </c>
      <c r="C930" s="14">
        <v>46065</v>
      </c>
      <c r="D930" t="s">
        <v>41</v>
      </c>
      <c r="E930" t="s">
        <v>41</v>
      </c>
      <c r="F930" t="s">
        <v>41</v>
      </c>
      <c r="G930" t="s">
        <v>1013</v>
      </c>
      <c r="H930" t="s">
        <v>1014</v>
      </c>
      <c r="I930" t="s">
        <v>41</v>
      </c>
      <c r="J930" t="s">
        <v>41</v>
      </c>
      <c r="K930" t="s">
        <v>41</v>
      </c>
      <c r="L930" t="s">
        <v>41</v>
      </c>
      <c r="M930" t="s">
        <v>41</v>
      </c>
      <c r="N930" t="s">
        <v>41</v>
      </c>
      <c r="O930" s="4">
        <v>0</v>
      </c>
      <c r="P930" t="s">
        <v>41</v>
      </c>
      <c r="Q930" t="s">
        <v>41</v>
      </c>
      <c r="R930" t="s">
        <v>41</v>
      </c>
      <c r="S930" t="s">
        <v>1032</v>
      </c>
      <c r="T930" t="s">
        <v>1929</v>
      </c>
      <c r="U930" t="s">
        <v>2689</v>
      </c>
      <c r="V930" t="s">
        <v>41</v>
      </c>
    </row>
    <row r="931" spans="1:22" x14ac:dyDescent="0.25">
      <c r="A931" t="s">
        <v>41</v>
      </c>
      <c r="B931" t="s">
        <v>41</v>
      </c>
      <c r="C931" s="14">
        <v>46065</v>
      </c>
      <c r="D931" t="s">
        <v>41</v>
      </c>
      <c r="E931" t="s">
        <v>41</v>
      </c>
      <c r="F931" t="s">
        <v>41</v>
      </c>
      <c r="G931" t="s">
        <v>1013</v>
      </c>
      <c r="H931" t="s">
        <v>1014</v>
      </c>
      <c r="I931" t="s">
        <v>41</v>
      </c>
      <c r="J931" t="s">
        <v>41</v>
      </c>
      <c r="K931" t="s">
        <v>41</v>
      </c>
      <c r="L931" t="s">
        <v>41</v>
      </c>
      <c r="M931" t="s">
        <v>41</v>
      </c>
      <c r="N931" t="s">
        <v>41</v>
      </c>
      <c r="O931" s="4">
        <v>37506</v>
      </c>
      <c r="P931" t="s">
        <v>41</v>
      </c>
      <c r="Q931" t="s">
        <v>41</v>
      </c>
      <c r="R931" t="s">
        <v>41</v>
      </c>
      <c r="S931" t="s">
        <v>1032</v>
      </c>
      <c r="T931" t="s">
        <v>1930</v>
      </c>
      <c r="U931" t="s">
        <v>2689</v>
      </c>
      <c r="V931" t="s">
        <v>41</v>
      </c>
    </row>
    <row r="932" spans="1:22" x14ac:dyDescent="0.25">
      <c r="A932" t="s">
        <v>41</v>
      </c>
      <c r="B932" t="s">
        <v>41</v>
      </c>
      <c r="C932" s="14">
        <v>46065</v>
      </c>
      <c r="D932" t="s">
        <v>41</v>
      </c>
      <c r="E932" t="s">
        <v>41</v>
      </c>
      <c r="F932" t="s">
        <v>41</v>
      </c>
      <c r="G932" t="s">
        <v>1013</v>
      </c>
      <c r="H932" t="s">
        <v>1014</v>
      </c>
      <c r="I932" t="s">
        <v>41</v>
      </c>
      <c r="J932" t="s">
        <v>41</v>
      </c>
      <c r="K932" t="s">
        <v>41</v>
      </c>
      <c r="L932" t="s">
        <v>41</v>
      </c>
      <c r="M932" t="s">
        <v>41</v>
      </c>
      <c r="N932" t="s">
        <v>41</v>
      </c>
      <c r="O932" s="4">
        <v>109934</v>
      </c>
      <c r="P932" t="s">
        <v>41</v>
      </c>
      <c r="Q932" t="s">
        <v>41</v>
      </c>
      <c r="R932" t="s">
        <v>41</v>
      </c>
      <c r="S932" t="s">
        <v>1032</v>
      </c>
      <c r="T932" t="s">
        <v>1931</v>
      </c>
      <c r="U932" t="s">
        <v>2689</v>
      </c>
      <c r="V932" t="s">
        <v>41</v>
      </c>
    </row>
    <row r="933" spans="1:22" x14ac:dyDescent="0.25">
      <c r="A933" t="s">
        <v>41</v>
      </c>
      <c r="B933" t="s">
        <v>41</v>
      </c>
      <c r="C933" s="14">
        <v>46065</v>
      </c>
      <c r="D933" t="s">
        <v>41</v>
      </c>
      <c r="E933" t="s">
        <v>41</v>
      </c>
      <c r="F933" t="s">
        <v>41</v>
      </c>
      <c r="G933" t="s">
        <v>1013</v>
      </c>
      <c r="H933" t="s">
        <v>1014</v>
      </c>
      <c r="I933" t="s">
        <v>41</v>
      </c>
      <c r="J933" t="s">
        <v>41</v>
      </c>
      <c r="K933" t="s">
        <v>41</v>
      </c>
      <c r="L933" t="s">
        <v>41</v>
      </c>
      <c r="M933" t="s">
        <v>41</v>
      </c>
      <c r="N933" t="s">
        <v>41</v>
      </c>
      <c r="O933" s="4">
        <v>0</v>
      </c>
      <c r="P933" t="s">
        <v>41</v>
      </c>
      <c r="Q933" t="s">
        <v>41</v>
      </c>
      <c r="R933" t="s">
        <v>41</v>
      </c>
      <c r="S933" t="s">
        <v>1032</v>
      </c>
      <c r="T933" t="s">
        <v>1932</v>
      </c>
      <c r="U933" t="s">
        <v>2689</v>
      </c>
      <c r="V933" t="s">
        <v>41</v>
      </c>
    </row>
    <row r="934" spans="1:22" x14ac:dyDescent="0.25">
      <c r="A934" t="s">
        <v>41</v>
      </c>
      <c r="B934" t="s">
        <v>41</v>
      </c>
      <c r="C934" s="14">
        <v>46065</v>
      </c>
      <c r="D934" t="s">
        <v>41</v>
      </c>
      <c r="E934" t="s">
        <v>41</v>
      </c>
      <c r="F934" t="s">
        <v>41</v>
      </c>
      <c r="G934" t="s">
        <v>1013</v>
      </c>
      <c r="H934" t="s">
        <v>1014</v>
      </c>
      <c r="I934" t="s">
        <v>41</v>
      </c>
      <c r="J934" t="s">
        <v>41</v>
      </c>
      <c r="K934" t="s">
        <v>41</v>
      </c>
      <c r="L934" t="s">
        <v>41</v>
      </c>
      <c r="M934" t="s">
        <v>41</v>
      </c>
      <c r="N934" t="s">
        <v>41</v>
      </c>
      <c r="O934" s="4">
        <v>18579</v>
      </c>
      <c r="P934" t="s">
        <v>41</v>
      </c>
      <c r="Q934" t="s">
        <v>41</v>
      </c>
      <c r="R934" t="s">
        <v>41</v>
      </c>
      <c r="S934" t="s">
        <v>1032</v>
      </c>
      <c r="T934" t="s">
        <v>1933</v>
      </c>
      <c r="U934" t="s">
        <v>2689</v>
      </c>
      <c r="V934" t="s">
        <v>41</v>
      </c>
    </row>
    <row r="935" spans="1:22" x14ac:dyDescent="0.25">
      <c r="A935" t="s">
        <v>41</v>
      </c>
      <c r="B935" t="s">
        <v>41</v>
      </c>
      <c r="C935" s="14">
        <v>46065</v>
      </c>
      <c r="D935" t="s">
        <v>41</v>
      </c>
      <c r="E935" t="s">
        <v>41</v>
      </c>
      <c r="F935" t="s">
        <v>41</v>
      </c>
      <c r="G935" t="s">
        <v>1013</v>
      </c>
      <c r="H935" t="s">
        <v>1014</v>
      </c>
      <c r="I935" t="s">
        <v>41</v>
      </c>
      <c r="J935" t="s">
        <v>41</v>
      </c>
      <c r="K935" t="s">
        <v>41</v>
      </c>
      <c r="L935" t="s">
        <v>41</v>
      </c>
      <c r="M935" t="s">
        <v>41</v>
      </c>
      <c r="N935" t="s">
        <v>41</v>
      </c>
      <c r="O935" s="4">
        <v>35146</v>
      </c>
      <c r="P935" t="s">
        <v>41</v>
      </c>
      <c r="Q935" t="s">
        <v>41</v>
      </c>
      <c r="R935" t="s">
        <v>41</v>
      </c>
      <c r="S935" t="s">
        <v>1032</v>
      </c>
      <c r="T935" t="s">
        <v>1934</v>
      </c>
      <c r="U935" t="s">
        <v>2689</v>
      </c>
      <c r="V935" t="s">
        <v>41</v>
      </c>
    </row>
    <row r="936" spans="1:22" x14ac:dyDescent="0.25">
      <c r="A936" t="s">
        <v>41</v>
      </c>
      <c r="B936" t="s">
        <v>41</v>
      </c>
      <c r="C936" s="14">
        <v>46065</v>
      </c>
      <c r="D936" t="s">
        <v>41</v>
      </c>
      <c r="E936" t="s">
        <v>41</v>
      </c>
      <c r="F936" t="s">
        <v>41</v>
      </c>
      <c r="G936" t="s">
        <v>1013</v>
      </c>
      <c r="H936" t="s">
        <v>1014</v>
      </c>
      <c r="I936" t="s">
        <v>41</v>
      </c>
      <c r="J936" t="s">
        <v>41</v>
      </c>
      <c r="K936" t="s">
        <v>41</v>
      </c>
      <c r="L936" t="s">
        <v>41</v>
      </c>
      <c r="M936" t="s">
        <v>41</v>
      </c>
      <c r="N936" t="s">
        <v>41</v>
      </c>
      <c r="O936" s="4">
        <v>0</v>
      </c>
      <c r="P936" t="s">
        <v>41</v>
      </c>
      <c r="Q936" t="s">
        <v>41</v>
      </c>
      <c r="R936" t="s">
        <v>41</v>
      </c>
      <c r="S936" t="s">
        <v>1032</v>
      </c>
      <c r="T936" t="s">
        <v>1935</v>
      </c>
      <c r="U936" t="s">
        <v>2689</v>
      </c>
      <c r="V936" t="s">
        <v>41</v>
      </c>
    </row>
    <row r="937" spans="1:22" x14ac:dyDescent="0.25">
      <c r="A937" t="s">
        <v>41</v>
      </c>
      <c r="B937" t="s">
        <v>41</v>
      </c>
      <c r="C937" s="14">
        <v>46065</v>
      </c>
      <c r="D937" t="s">
        <v>41</v>
      </c>
      <c r="E937" t="s">
        <v>41</v>
      </c>
      <c r="F937" t="s">
        <v>41</v>
      </c>
      <c r="G937" t="s">
        <v>1013</v>
      </c>
      <c r="H937" t="s">
        <v>1014</v>
      </c>
      <c r="I937" t="s">
        <v>41</v>
      </c>
      <c r="J937" t="s">
        <v>41</v>
      </c>
      <c r="K937" t="s">
        <v>41</v>
      </c>
      <c r="L937" t="s">
        <v>41</v>
      </c>
      <c r="M937" t="s">
        <v>41</v>
      </c>
      <c r="N937" t="s">
        <v>41</v>
      </c>
      <c r="O937" s="4">
        <v>0</v>
      </c>
      <c r="P937" t="s">
        <v>41</v>
      </c>
      <c r="Q937" t="s">
        <v>41</v>
      </c>
      <c r="R937" t="s">
        <v>41</v>
      </c>
      <c r="S937" t="s">
        <v>1032</v>
      </c>
      <c r="T937" t="s">
        <v>1936</v>
      </c>
      <c r="U937" t="s">
        <v>2689</v>
      </c>
      <c r="V937" t="s">
        <v>41</v>
      </c>
    </row>
    <row r="938" spans="1:22" x14ac:dyDescent="0.25">
      <c r="A938" t="s">
        <v>41</v>
      </c>
      <c r="B938" t="s">
        <v>41</v>
      </c>
      <c r="C938" s="14">
        <v>46065</v>
      </c>
      <c r="D938" t="s">
        <v>41</v>
      </c>
      <c r="E938" t="s">
        <v>41</v>
      </c>
      <c r="F938" t="s">
        <v>41</v>
      </c>
      <c r="G938" t="s">
        <v>1013</v>
      </c>
      <c r="H938" t="s">
        <v>1017</v>
      </c>
      <c r="I938" t="s">
        <v>41</v>
      </c>
      <c r="J938" t="s">
        <v>41</v>
      </c>
      <c r="K938" t="s">
        <v>41</v>
      </c>
      <c r="L938" t="s">
        <v>41</v>
      </c>
      <c r="M938" t="s">
        <v>41</v>
      </c>
      <c r="N938" t="s">
        <v>41</v>
      </c>
      <c r="O938" s="4">
        <v>86239</v>
      </c>
      <c r="P938" t="s">
        <v>41</v>
      </c>
      <c r="Q938" t="s">
        <v>41</v>
      </c>
      <c r="R938" t="s">
        <v>41</v>
      </c>
      <c r="S938" t="s">
        <v>1032</v>
      </c>
      <c r="T938" t="s">
        <v>1937</v>
      </c>
      <c r="U938" t="s">
        <v>2689</v>
      </c>
      <c r="V938" t="s">
        <v>41</v>
      </c>
    </row>
    <row r="939" spans="1:22" x14ac:dyDescent="0.25">
      <c r="A939" t="s">
        <v>41</v>
      </c>
      <c r="B939" t="s">
        <v>41</v>
      </c>
      <c r="C939" s="14">
        <v>46065</v>
      </c>
      <c r="D939" t="s">
        <v>41</v>
      </c>
      <c r="E939" t="s">
        <v>41</v>
      </c>
      <c r="F939" t="s">
        <v>41</v>
      </c>
      <c r="G939" t="s">
        <v>1013</v>
      </c>
      <c r="H939" t="s">
        <v>1017</v>
      </c>
      <c r="I939" t="s">
        <v>41</v>
      </c>
      <c r="J939" t="s">
        <v>41</v>
      </c>
      <c r="K939" t="s">
        <v>41</v>
      </c>
      <c r="L939" t="s">
        <v>41</v>
      </c>
      <c r="M939" t="s">
        <v>41</v>
      </c>
      <c r="N939" t="s">
        <v>41</v>
      </c>
      <c r="O939" s="4">
        <v>35824</v>
      </c>
      <c r="P939" t="s">
        <v>41</v>
      </c>
      <c r="Q939" t="s">
        <v>41</v>
      </c>
      <c r="R939" t="s">
        <v>41</v>
      </c>
      <c r="S939" t="s">
        <v>1032</v>
      </c>
      <c r="T939" t="s">
        <v>1938</v>
      </c>
      <c r="U939" t="s">
        <v>2689</v>
      </c>
      <c r="V939" t="s">
        <v>41</v>
      </c>
    </row>
    <row r="940" spans="1:22" x14ac:dyDescent="0.25">
      <c r="A940" t="s">
        <v>41</v>
      </c>
      <c r="B940" t="s">
        <v>41</v>
      </c>
      <c r="C940" s="14">
        <v>46065</v>
      </c>
      <c r="D940" t="s">
        <v>41</v>
      </c>
      <c r="E940" t="s">
        <v>41</v>
      </c>
      <c r="F940" t="s">
        <v>41</v>
      </c>
      <c r="G940" t="s">
        <v>1013</v>
      </c>
      <c r="H940" t="s">
        <v>1017</v>
      </c>
      <c r="I940" t="s">
        <v>41</v>
      </c>
      <c r="J940" t="s">
        <v>41</v>
      </c>
      <c r="K940" t="s">
        <v>41</v>
      </c>
      <c r="L940" t="s">
        <v>41</v>
      </c>
      <c r="M940" t="s">
        <v>41</v>
      </c>
      <c r="N940" t="s">
        <v>41</v>
      </c>
      <c r="O940" s="4">
        <v>199488</v>
      </c>
      <c r="P940" t="s">
        <v>41</v>
      </c>
      <c r="Q940" t="s">
        <v>41</v>
      </c>
      <c r="R940" t="s">
        <v>41</v>
      </c>
      <c r="S940" t="s">
        <v>1032</v>
      </c>
      <c r="T940" t="s">
        <v>1939</v>
      </c>
      <c r="U940" t="s">
        <v>2689</v>
      </c>
      <c r="V940" t="s">
        <v>41</v>
      </c>
    </row>
    <row r="941" spans="1:22" x14ac:dyDescent="0.25">
      <c r="A941" t="s">
        <v>41</v>
      </c>
      <c r="B941" t="s">
        <v>41</v>
      </c>
      <c r="C941" s="14">
        <v>46065</v>
      </c>
      <c r="D941" t="s">
        <v>41</v>
      </c>
      <c r="E941" t="s">
        <v>41</v>
      </c>
      <c r="F941" t="s">
        <v>41</v>
      </c>
      <c r="G941" t="s">
        <v>1013</v>
      </c>
      <c r="H941" t="s">
        <v>1017</v>
      </c>
      <c r="I941" t="s">
        <v>41</v>
      </c>
      <c r="J941" t="s">
        <v>41</v>
      </c>
      <c r="K941" t="s">
        <v>41</v>
      </c>
      <c r="L941" t="s">
        <v>41</v>
      </c>
      <c r="M941" t="s">
        <v>41</v>
      </c>
      <c r="N941" t="s">
        <v>41</v>
      </c>
      <c r="O941" s="4">
        <v>374847</v>
      </c>
      <c r="P941" t="s">
        <v>41</v>
      </c>
      <c r="Q941" t="s">
        <v>41</v>
      </c>
      <c r="R941" t="s">
        <v>41</v>
      </c>
      <c r="S941" t="s">
        <v>1032</v>
      </c>
      <c r="T941" t="s">
        <v>1940</v>
      </c>
      <c r="U941" t="s">
        <v>2689</v>
      </c>
      <c r="V941" t="s">
        <v>41</v>
      </c>
    </row>
    <row r="942" spans="1:22" x14ac:dyDescent="0.25">
      <c r="A942" t="s">
        <v>41</v>
      </c>
      <c r="B942" t="s">
        <v>41</v>
      </c>
      <c r="C942" s="14">
        <v>46065</v>
      </c>
      <c r="D942" t="s">
        <v>41</v>
      </c>
      <c r="E942" t="s">
        <v>41</v>
      </c>
      <c r="F942" t="s">
        <v>41</v>
      </c>
      <c r="G942" t="s">
        <v>1013</v>
      </c>
      <c r="H942" t="s">
        <v>1017</v>
      </c>
      <c r="I942" t="s">
        <v>41</v>
      </c>
      <c r="J942" t="s">
        <v>41</v>
      </c>
      <c r="K942" t="s">
        <v>41</v>
      </c>
      <c r="L942" t="s">
        <v>41</v>
      </c>
      <c r="M942" t="s">
        <v>41</v>
      </c>
      <c r="N942" t="s">
        <v>41</v>
      </c>
      <c r="O942" s="4">
        <v>113296</v>
      </c>
      <c r="P942" t="s">
        <v>41</v>
      </c>
      <c r="Q942" t="s">
        <v>41</v>
      </c>
      <c r="R942" t="s">
        <v>41</v>
      </c>
      <c r="S942" t="s">
        <v>1032</v>
      </c>
      <c r="T942" t="s">
        <v>1941</v>
      </c>
      <c r="U942" t="s">
        <v>2689</v>
      </c>
      <c r="V942" t="s">
        <v>41</v>
      </c>
    </row>
    <row r="943" spans="1:22" x14ac:dyDescent="0.25">
      <c r="A943" t="s">
        <v>41</v>
      </c>
      <c r="B943" t="s">
        <v>41</v>
      </c>
      <c r="C943" s="14">
        <v>46065</v>
      </c>
      <c r="D943" t="s">
        <v>41</v>
      </c>
      <c r="E943" t="s">
        <v>41</v>
      </c>
      <c r="F943" t="s">
        <v>41</v>
      </c>
      <c r="G943" t="s">
        <v>1013</v>
      </c>
      <c r="H943" t="s">
        <v>1017</v>
      </c>
      <c r="I943" t="s">
        <v>41</v>
      </c>
      <c r="J943" t="s">
        <v>41</v>
      </c>
      <c r="K943" t="s">
        <v>41</v>
      </c>
      <c r="L943" t="s">
        <v>41</v>
      </c>
      <c r="M943" t="s">
        <v>41</v>
      </c>
      <c r="N943" t="s">
        <v>41</v>
      </c>
      <c r="O943" s="4">
        <v>142186</v>
      </c>
      <c r="P943" t="s">
        <v>41</v>
      </c>
      <c r="Q943" t="s">
        <v>41</v>
      </c>
      <c r="R943" t="s">
        <v>41</v>
      </c>
      <c r="S943" t="s">
        <v>1032</v>
      </c>
      <c r="T943" t="s">
        <v>1942</v>
      </c>
      <c r="U943" t="s">
        <v>2689</v>
      </c>
      <c r="V943" t="s">
        <v>41</v>
      </c>
    </row>
    <row r="944" spans="1:22" x14ac:dyDescent="0.25">
      <c r="A944" t="s">
        <v>41</v>
      </c>
      <c r="B944" t="s">
        <v>41</v>
      </c>
      <c r="C944" s="14">
        <v>46065</v>
      </c>
      <c r="D944" t="s">
        <v>41</v>
      </c>
      <c r="E944" t="s">
        <v>41</v>
      </c>
      <c r="F944" t="s">
        <v>41</v>
      </c>
      <c r="G944" t="s">
        <v>1013</v>
      </c>
      <c r="H944" t="s">
        <v>1017</v>
      </c>
      <c r="I944" t="s">
        <v>41</v>
      </c>
      <c r="J944" t="s">
        <v>41</v>
      </c>
      <c r="K944" t="s">
        <v>41</v>
      </c>
      <c r="L944" t="s">
        <v>41</v>
      </c>
      <c r="M944" t="s">
        <v>41</v>
      </c>
      <c r="N944" t="s">
        <v>41</v>
      </c>
      <c r="O944" s="4">
        <v>296344</v>
      </c>
      <c r="P944" t="s">
        <v>41</v>
      </c>
      <c r="Q944" t="s">
        <v>41</v>
      </c>
      <c r="R944" t="s">
        <v>41</v>
      </c>
      <c r="S944" t="s">
        <v>1032</v>
      </c>
      <c r="T944" t="s">
        <v>1943</v>
      </c>
      <c r="U944" t="s">
        <v>2689</v>
      </c>
      <c r="V944" t="s">
        <v>41</v>
      </c>
    </row>
    <row r="945" spans="1:22" x14ac:dyDescent="0.25">
      <c r="A945" t="s">
        <v>41</v>
      </c>
      <c r="B945" t="s">
        <v>41</v>
      </c>
      <c r="C945" s="14">
        <v>46065</v>
      </c>
      <c r="D945" t="s">
        <v>41</v>
      </c>
      <c r="E945" t="s">
        <v>41</v>
      </c>
      <c r="F945" t="s">
        <v>41</v>
      </c>
      <c r="G945" t="s">
        <v>1013</v>
      </c>
      <c r="H945" t="s">
        <v>1017</v>
      </c>
      <c r="I945" t="s">
        <v>41</v>
      </c>
      <c r="J945" t="s">
        <v>41</v>
      </c>
      <c r="K945" t="s">
        <v>41</v>
      </c>
      <c r="L945" t="s">
        <v>41</v>
      </c>
      <c r="M945" t="s">
        <v>41</v>
      </c>
      <c r="N945" t="s">
        <v>41</v>
      </c>
      <c r="O945" s="4">
        <v>43688</v>
      </c>
      <c r="P945" t="s">
        <v>41</v>
      </c>
      <c r="Q945" t="s">
        <v>41</v>
      </c>
      <c r="R945" t="s">
        <v>41</v>
      </c>
      <c r="S945" t="s">
        <v>1032</v>
      </c>
      <c r="T945" t="s">
        <v>1944</v>
      </c>
      <c r="U945" t="s">
        <v>2689</v>
      </c>
      <c r="V945" t="s">
        <v>41</v>
      </c>
    </row>
    <row r="946" spans="1:22" x14ac:dyDescent="0.25">
      <c r="A946" t="s">
        <v>41</v>
      </c>
      <c r="B946" t="s">
        <v>41</v>
      </c>
      <c r="C946" s="14">
        <v>46065</v>
      </c>
      <c r="D946" t="s">
        <v>41</v>
      </c>
      <c r="E946" t="s">
        <v>41</v>
      </c>
      <c r="F946" t="s">
        <v>41</v>
      </c>
      <c r="G946" t="s">
        <v>1013</v>
      </c>
      <c r="H946" t="s">
        <v>1017</v>
      </c>
      <c r="I946" t="s">
        <v>41</v>
      </c>
      <c r="J946" t="s">
        <v>41</v>
      </c>
      <c r="K946" t="s">
        <v>41</v>
      </c>
      <c r="L946" t="s">
        <v>41</v>
      </c>
      <c r="M946" t="s">
        <v>41</v>
      </c>
      <c r="N946" t="s">
        <v>41</v>
      </c>
      <c r="O946" s="4">
        <v>0</v>
      </c>
      <c r="P946" t="s">
        <v>41</v>
      </c>
      <c r="Q946" t="s">
        <v>41</v>
      </c>
      <c r="R946" t="s">
        <v>41</v>
      </c>
      <c r="S946" t="s">
        <v>1032</v>
      </c>
      <c r="T946" t="s">
        <v>1945</v>
      </c>
      <c r="U946" t="s">
        <v>2689</v>
      </c>
      <c r="V946" t="s">
        <v>41</v>
      </c>
    </row>
    <row r="947" spans="1:22" x14ac:dyDescent="0.25">
      <c r="A947" t="s">
        <v>41</v>
      </c>
      <c r="B947" t="s">
        <v>41</v>
      </c>
      <c r="C947" s="14">
        <v>46065</v>
      </c>
      <c r="D947" t="s">
        <v>41</v>
      </c>
      <c r="E947" t="s">
        <v>41</v>
      </c>
      <c r="F947" t="s">
        <v>41</v>
      </c>
      <c r="G947" t="s">
        <v>1013</v>
      </c>
      <c r="H947" t="s">
        <v>1017</v>
      </c>
      <c r="I947" t="s">
        <v>41</v>
      </c>
      <c r="J947" t="s">
        <v>41</v>
      </c>
      <c r="K947" t="s">
        <v>41</v>
      </c>
      <c r="L947" t="s">
        <v>41</v>
      </c>
      <c r="M947" t="s">
        <v>41</v>
      </c>
      <c r="N947" t="s">
        <v>41</v>
      </c>
      <c r="O947" s="4">
        <v>20582</v>
      </c>
      <c r="P947" t="s">
        <v>41</v>
      </c>
      <c r="Q947" t="s">
        <v>41</v>
      </c>
      <c r="R947" t="s">
        <v>41</v>
      </c>
      <c r="S947" t="s">
        <v>1032</v>
      </c>
      <c r="T947" t="s">
        <v>1945</v>
      </c>
      <c r="U947" t="s">
        <v>2689</v>
      </c>
      <c r="V947" t="s">
        <v>41</v>
      </c>
    </row>
    <row r="948" spans="1:22" x14ac:dyDescent="0.25">
      <c r="A948" t="s">
        <v>41</v>
      </c>
      <c r="B948" t="s">
        <v>41</v>
      </c>
      <c r="C948" s="14">
        <v>46065</v>
      </c>
      <c r="D948" t="s">
        <v>41</v>
      </c>
      <c r="E948" t="s">
        <v>41</v>
      </c>
      <c r="F948" t="s">
        <v>41</v>
      </c>
      <c r="G948" t="s">
        <v>1013</v>
      </c>
      <c r="H948" t="s">
        <v>1014</v>
      </c>
      <c r="I948" t="s">
        <v>41</v>
      </c>
      <c r="J948" t="s">
        <v>41</v>
      </c>
      <c r="K948" t="s">
        <v>41</v>
      </c>
      <c r="L948" t="s">
        <v>41</v>
      </c>
      <c r="M948" t="s">
        <v>41</v>
      </c>
      <c r="N948" t="s">
        <v>41</v>
      </c>
      <c r="O948" s="4">
        <v>6121</v>
      </c>
      <c r="P948" t="s">
        <v>41</v>
      </c>
      <c r="Q948" t="s">
        <v>41</v>
      </c>
      <c r="R948" t="s">
        <v>41</v>
      </c>
      <c r="S948" t="s">
        <v>1032</v>
      </c>
      <c r="T948" t="s">
        <v>1946</v>
      </c>
      <c r="U948" t="s">
        <v>2691</v>
      </c>
      <c r="V948" t="s">
        <v>41</v>
      </c>
    </row>
    <row r="949" spans="1:22" x14ac:dyDescent="0.25">
      <c r="A949" t="s">
        <v>41</v>
      </c>
      <c r="B949" t="s">
        <v>41</v>
      </c>
      <c r="C949" s="14">
        <v>46065</v>
      </c>
      <c r="D949" t="s">
        <v>41</v>
      </c>
      <c r="E949" t="s">
        <v>41</v>
      </c>
      <c r="F949" t="s">
        <v>41</v>
      </c>
      <c r="G949" t="s">
        <v>1013</v>
      </c>
      <c r="H949" t="s">
        <v>1014</v>
      </c>
      <c r="I949" t="s">
        <v>41</v>
      </c>
      <c r="J949" t="s">
        <v>41</v>
      </c>
      <c r="K949" t="s">
        <v>41</v>
      </c>
      <c r="L949" t="s">
        <v>41</v>
      </c>
      <c r="M949" t="s">
        <v>41</v>
      </c>
      <c r="N949" t="s">
        <v>41</v>
      </c>
      <c r="O949" s="4">
        <v>298190</v>
      </c>
      <c r="P949" t="s">
        <v>41</v>
      </c>
      <c r="Q949" t="s">
        <v>41</v>
      </c>
      <c r="R949" t="s">
        <v>41</v>
      </c>
      <c r="S949" t="s">
        <v>1032</v>
      </c>
      <c r="T949" t="s">
        <v>1947</v>
      </c>
      <c r="U949" t="s">
        <v>2691</v>
      </c>
      <c r="V949" t="s">
        <v>41</v>
      </c>
    </row>
    <row r="950" spans="1:22" x14ac:dyDescent="0.25">
      <c r="A950" t="s">
        <v>41</v>
      </c>
      <c r="B950" t="s">
        <v>41</v>
      </c>
      <c r="C950" s="14">
        <v>46065</v>
      </c>
      <c r="D950" t="s">
        <v>41</v>
      </c>
      <c r="E950" t="s">
        <v>41</v>
      </c>
      <c r="F950" t="s">
        <v>41</v>
      </c>
      <c r="G950" t="s">
        <v>1013</v>
      </c>
      <c r="H950" t="s">
        <v>1014</v>
      </c>
      <c r="I950" t="s">
        <v>41</v>
      </c>
      <c r="J950" t="s">
        <v>41</v>
      </c>
      <c r="K950" t="s">
        <v>41</v>
      </c>
      <c r="L950" t="s">
        <v>41</v>
      </c>
      <c r="M950" t="s">
        <v>41</v>
      </c>
      <c r="N950" t="s">
        <v>41</v>
      </c>
      <c r="O950" s="4">
        <v>213087</v>
      </c>
      <c r="P950" t="s">
        <v>41</v>
      </c>
      <c r="Q950" t="s">
        <v>41</v>
      </c>
      <c r="R950" t="s">
        <v>41</v>
      </c>
      <c r="S950" t="s">
        <v>1032</v>
      </c>
      <c r="T950" t="s">
        <v>1948</v>
      </c>
      <c r="U950" t="s">
        <v>2691</v>
      </c>
      <c r="V950" t="s">
        <v>41</v>
      </c>
    </row>
    <row r="951" spans="1:22" x14ac:dyDescent="0.25">
      <c r="A951" t="s">
        <v>41</v>
      </c>
      <c r="B951" t="s">
        <v>41</v>
      </c>
      <c r="C951" s="14">
        <v>46065</v>
      </c>
      <c r="D951" t="s">
        <v>41</v>
      </c>
      <c r="E951" t="s">
        <v>41</v>
      </c>
      <c r="F951" t="s">
        <v>41</v>
      </c>
      <c r="G951" t="s">
        <v>1013</v>
      </c>
      <c r="H951" t="s">
        <v>1014</v>
      </c>
      <c r="I951" t="s">
        <v>41</v>
      </c>
      <c r="J951" t="s">
        <v>41</v>
      </c>
      <c r="K951" t="s">
        <v>41</v>
      </c>
      <c r="L951" t="s">
        <v>41</v>
      </c>
      <c r="M951" t="s">
        <v>41</v>
      </c>
      <c r="N951" t="s">
        <v>41</v>
      </c>
      <c r="O951" s="4">
        <v>267817</v>
      </c>
      <c r="P951" t="s">
        <v>41</v>
      </c>
      <c r="Q951" t="s">
        <v>41</v>
      </c>
      <c r="R951" t="s">
        <v>41</v>
      </c>
      <c r="S951" t="s">
        <v>1032</v>
      </c>
      <c r="T951" t="s">
        <v>1949</v>
      </c>
      <c r="U951" t="s">
        <v>2691</v>
      </c>
      <c r="V951" t="s">
        <v>41</v>
      </c>
    </row>
    <row r="952" spans="1:22" x14ac:dyDescent="0.25">
      <c r="A952" t="s">
        <v>41</v>
      </c>
      <c r="B952" t="s">
        <v>41</v>
      </c>
      <c r="C952" s="14">
        <v>46065</v>
      </c>
      <c r="D952" t="s">
        <v>41</v>
      </c>
      <c r="E952" t="s">
        <v>41</v>
      </c>
      <c r="F952" t="s">
        <v>41</v>
      </c>
      <c r="G952" t="s">
        <v>1013</v>
      </c>
      <c r="H952" t="s">
        <v>1014</v>
      </c>
      <c r="I952" t="s">
        <v>41</v>
      </c>
      <c r="J952" t="s">
        <v>41</v>
      </c>
      <c r="K952" t="s">
        <v>41</v>
      </c>
      <c r="L952" t="s">
        <v>41</v>
      </c>
      <c r="M952" t="s">
        <v>41</v>
      </c>
      <c r="N952" t="s">
        <v>41</v>
      </c>
      <c r="O952" s="4">
        <v>17298</v>
      </c>
      <c r="P952" t="s">
        <v>41</v>
      </c>
      <c r="Q952" t="s">
        <v>41</v>
      </c>
      <c r="R952" t="s">
        <v>41</v>
      </c>
      <c r="S952" t="s">
        <v>1032</v>
      </c>
      <c r="T952" t="s">
        <v>1950</v>
      </c>
      <c r="U952" t="s">
        <v>2691</v>
      </c>
      <c r="V952" t="s">
        <v>41</v>
      </c>
    </row>
    <row r="953" spans="1:22" x14ac:dyDescent="0.25">
      <c r="A953" t="s">
        <v>41</v>
      </c>
      <c r="B953" t="s">
        <v>41</v>
      </c>
      <c r="C953" s="14">
        <v>46065</v>
      </c>
      <c r="D953" t="s">
        <v>41</v>
      </c>
      <c r="E953" t="s">
        <v>41</v>
      </c>
      <c r="F953" t="s">
        <v>41</v>
      </c>
      <c r="G953" t="s">
        <v>1013</v>
      </c>
      <c r="H953" t="s">
        <v>1014</v>
      </c>
      <c r="I953" t="s">
        <v>41</v>
      </c>
      <c r="J953" t="s">
        <v>41</v>
      </c>
      <c r="K953" t="s">
        <v>41</v>
      </c>
      <c r="L953" t="s">
        <v>41</v>
      </c>
      <c r="M953" t="s">
        <v>41</v>
      </c>
      <c r="N953" t="s">
        <v>41</v>
      </c>
      <c r="O953" s="4">
        <v>8378</v>
      </c>
      <c r="P953" t="s">
        <v>41</v>
      </c>
      <c r="Q953" t="s">
        <v>41</v>
      </c>
      <c r="R953" t="s">
        <v>41</v>
      </c>
      <c r="S953" t="s">
        <v>1032</v>
      </c>
      <c r="T953" t="s">
        <v>1951</v>
      </c>
      <c r="U953" t="s">
        <v>2691</v>
      </c>
      <c r="V953" t="s">
        <v>41</v>
      </c>
    </row>
    <row r="954" spans="1:22" x14ac:dyDescent="0.25">
      <c r="A954" t="s">
        <v>41</v>
      </c>
      <c r="B954" t="s">
        <v>41</v>
      </c>
      <c r="C954" s="14">
        <v>46065</v>
      </c>
      <c r="D954" t="s">
        <v>41</v>
      </c>
      <c r="E954" t="s">
        <v>41</v>
      </c>
      <c r="F954" t="s">
        <v>41</v>
      </c>
      <c r="G954" t="s">
        <v>1013</v>
      </c>
      <c r="H954" t="s">
        <v>1014</v>
      </c>
      <c r="I954" t="s">
        <v>41</v>
      </c>
      <c r="J954" t="s">
        <v>41</v>
      </c>
      <c r="K954" t="s">
        <v>41</v>
      </c>
      <c r="L954" t="s">
        <v>41</v>
      </c>
      <c r="M954" t="s">
        <v>41</v>
      </c>
      <c r="N954" t="s">
        <v>41</v>
      </c>
      <c r="O954" s="4">
        <v>18049</v>
      </c>
      <c r="P954" t="s">
        <v>41</v>
      </c>
      <c r="Q954" t="s">
        <v>41</v>
      </c>
      <c r="R954" t="s">
        <v>41</v>
      </c>
      <c r="S954" t="s">
        <v>1032</v>
      </c>
      <c r="T954" t="s">
        <v>1952</v>
      </c>
      <c r="U954" t="s">
        <v>2691</v>
      </c>
      <c r="V954" t="s">
        <v>41</v>
      </c>
    </row>
    <row r="955" spans="1:22" x14ac:dyDescent="0.25">
      <c r="A955" t="s">
        <v>41</v>
      </c>
      <c r="B955" t="s">
        <v>41</v>
      </c>
      <c r="C955" s="14">
        <v>46065</v>
      </c>
      <c r="D955" t="s">
        <v>41</v>
      </c>
      <c r="E955" t="s">
        <v>41</v>
      </c>
      <c r="F955" t="s">
        <v>41</v>
      </c>
      <c r="G955" t="s">
        <v>1013</v>
      </c>
      <c r="H955" t="s">
        <v>1014</v>
      </c>
      <c r="I955" t="s">
        <v>41</v>
      </c>
      <c r="J955" t="s">
        <v>41</v>
      </c>
      <c r="K955" t="s">
        <v>41</v>
      </c>
      <c r="L955" t="s">
        <v>41</v>
      </c>
      <c r="M955" t="s">
        <v>41</v>
      </c>
      <c r="N955" t="s">
        <v>41</v>
      </c>
      <c r="O955" s="4">
        <v>121639</v>
      </c>
      <c r="P955" t="s">
        <v>41</v>
      </c>
      <c r="Q955" t="s">
        <v>41</v>
      </c>
      <c r="R955" t="s">
        <v>41</v>
      </c>
      <c r="S955" t="s">
        <v>1032</v>
      </c>
      <c r="T955" t="s">
        <v>1953</v>
      </c>
      <c r="U955" t="s">
        <v>2691</v>
      </c>
      <c r="V955" t="s">
        <v>41</v>
      </c>
    </row>
    <row r="956" spans="1:22" x14ac:dyDescent="0.25">
      <c r="A956" t="s">
        <v>41</v>
      </c>
      <c r="B956" t="s">
        <v>41</v>
      </c>
      <c r="C956" s="14">
        <v>46065</v>
      </c>
      <c r="D956" t="s">
        <v>41</v>
      </c>
      <c r="E956" t="s">
        <v>41</v>
      </c>
      <c r="F956" t="s">
        <v>41</v>
      </c>
      <c r="G956" t="s">
        <v>1013</v>
      </c>
      <c r="H956" t="s">
        <v>1014</v>
      </c>
      <c r="I956" t="s">
        <v>41</v>
      </c>
      <c r="J956" t="s">
        <v>41</v>
      </c>
      <c r="K956" t="s">
        <v>41</v>
      </c>
      <c r="L956" t="s">
        <v>41</v>
      </c>
      <c r="M956" t="s">
        <v>41</v>
      </c>
      <c r="N956" t="s">
        <v>41</v>
      </c>
      <c r="O956" s="4">
        <v>7625</v>
      </c>
      <c r="P956" t="s">
        <v>41</v>
      </c>
      <c r="Q956" t="s">
        <v>41</v>
      </c>
      <c r="R956" t="s">
        <v>41</v>
      </c>
      <c r="S956" t="s">
        <v>1032</v>
      </c>
      <c r="T956" t="s">
        <v>1954</v>
      </c>
      <c r="U956" t="s">
        <v>2691</v>
      </c>
      <c r="V956" t="s">
        <v>41</v>
      </c>
    </row>
    <row r="957" spans="1:22" x14ac:dyDescent="0.25">
      <c r="A957" t="s">
        <v>41</v>
      </c>
      <c r="B957" t="s">
        <v>41</v>
      </c>
      <c r="C957" s="14">
        <v>46065</v>
      </c>
      <c r="D957" t="s">
        <v>41</v>
      </c>
      <c r="E957" t="s">
        <v>41</v>
      </c>
      <c r="F957" t="s">
        <v>41</v>
      </c>
      <c r="G957" t="s">
        <v>1013</v>
      </c>
      <c r="H957" t="s">
        <v>1014</v>
      </c>
      <c r="I957" t="s">
        <v>41</v>
      </c>
      <c r="J957" t="s">
        <v>41</v>
      </c>
      <c r="K957" t="s">
        <v>41</v>
      </c>
      <c r="L957" t="s">
        <v>41</v>
      </c>
      <c r="M957" t="s">
        <v>41</v>
      </c>
      <c r="N957" t="s">
        <v>41</v>
      </c>
      <c r="O957" s="4">
        <v>6232</v>
      </c>
      <c r="P957" t="s">
        <v>41</v>
      </c>
      <c r="Q957" t="s">
        <v>41</v>
      </c>
      <c r="R957" t="s">
        <v>41</v>
      </c>
      <c r="S957" t="s">
        <v>1032</v>
      </c>
      <c r="T957" t="s">
        <v>1955</v>
      </c>
      <c r="U957" t="s">
        <v>2691</v>
      </c>
      <c r="V957" t="s">
        <v>41</v>
      </c>
    </row>
    <row r="958" spans="1:22" x14ac:dyDescent="0.25">
      <c r="A958" t="s">
        <v>41</v>
      </c>
      <c r="B958" t="s">
        <v>41</v>
      </c>
      <c r="C958" s="14">
        <v>46065</v>
      </c>
      <c r="D958" t="s">
        <v>41</v>
      </c>
      <c r="E958" t="s">
        <v>41</v>
      </c>
      <c r="F958" t="s">
        <v>41</v>
      </c>
      <c r="G958" t="s">
        <v>1013</v>
      </c>
      <c r="H958" t="s">
        <v>1014</v>
      </c>
      <c r="I958" t="s">
        <v>41</v>
      </c>
      <c r="J958" t="s">
        <v>41</v>
      </c>
      <c r="K958" t="s">
        <v>41</v>
      </c>
      <c r="L958" t="s">
        <v>41</v>
      </c>
      <c r="M958" t="s">
        <v>41</v>
      </c>
      <c r="N958" t="s">
        <v>41</v>
      </c>
      <c r="O958" s="4">
        <v>4540</v>
      </c>
      <c r="P958" t="s">
        <v>41</v>
      </c>
      <c r="Q958" t="s">
        <v>41</v>
      </c>
      <c r="R958" t="s">
        <v>41</v>
      </c>
      <c r="S958" t="s">
        <v>1032</v>
      </c>
      <c r="T958" t="s">
        <v>1956</v>
      </c>
      <c r="U958" t="s">
        <v>2691</v>
      </c>
      <c r="V958" t="s">
        <v>41</v>
      </c>
    </row>
    <row r="959" spans="1:22" x14ac:dyDescent="0.25">
      <c r="A959" t="s">
        <v>41</v>
      </c>
      <c r="B959" t="s">
        <v>41</v>
      </c>
      <c r="C959" s="14">
        <v>46065</v>
      </c>
      <c r="D959" t="s">
        <v>41</v>
      </c>
      <c r="E959" t="s">
        <v>41</v>
      </c>
      <c r="F959" t="s">
        <v>41</v>
      </c>
      <c r="G959" t="s">
        <v>1013</v>
      </c>
      <c r="H959" t="s">
        <v>1014</v>
      </c>
      <c r="I959" t="s">
        <v>41</v>
      </c>
      <c r="J959" t="s">
        <v>41</v>
      </c>
      <c r="K959" t="s">
        <v>41</v>
      </c>
      <c r="L959" t="s">
        <v>41</v>
      </c>
      <c r="M959" t="s">
        <v>41</v>
      </c>
      <c r="N959" t="s">
        <v>41</v>
      </c>
      <c r="O959" s="4">
        <v>227444</v>
      </c>
      <c r="P959" t="s">
        <v>41</v>
      </c>
      <c r="Q959" t="s">
        <v>41</v>
      </c>
      <c r="R959" t="s">
        <v>41</v>
      </c>
      <c r="S959" t="s">
        <v>1032</v>
      </c>
      <c r="T959" t="s">
        <v>1957</v>
      </c>
      <c r="U959" t="s">
        <v>2691</v>
      </c>
      <c r="V959" t="s">
        <v>41</v>
      </c>
    </row>
    <row r="960" spans="1:22" x14ac:dyDescent="0.25">
      <c r="A960" t="s">
        <v>41</v>
      </c>
      <c r="B960" t="s">
        <v>41</v>
      </c>
      <c r="C960" s="14">
        <v>46065</v>
      </c>
      <c r="D960" t="s">
        <v>41</v>
      </c>
      <c r="E960" t="s">
        <v>41</v>
      </c>
      <c r="F960" t="s">
        <v>41</v>
      </c>
      <c r="G960" t="s">
        <v>1013</v>
      </c>
      <c r="H960" t="s">
        <v>1014</v>
      </c>
      <c r="I960" t="s">
        <v>41</v>
      </c>
      <c r="J960" t="s">
        <v>41</v>
      </c>
      <c r="K960" t="s">
        <v>41</v>
      </c>
      <c r="L960" t="s">
        <v>41</v>
      </c>
      <c r="M960" t="s">
        <v>41</v>
      </c>
      <c r="N960" t="s">
        <v>41</v>
      </c>
      <c r="O960" s="4">
        <v>753992</v>
      </c>
      <c r="P960" t="s">
        <v>41</v>
      </c>
      <c r="Q960" t="s">
        <v>41</v>
      </c>
      <c r="R960" t="s">
        <v>41</v>
      </c>
      <c r="S960" t="s">
        <v>1032</v>
      </c>
      <c r="T960" t="s">
        <v>1958</v>
      </c>
      <c r="U960" t="s">
        <v>2691</v>
      </c>
      <c r="V960" t="s">
        <v>41</v>
      </c>
    </row>
    <row r="961" spans="1:22" x14ac:dyDescent="0.25">
      <c r="A961" t="s">
        <v>41</v>
      </c>
      <c r="B961" t="s">
        <v>41</v>
      </c>
      <c r="C961" s="14">
        <v>46065</v>
      </c>
      <c r="D961" t="s">
        <v>41</v>
      </c>
      <c r="E961" t="s">
        <v>41</v>
      </c>
      <c r="F961" t="s">
        <v>41</v>
      </c>
      <c r="G961" t="s">
        <v>1013</v>
      </c>
      <c r="H961" t="s">
        <v>1014</v>
      </c>
      <c r="I961" t="s">
        <v>41</v>
      </c>
      <c r="J961" t="s">
        <v>41</v>
      </c>
      <c r="K961" t="s">
        <v>41</v>
      </c>
      <c r="L961" t="s">
        <v>41</v>
      </c>
      <c r="M961" t="s">
        <v>41</v>
      </c>
      <c r="N961" t="s">
        <v>41</v>
      </c>
      <c r="O961" s="4">
        <v>842994</v>
      </c>
      <c r="P961" t="s">
        <v>41</v>
      </c>
      <c r="Q961" t="s">
        <v>41</v>
      </c>
      <c r="R961" t="s">
        <v>41</v>
      </c>
      <c r="S961" t="s">
        <v>1032</v>
      </c>
      <c r="T961" t="s">
        <v>1959</v>
      </c>
      <c r="U961" t="s">
        <v>2691</v>
      </c>
      <c r="V961" t="s">
        <v>41</v>
      </c>
    </row>
    <row r="962" spans="1:22" x14ac:dyDescent="0.25">
      <c r="A962" t="s">
        <v>41</v>
      </c>
      <c r="B962" t="s">
        <v>41</v>
      </c>
      <c r="C962" s="14">
        <v>46065</v>
      </c>
      <c r="D962" t="s">
        <v>41</v>
      </c>
      <c r="E962" t="s">
        <v>41</v>
      </c>
      <c r="F962" t="s">
        <v>41</v>
      </c>
      <c r="G962" t="s">
        <v>1013</v>
      </c>
      <c r="H962" t="s">
        <v>1014</v>
      </c>
      <c r="I962" t="s">
        <v>41</v>
      </c>
      <c r="J962" t="s">
        <v>41</v>
      </c>
      <c r="K962" t="s">
        <v>41</v>
      </c>
      <c r="L962" t="s">
        <v>41</v>
      </c>
      <c r="M962" t="s">
        <v>41</v>
      </c>
      <c r="N962" t="s">
        <v>41</v>
      </c>
      <c r="O962" s="4">
        <v>478452</v>
      </c>
      <c r="P962" t="s">
        <v>41</v>
      </c>
      <c r="Q962" t="s">
        <v>41</v>
      </c>
      <c r="R962" t="s">
        <v>41</v>
      </c>
      <c r="S962" t="s">
        <v>1032</v>
      </c>
      <c r="T962" t="s">
        <v>1960</v>
      </c>
      <c r="U962" t="s">
        <v>2691</v>
      </c>
      <c r="V962" t="s">
        <v>41</v>
      </c>
    </row>
    <row r="963" spans="1:22" x14ac:dyDescent="0.25">
      <c r="A963" t="s">
        <v>41</v>
      </c>
      <c r="B963" t="s">
        <v>41</v>
      </c>
      <c r="C963" s="14">
        <v>46065</v>
      </c>
      <c r="D963" t="s">
        <v>41</v>
      </c>
      <c r="E963" t="s">
        <v>41</v>
      </c>
      <c r="F963" t="s">
        <v>41</v>
      </c>
      <c r="G963" t="s">
        <v>1013</v>
      </c>
      <c r="H963" t="s">
        <v>1014</v>
      </c>
      <c r="I963" t="s">
        <v>41</v>
      </c>
      <c r="J963" t="s">
        <v>41</v>
      </c>
      <c r="K963" t="s">
        <v>41</v>
      </c>
      <c r="L963" t="s">
        <v>41</v>
      </c>
      <c r="M963" t="s">
        <v>41</v>
      </c>
      <c r="N963" t="s">
        <v>41</v>
      </c>
      <c r="O963" s="4">
        <v>303894</v>
      </c>
      <c r="P963" t="s">
        <v>41</v>
      </c>
      <c r="Q963" t="s">
        <v>41</v>
      </c>
      <c r="R963" t="s">
        <v>41</v>
      </c>
      <c r="S963" t="s">
        <v>1032</v>
      </c>
      <c r="T963" t="s">
        <v>1961</v>
      </c>
      <c r="U963" t="s">
        <v>2691</v>
      </c>
      <c r="V963" t="s">
        <v>41</v>
      </c>
    </row>
    <row r="964" spans="1:22" x14ac:dyDescent="0.25">
      <c r="A964" t="s">
        <v>41</v>
      </c>
      <c r="B964" t="s">
        <v>41</v>
      </c>
      <c r="C964" s="14">
        <v>46065</v>
      </c>
      <c r="D964" t="s">
        <v>41</v>
      </c>
      <c r="E964" t="s">
        <v>41</v>
      </c>
      <c r="F964" t="s">
        <v>41</v>
      </c>
      <c r="G964" t="s">
        <v>1013</v>
      </c>
      <c r="H964" t="s">
        <v>1014</v>
      </c>
      <c r="I964" t="s">
        <v>41</v>
      </c>
      <c r="J964" t="s">
        <v>41</v>
      </c>
      <c r="K964" t="s">
        <v>41</v>
      </c>
      <c r="L964" t="s">
        <v>41</v>
      </c>
      <c r="M964" t="s">
        <v>41</v>
      </c>
      <c r="N964" t="s">
        <v>41</v>
      </c>
      <c r="O964" s="4">
        <v>155834</v>
      </c>
      <c r="P964" t="s">
        <v>41</v>
      </c>
      <c r="Q964" t="s">
        <v>41</v>
      </c>
      <c r="R964" t="s">
        <v>41</v>
      </c>
      <c r="S964" t="s">
        <v>1032</v>
      </c>
      <c r="T964" t="s">
        <v>1962</v>
      </c>
      <c r="U964" t="s">
        <v>2691</v>
      </c>
      <c r="V964" t="s">
        <v>41</v>
      </c>
    </row>
    <row r="965" spans="1:22" x14ac:dyDescent="0.25">
      <c r="A965" t="s">
        <v>41</v>
      </c>
      <c r="B965" t="s">
        <v>41</v>
      </c>
      <c r="C965" s="14">
        <v>46065</v>
      </c>
      <c r="D965" t="s">
        <v>41</v>
      </c>
      <c r="E965" t="s">
        <v>41</v>
      </c>
      <c r="F965" t="s">
        <v>41</v>
      </c>
      <c r="G965" t="s">
        <v>1013</v>
      </c>
      <c r="H965" t="s">
        <v>1014</v>
      </c>
      <c r="I965" t="s">
        <v>41</v>
      </c>
      <c r="J965" t="s">
        <v>41</v>
      </c>
      <c r="K965" t="s">
        <v>41</v>
      </c>
      <c r="L965" t="s">
        <v>41</v>
      </c>
      <c r="M965" t="s">
        <v>41</v>
      </c>
      <c r="N965" t="s">
        <v>41</v>
      </c>
      <c r="O965" s="4">
        <v>299453</v>
      </c>
      <c r="P965" t="s">
        <v>41</v>
      </c>
      <c r="Q965" t="s">
        <v>41</v>
      </c>
      <c r="R965" t="s">
        <v>41</v>
      </c>
      <c r="S965" t="s">
        <v>1032</v>
      </c>
      <c r="T965" t="s">
        <v>1963</v>
      </c>
      <c r="U965" t="s">
        <v>2691</v>
      </c>
      <c r="V965" t="s">
        <v>41</v>
      </c>
    </row>
    <row r="966" spans="1:22" x14ac:dyDescent="0.25">
      <c r="A966" t="s">
        <v>41</v>
      </c>
      <c r="B966" t="s">
        <v>41</v>
      </c>
      <c r="C966" s="14">
        <v>46065</v>
      </c>
      <c r="D966" t="s">
        <v>41</v>
      </c>
      <c r="E966" t="s">
        <v>41</v>
      </c>
      <c r="F966" t="s">
        <v>41</v>
      </c>
      <c r="G966" t="s">
        <v>1013</v>
      </c>
      <c r="H966" t="s">
        <v>1014</v>
      </c>
      <c r="I966" t="s">
        <v>41</v>
      </c>
      <c r="J966" t="s">
        <v>41</v>
      </c>
      <c r="K966" t="s">
        <v>41</v>
      </c>
      <c r="L966" t="s">
        <v>41</v>
      </c>
      <c r="M966" t="s">
        <v>41</v>
      </c>
      <c r="N966" t="s">
        <v>41</v>
      </c>
      <c r="O966" s="4">
        <v>261354</v>
      </c>
      <c r="P966" t="s">
        <v>41</v>
      </c>
      <c r="Q966" t="s">
        <v>41</v>
      </c>
      <c r="R966" t="s">
        <v>41</v>
      </c>
      <c r="S966" t="s">
        <v>1032</v>
      </c>
      <c r="T966" t="s">
        <v>1964</v>
      </c>
      <c r="U966" t="s">
        <v>2691</v>
      </c>
      <c r="V966" t="s">
        <v>41</v>
      </c>
    </row>
    <row r="967" spans="1:22" x14ac:dyDescent="0.25">
      <c r="A967" t="s">
        <v>41</v>
      </c>
      <c r="B967" t="s">
        <v>41</v>
      </c>
      <c r="C967" s="14">
        <v>46065</v>
      </c>
      <c r="D967" t="s">
        <v>41</v>
      </c>
      <c r="E967" t="s">
        <v>41</v>
      </c>
      <c r="F967" t="s">
        <v>41</v>
      </c>
      <c r="G967" t="s">
        <v>1013</v>
      </c>
      <c r="H967" t="s">
        <v>1014</v>
      </c>
      <c r="I967" t="s">
        <v>41</v>
      </c>
      <c r="J967" t="s">
        <v>41</v>
      </c>
      <c r="K967" t="s">
        <v>41</v>
      </c>
      <c r="L967" t="s">
        <v>41</v>
      </c>
      <c r="M967" t="s">
        <v>41</v>
      </c>
      <c r="N967" t="s">
        <v>41</v>
      </c>
      <c r="O967" s="4">
        <v>505139</v>
      </c>
      <c r="P967" t="s">
        <v>41</v>
      </c>
      <c r="Q967" t="s">
        <v>41</v>
      </c>
      <c r="R967" t="s">
        <v>41</v>
      </c>
      <c r="S967" t="s">
        <v>1032</v>
      </c>
      <c r="T967" t="s">
        <v>1965</v>
      </c>
      <c r="U967" t="s">
        <v>2691</v>
      </c>
      <c r="V967" t="s">
        <v>41</v>
      </c>
    </row>
    <row r="968" spans="1:22" x14ac:dyDescent="0.25">
      <c r="A968" t="s">
        <v>41</v>
      </c>
      <c r="B968" t="s">
        <v>41</v>
      </c>
      <c r="C968" s="14">
        <v>46065</v>
      </c>
      <c r="D968" t="s">
        <v>41</v>
      </c>
      <c r="E968" t="s">
        <v>41</v>
      </c>
      <c r="F968" t="s">
        <v>41</v>
      </c>
      <c r="G968" t="s">
        <v>1013</v>
      </c>
      <c r="H968" t="s">
        <v>1014</v>
      </c>
      <c r="I968" t="s">
        <v>41</v>
      </c>
      <c r="J968" t="s">
        <v>41</v>
      </c>
      <c r="K968" t="s">
        <v>41</v>
      </c>
      <c r="L968" t="s">
        <v>41</v>
      </c>
      <c r="M968" t="s">
        <v>41</v>
      </c>
      <c r="N968" t="s">
        <v>41</v>
      </c>
      <c r="O968" s="4">
        <v>119036</v>
      </c>
      <c r="P968" t="s">
        <v>41</v>
      </c>
      <c r="Q968" t="s">
        <v>41</v>
      </c>
      <c r="R968" t="s">
        <v>41</v>
      </c>
      <c r="S968" t="s">
        <v>1032</v>
      </c>
      <c r="T968" t="s">
        <v>1966</v>
      </c>
      <c r="U968" t="s">
        <v>2691</v>
      </c>
      <c r="V968" t="s">
        <v>41</v>
      </c>
    </row>
    <row r="969" spans="1:22" x14ac:dyDescent="0.25">
      <c r="A969" t="s">
        <v>41</v>
      </c>
      <c r="B969" t="s">
        <v>41</v>
      </c>
      <c r="C969" s="14">
        <v>46065</v>
      </c>
      <c r="D969" t="s">
        <v>41</v>
      </c>
      <c r="E969" t="s">
        <v>41</v>
      </c>
      <c r="F969" t="s">
        <v>41</v>
      </c>
      <c r="G969" t="s">
        <v>1013</v>
      </c>
      <c r="H969" t="s">
        <v>1014</v>
      </c>
      <c r="I969" t="s">
        <v>41</v>
      </c>
      <c r="J969" t="s">
        <v>41</v>
      </c>
      <c r="K969" t="s">
        <v>41</v>
      </c>
      <c r="L969" t="s">
        <v>41</v>
      </c>
      <c r="M969" t="s">
        <v>41</v>
      </c>
      <c r="N969" t="s">
        <v>41</v>
      </c>
      <c r="O969" s="4">
        <v>350477</v>
      </c>
      <c r="P969" t="s">
        <v>41</v>
      </c>
      <c r="Q969" t="s">
        <v>41</v>
      </c>
      <c r="R969" t="s">
        <v>41</v>
      </c>
      <c r="S969" t="s">
        <v>1032</v>
      </c>
      <c r="T969" t="s">
        <v>1967</v>
      </c>
      <c r="U969" t="s">
        <v>2691</v>
      </c>
      <c r="V969" t="s">
        <v>41</v>
      </c>
    </row>
    <row r="970" spans="1:22" x14ac:dyDescent="0.25">
      <c r="A970" t="s">
        <v>41</v>
      </c>
      <c r="B970" t="s">
        <v>41</v>
      </c>
      <c r="C970" s="14">
        <v>46065</v>
      </c>
      <c r="D970" t="s">
        <v>41</v>
      </c>
      <c r="E970" t="s">
        <v>41</v>
      </c>
      <c r="F970" t="s">
        <v>41</v>
      </c>
      <c r="G970" t="s">
        <v>1013</v>
      </c>
      <c r="H970" t="s">
        <v>1014</v>
      </c>
      <c r="I970" t="s">
        <v>41</v>
      </c>
      <c r="J970" t="s">
        <v>41</v>
      </c>
      <c r="K970" t="s">
        <v>41</v>
      </c>
      <c r="L970" t="s">
        <v>41</v>
      </c>
      <c r="M970" t="s">
        <v>41</v>
      </c>
      <c r="N970" t="s">
        <v>41</v>
      </c>
      <c r="O970" s="4">
        <v>49710</v>
      </c>
      <c r="P970" t="s">
        <v>41</v>
      </c>
      <c r="Q970" t="s">
        <v>41</v>
      </c>
      <c r="R970" t="s">
        <v>41</v>
      </c>
      <c r="S970" t="s">
        <v>1032</v>
      </c>
      <c r="T970" t="s">
        <v>1968</v>
      </c>
      <c r="U970" t="s">
        <v>2691</v>
      </c>
      <c r="V970" t="s">
        <v>41</v>
      </c>
    </row>
    <row r="971" spans="1:22" x14ac:dyDescent="0.25">
      <c r="A971" t="s">
        <v>41</v>
      </c>
      <c r="B971" t="s">
        <v>41</v>
      </c>
      <c r="C971" s="14">
        <v>46065</v>
      </c>
      <c r="D971" t="s">
        <v>41</v>
      </c>
      <c r="E971" t="s">
        <v>41</v>
      </c>
      <c r="F971" t="s">
        <v>41</v>
      </c>
      <c r="G971" t="s">
        <v>1013</v>
      </c>
      <c r="H971" t="s">
        <v>1014</v>
      </c>
      <c r="I971" t="s">
        <v>41</v>
      </c>
      <c r="J971" t="s">
        <v>41</v>
      </c>
      <c r="K971" t="s">
        <v>41</v>
      </c>
      <c r="L971" t="s">
        <v>41</v>
      </c>
      <c r="M971" t="s">
        <v>41</v>
      </c>
      <c r="N971" t="s">
        <v>41</v>
      </c>
      <c r="O971" s="4">
        <v>186412</v>
      </c>
      <c r="P971" t="s">
        <v>41</v>
      </c>
      <c r="Q971" t="s">
        <v>41</v>
      </c>
      <c r="R971" t="s">
        <v>41</v>
      </c>
      <c r="S971" t="s">
        <v>1032</v>
      </c>
      <c r="T971" t="s">
        <v>1969</v>
      </c>
      <c r="U971" t="s">
        <v>2691</v>
      </c>
      <c r="V971" t="s">
        <v>41</v>
      </c>
    </row>
    <row r="972" spans="1:22" x14ac:dyDescent="0.25">
      <c r="A972" t="s">
        <v>41</v>
      </c>
      <c r="B972" t="s">
        <v>41</v>
      </c>
      <c r="C972" s="14">
        <v>46065</v>
      </c>
      <c r="D972" t="s">
        <v>41</v>
      </c>
      <c r="E972" t="s">
        <v>41</v>
      </c>
      <c r="F972" t="s">
        <v>41</v>
      </c>
      <c r="G972" t="s">
        <v>1013</v>
      </c>
      <c r="H972" t="s">
        <v>1017</v>
      </c>
      <c r="I972" t="s">
        <v>41</v>
      </c>
      <c r="J972" t="s">
        <v>41</v>
      </c>
      <c r="K972" t="s">
        <v>41</v>
      </c>
      <c r="L972" t="s">
        <v>41</v>
      </c>
      <c r="M972" t="s">
        <v>41</v>
      </c>
      <c r="N972" t="s">
        <v>41</v>
      </c>
      <c r="O972" s="4">
        <v>634427</v>
      </c>
      <c r="P972" t="s">
        <v>41</v>
      </c>
      <c r="Q972" t="s">
        <v>41</v>
      </c>
      <c r="R972" t="s">
        <v>41</v>
      </c>
      <c r="S972" t="s">
        <v>1032</v>
      </c>
      <c r="T972" t="s">
        <v>1970</v>
      </c>
      <c r="U972" t="s">
        <v>2691</v>
      </c>
      <c r="V972" t="s">
        <v>41</v>
      </c>
    </row>
    <row r="973" spans="1:22" x14ac:dyDescent="0.25">
      <c r="A973" t="s">
        <v>41</v>
      </c>
      <c r="B973" t="s">
        <v>41</v>
      </c>
      <c r="C973" s="14">
        <v>46065</v>
      </c>
      <c r="D973" t="s">
        <v>41</v>
      </c>
      <c r="E973" t="s">
        <v>41</v>
      </c>
      <c r="F973" t="s">
        <v>41</v>
      </c>
      <c r="G973" t="s">
        <v>1013</v>
      </c>
      <c r="H973" t="s">
        <v>1017</v>
      </c>
      <c r="I973" t="s">
        <v>41</v>
      </c>
      <c r="J973" t="s">
        <v>41</v>
      </c>
      <c r="K973" t="s">
        <v>41</v>
      </c>
      <c r="L973" t="s">
        <v>41</v>
      </c>
      <c r="M973" t="s">
        <v>41</v>
      </c>
      <c r="N973" t="s">
        <v>41</v>
      </c>
      <c r="O973" s="4">
        <v>136563</v>
      </c>
      <c r="P973" t="s">
        <v>41</v>
      </c>
      <c r="Q973" t="s">
        <v>41</v>
      </c>
      <c r="R973" t="s">
        <v>41</v>
      </c>
      <c r="S973" t="s">
        <v>1032</v>
      </c>
      <c r="T973" t="s">
        <v>1971</v>
      </c>
      <c r="U973" t="s">
        <v>2691</v>
      </c>
      <c r="V973" t="s">
        <v>41</v>
      </c>
    </row>
    <row r="974" spans="1:22" x14ac:dyDescent="0.25">
      <c r="A974" t="s">
        <v>41</v>
      </c>
      <c r="B974" t="s">
        <v>41</v>
      </c>
      <c r="C974" s="14">
        <v>46065</v>
      </c>
      <c r="D974" t="s">
        <v>41</v>
      </c>
      <c r="E974" t="s">
        <v>41</v>
      </c>
      <c r="F974" t="s">
        <v>41</v>
      </c>
      <c r="G974" t="s">
        <v>1013</v>
      </c>
      <c r="H974" t="s">
        <v>1017</v>
      </c>
      <c r="I974" t="s">
        <v>41</v>
      </c>
      <c r="J974" t="s">
        <v>41</v>
      </c>
      <c r="K974" t="s">
        <v>41</v>
      </c>
      <c r="L974" t="s">
        <v>41</v>
      </c>
      <c r="M974" t="s">
        <v>41</v>
      </c>
      <c r="N974" t="s">
        <v>41</v>
      </c>
      <c r="O974" s="4">
        <v>138586</v>
      </c>
      <c r="P974" t="s">
        <v>41</v>
      </c>
      <c r="Q974" t="s">
        <v>41</v>
      </c>
      <c r="R974" t="s">
        <v>41</v>
      </c>
      <c r="S974" t="s">
        <v>1032</v>
      </c>
      <c r="T974" t="s">
        <v>1972</v>
      </c>
      <c r="U974" t="s">
        <v>2691</v>
      </c>
      <c r="V974" t="s">
        <v>41</v>
      </c>
    </row>
    <row r="975" spans="1:22" x14ac:dyDescent="0.25">
      <c r="A975" t="s">
        <v>41</v>
      </c>
      <c r="B975" t="s">
        <v>41</v>
      </c>
      <c r="C975" s="14">
        <v>46065</v>
      </c>
      <c r="D975" t="s">
        <v>41</v>
      </c>
      <c r="E975" t="s">
        <v>41</v>
      </c>
      <c r="F975" t="s">
        <v>41</v>
      </c>
      <c r="G975" t="s">
        <v>1013</v>
      </c>
      <c r="H975" t="s">
        <v>1017</v>
      </c>
      <c r="I975" t="s">
        <v>41</v>
      </c>
      <c r="J975" t="s">
        <v>41</v>
      </c>
      <c r="K975" t="s">
        <v>41</v>
      </c>
      <c r="L975" t="s">
        <v>41</v>
      </c>
      <c r="M975" t="s">
        <v>41</v>
      </c>
      <c r="N975" t="s">
        <v>41</v>
      </c>
      <c r="O975" s="4">
        <v>138586</v>
      </c>
      <c r="P975" t="s">
        <v>41</v>
      </c>
      <c r="Q975" t="s">
        <v>41</v>
      </c>
      <c r="R975" t="s">
        <v>41</v>
      </c>
      <c r="S975" t="s">
        <v>1032</v>
      </c>
      <c r="T975" t="s">
        <v>1972</v>
      </c>
      <c r="U975" t="s">
        <v>2691</v>
      </c>
      <c r="V975" t="s">
        <v>41</v>
      </c>
    </row>
    <row r="976" spans="1:22" x14ac:dyDescent="0.25">
      <c r="A976" t="s">
        <v>41</v>
      </c>
      <c r="B976" t="s">
        <v>41</v>
      </c>
      <c r="C976" s="14">
        <v>46065</v>
      </c>
      <c r="D976" t="s">
        <v>41</v>
      </c>
      <c r="E976" t="s">
        <v>41</v>
      </c>
      <c r="F976" t="s">
        <v>41</v>
      </c>
      <c r="G976" t="s">
        <v>1013</v>
      </c>
      <c r="H976" t="s">
        <v>1017</v>
      </c>
      <c r="I976" t="s">
        <v>41</v>
      </c>
      <c r="J976" t="s">
        <v>41</v>
      </c>
      <c r="K976" t="s">
        <v>41</v>
      </c>
      <c r="L976" t="s">
        <v>41</v>
      </c>
      <c r="M976" t="s">
        <v>41</v>
      </c>
      <c r="N976" t="s">
        <v>41</v>
      </c>
      <c r="O976" s="4">
        <v>138586</v>
      </c>
      <c r="P976" t="s">
        <v>41</v>
      </c>
      <c r="Q976" t="s">
        <v>41</v>
      </c>
      <c r="R976" t="s">
        <v>41</v>
      </c>
      <c r="S976" t="s">
        <v>1032</v>
      </c>
      <c r="T976" t="s">
        <v>1972</v>
      </c>
      <c r="U976" t="s">
        <v>2691</v>
      </c>
      <c r="V976" t="s">
        <v>41</v>
      </c>
    </row>
    <row r="977" spans="1:22" x14ac:dyDescent="0.25">
      <c r="A977" t="s">
        <v>41</v>
      </c>
      <c r="B977" t="s">
        <v>41</v>
      </c>
      <c r="C977" s="14">
        <v>46065</v>
      </c>
      <c r="D977" t="s">
        <v>41</v>
      </c>
      <c r="E977" t="s">
        <v>41</v>
      </c>
      <c r="F977" t="s">
        <v>41</v>
      </c>
      <c r="G977" t="s">
        <v>1013</v>
      </c>
      <c r="H977" t="s">
        <v>1014</v>
      </c>
      <c r="I977" t="s">
        <v>41</v>
      </c>
      <c r="J977" t="s">
        <v>41</v>
      </c>
      <c r="K977" t="s">
        <v>41</v>
      </c>
      <c r="L977" t="s">
        <v>41</v>
      </c>
      <c r="M977" t="s">
        <v>41</v>
      </c>
      <c r="N977" t="s">
        <v>41</v>
      </c>
      <c r="O977" s="4">
        <v>288828</v>
      </c>
      <c r="P977" t="s">
        <v>41</v>
      </c>
      <c r="Q977" t="s">
        <v>41</v>
      </c>
      <c r="R977" t="s">
        <v>41</v>
      </c>
      <c r="S977" t="s">
        <v>1032</v>
      </c>
      <c r="T977" t="s">
        <v>1973</v>
      </c>
      <c r="U977" t="s">
        <v>2688</v>
      </c>
      <c r="V977" t="s">
        <v>41</v>
      </c>
    </row>
    <row r="978" spans="1:22" x14ac:dyDescent="0.25">
      <c r="A978" t="s">
        <v>41</v>
      </c>
      <c r="B978" t="s">
        <v>41</v>
      </c>
      <c r="C978" s="14">
        <v>46065</v>
      </c>
      <c r="D978" t="s">
        <v>41</v>
      </c>
      <c r="E978" t="s">
        <v>41</v>
      </c>
      <c r="F978" t="s">
        <v>41</v>
      </c>
      <c r="G978" t="s">
        <v>1013</v>
      </c>
      <c r="H978" t="s">
        <v>1014</v>
      </c>
      <c r="I978" t="s">
        <v>41</v>
      </c>
      <c r="J978" t="s">
        <v>41</v>
      </c>
      <c r="K978" t="s">
        <v>41</v>
      </c>
      <c r="L978" t="s">
        <v>41</v>
      </c>
      <c r="M978" t="s">
        <v>41</v>
      </c>
      <c r="N978" t="s">
        <v>41</v>
      </c>
      <c r="O978" s="4">
        <v>154960</v>
      </c>
      <c r="P978" t="s">
        <v>41</v>
      </c>
      <c r="Q978" t="s">
        <v>41</v>
      </c>
      <c r="R978" t="s">
        <v>41</v>
      </c>
      <c r="S978" t="s">
        <v>1032</v>
      </c>
      <c r="T978" t="s">
        <v>1974</v>
      </c>
      <c r="U978" t="s">
        <v>2688</v>
      </c>
      <c r="V978" t="s">
        <v>41</v>
      </c>
    </row>
    <row r="979" spans="1:22" x14ac:dyDescent="0.25">
      <c r="A979" t="s">
        <v>41</v>
      </c>
      <c r="B979" t="s">
        <v>41</v>
      </c>
      <c r="C979" s="14">
        <v>46065</v>
      </c>
      <c r="D979" t="s">
        <v>41</v>
      </c>
      <c r="E979" t="s">
        <v>41</v>
      </c>
      <c r="F979" t="s">
        <v>41</v>
      </c>
      <c r="G979" t="s">
        <v>1013</v>
      </c>
      <c r="H979" t="s">
        <v>1014</v>
      </c>
      <c r="I979" t="s">
        <v>41</v>
      </c>
      <c r="J979" t="s">
        <v>41</v>
      </c>
      <c r="K979" t="s">
        <v>41</v>
      </c>
      <c r="L979" t="s">
        <v>41</v>
      </c>
      <c r="M979" t="s">
        <v>41</v>
      </c>
      <c r="N979" t="s">
        <v>41</v>
      </c>
      <c r="O979" s="4">
        <v>50860</v>
      </c>
      <c r="P979" t="s">
        <v>41</v>
      </c>
      <c r="Q979" t="s">
        <v>41</v>
      </c>
      <c r="R979" t="s">
        <v>41</v>
      </c>
      <c r="S979" t="s">
        <v>1032</v>
      </c>
      <c r="T979" t="s">
        <v>1975</v>
      </c>
      <c r="U979" t="s">
        <v>2688</v>
      </c>
      <c r="V979" t="s">
        <v>41</v>
      </c>
    </row>
    <row r="980" spans="1:22" x14ac:dyDescent="0.25">
      <c r="A980" t="s">
        <v>41</v>
      </c>
      <c r="B980" t="s">
        <v>41</v>
      </c>
      <c r="C980" s="14">
        <v>46065</v>
      </c>
      <c r="D980" t="s">
        <v>41</v>
      </c>
      <c r="E980" t="s">
        <v>41</v>
      </c>
      <c r="F980" t="s">
        <v>41</v>
      </c>
      <c r="G980" t="s">
        <v>1013</v>
      </c>
      <c r="H980" t="s">
        <v>1014</v>
      </c>
      <c r="I980" t="s">
        <v>41</v>
      </c>
      <c r="J980" t="s">
        <v>41</v>
      </c>
      <c r="K980" t="s">
        <v>41</v>
      </c>
      <c r="L980" t="s">
        <v>41</v>
      </c>
      <c r="M980" t="s">
        <v>41</v>
      </c>
      <c r="N980" t="s">
        <v>41</v>
      </c>
      <c r="O980" s="4">
        <v>16764</v>
      </c>
      <c r="P980" t="s">
        <v>41</v>
      </c>
      <c r="Q980" t="s">
        <v>41</v>
      </c>
      <c r="R980" t="s">
        <v>41</v>
      </c>
      <c r="S980" t="s">
        <v>1032</v>
      </c>
      <c r="T980" t="s">
        <v>1976</v>
      </c>
      <c r="U980" t="s">
        <v>2688</v>
      </c>
      <c r="V980" t="s">
        <v>41</v>
      </c>
    </row>
    <row r="981" spans="1:22" x14ac:dyDescent="0.25">
      <c r="A981" t="s">
        <v>41</v>
      </c>
      <c r="B981" t="s">
        <v>41</v>
      </c>
      <c r="C981" s="14">
        <v>46065</v>
      </c>
      <c r="D981" t="s">
        <v>41</v>
      </c>
      <c r="E981" t="s">
        <v>41</v>
      </c>
      <c r="F981" t="s">
        <v>41</v>
      </c>
      <c r="G981" t="s">
        <v>1013</v>
      </c>
      <c r="H981" t="s">
        <v>1014</v>
      </c>
      <c r="I981" t="s">
        <v>41</v>
      </c>
      <c r="J981" t="s">
        <v>41</v>
      </c>
      <c r="K981" t="s">
        <v>41</v>
      </c>
      <c r="L981" t="s">
        <v>41</v>
      </c>
      <c r="M981" t="s">
        <v>41</v>
      </c>
      <c r="N981" t="s">
        <v>41</v>
      </c>
      <c r="O981" s="4">
        <v>1871</v>
      </c>
      <c r="P981" t="s">
        <v>41</v>
      </c>
      <c r="Q981" t="s">
        <v>41</v>
      </c>
      <c r="R981" t="s">
        <v>41</v>
      </c>
      <c r="S981" t="s">
        <v>1032</v>
      </c>
      <c r="T981" t="s">
        <v>1977</v>
      </c>
      <c r="U981" t="s">
        <v>2688</v>
      </c>
      <c r="V981" t="s">
        <v>41</v>
      </c>
    </row>
    <row r="982" spans="1:22" x14ac:dyDescent="0.25">
      <c r="A982" t="s">
        <v>41</v>
      </c>
      <c r="B982" t="s">
        <v>41</v>
      </c>
      <c r="C982" s="14">
        <v>46065</v>
      </c>
      <c r="D982" t="s">
        <v>41</v>
      </c>
      <c r="E982" t="s">
        <v>41</v>
      </c>
      <c r="F982" t="s">
        <v>41</v>
      </c>
      <c r="G982" t="s">
        <v>1013</v>
      </c>
      <c r="H982" t="s">
        <v>1017</v>
      </c>
      <c r="I982" t="s">
        <v>41</v>
      </c>
      <c r="J982" t="s">
        <v>41</v>
      </c>
      <c r="K982" t="s">
        <v>41</v>
      </c>
      <c r="L982" t="s">
        <v>41</v>
      </c>
      <c r="M982" t="s">
        <v>41</v>
      </c>
      <c r="N982" t="s">
        <v>41</v>
      </c>
      <c r="O982" s="4">
        <v>39169</v>
      </c>
      <c r="P982" t="s">
        <v>41</v>
      </c>
      <c r="Q982" t="s">
        <v>41</v>
      </c>
      <c r="R982" t="s">
        <v>41</v>
      </c>
      <c r="S982" t="s">
        <v>1032</v>
      </c>
      <c r="T982" t="s">
        <v>1978</v>
      </c>
      <c r="U982" t="s">
        <v>2688</v>
      </c>
      <c r="V982" t="s">
        <v>41</v>
      </c>
    </row>
    <row r="983" spans="1:22" x14ac:dyDescent="0.25">
      <c r="A983" t="s">
        <v>41</v>
      </c>
      <c r="B983" t="s">
        <v>41</v>
      </c>
      <c r="C983" s="14">
        <v>46065</v>
      </c>
      <c r="D983" t="s">
        <v>41</v>
      </c>
      <c r="E983" t="s">
        <v>41</v>
      </c>
      <c r="F983" t="s">
        <v>41</v>
      </c>
      <c r="G983" t="s">
        <v>1013</v>
      </c>
      <c r="H983" t="s">
        <v>1014</v>
      </c>
      <c r="I983" t="s">
        <v>41</v>
      </c>
      <c r="J983" t="s">
        <v>41</v>
      </c>
      <c r="K983" t="s">
        <v>41</v>
      </c>
      <c r="L983" t="s">
        <v>41</v>
      </c>
      <c r="M983" t="s">
        <v>41</v>
      </c>
      <c r="N983" t="s">
        <v>41</v>
      </c>
      <c r="O983" s="4">
        <v>11603</v>
      </c>
      <c r="P983" t="s">
        <v>41</v>
      </c>
      <c r="Q983" t="s">
        <v>41</v>
      </c>
      <c r="R983" t="s">
        <v>41</v>
      </c>
      <c r="S983" t="s">
        <v>1032</v>
      </c>
      <c r="T983" t="s">
        <v>1979</v>
      </c>
      <c r="U983" t="s">
        <v>2710</v>
      </c>
      <c r="V983" t="s">
        <v>41</v>
      </c>
    </row>
    <row r="984" spans="1:22" x14ac:dyDescent="0.25">
      <c r="A984" t="s">
        <v>41</v>
      </c>
      <c r="B984" t="s">
        <v>41</v>
      </c>
      <c r="C984" s="14">
        <v>46065</v>
      </c>
      <c r="D984" t="s">
        <v>41</v>
      </c>
      <c r="E984" t="s">
        <v>41</v>
      </c>
      <c r="F984" t="s">
        <v>41</v>
      </c>
      <c r="G984" t="s">
        <v>1013</v>
      </c>
      <c r="H984" t="s">
        <v>1014</v>
      </c>
      <c r="I984" t="s">
        <v>41</v>
      </c>
      <c r="J984" t="s">
        <v>41</v>
      </c>
      <c r="K984" t="s">
        <v>41</v>
      </c>
      <c r="L984" t="s">
        <v>41</v>
      </c>
      <c r="M984" t="s">
        <v>41</v>
      </c>
      <c r="N984" t="s">
        <v>41</v>
      </c>
      <c r="O984" s="4">
        <v>97160</v>
      </c>
      <c r="P984" t="s">
        <v>41</v>
      </c>
      <c r="Q984" t="s">
        <v>41</v>
      </c>
      <c r="R984" t="s">
        <v>41</v>
      </c>
      <c r="S984" t="s">
        <v>1032</v>
      </c>
      <c r="T984" t="s">
        <v>1980</v>
      </c>
      <c r="U984" t="s">
        <v>2710</v>
      </c>
      <c r="V984" t="s">
        <v>41</v>
      </c>
    </row>
    <row r="985" spans="1:22" x14ac:dyDescent="0.25">
      <c r="A985" t="s">
        <v>41</v>
      </c>
      <c r="B985" t="s">
        <v>41</v>
      </c>
      <c r="C985" s="14">
        <v>46065</v>
      </c>
      <c r="D985" t="s">
        <v>41</v>
      </c>
      <c r="E985" t="s">
        <v>41</v>
      </c>
      <c r="F985" t="s">
        <v>41</v>
      </c>
      <c r="G985" t="s">
        <v>1013</v>
      </c>
      <c r="H985" t="s">
        <v>1014</v>
      </c>
      <c r="I985" t="s">
        <v>41</v>
      </c>
      <c r="J985" t="s">
        <v>41</v>
      </c>
      <c r="K985" t="s">
        <v>41</v>
      </c>
      <c r="L985" t="s">
        <v>41</v>
      </c>
      <c r="M985" t="s">
        <v>41</v>
      </c>
      <c r="N985" t="s">
        <v>41</v>
      </c>
      <c r="O985" s="4">
        <v>267146</v>
      </c>
      <c r="P985" t="s">
        <v>41</v>
      </c>
      <c r="Q985" t="s">
        <v>41</v>
      </c>
      <c r="R985" t="s">
        <v>41</v>
      </c>
      <c r="S985" t="s">
        <v>1032</v>
      </c>
      <c r="T985" t="s">
        <v>1981</v>
      </c>
      <c r="U985" t="s">
        <v>2710</v>
      </c>
      <c r="V985" t="s">
        <v>41</v>
      </c>
    </row>
    <row r="986" spans="1:22" x14ac:dyDescent="0.25">
      <c r="A986" t="s">
        <v>41</v>
      </c>
      <c r="B986" t="s">
        <v>41</v>
      </c>
      <c r="C986" s="14">
        <v>46065</v>
      </c>
      <c r="D986" t="s">
        <v>41</v>
      </c>
      <c r="E986" t="s">
        <v>41</v>
      </c>
      <c r="F986" t="s">
        <v>41</v>
      </c>
      <c r="G986" t="s">
        <v>1013</v>
      </c>
      <c r="H986" t="s">
        <v>1017</v>
      </c>
      <c r="I986" t="s">
        <v>41</v>
      </c>
      <c r="J986" t="s">
        <v>41</v>
      </c>
      <c r="K986" t="s">
        <v>41</v>
      </c>
      <c r="L986" t="s">
        <v>41</v>
      </c>
      <c r="M986" t="s">
        <v>41</v>
      </c>
      <c r="N986" t="s">
        <v>41</v>
      </c>
      <c r="O986" s="4">
        <v>584642</v>
      </c>
      <c r="P986" t="s">
        <v>41</v>
      </c>
      <c r="Q986" t="s">
        <v>41</v>
      </c>
      <c r="R986" t="s">
        <v>41</v>
      </c>
      <c r="S986" t="s">
        <v>1032</v>
      </c>
      <c r="T986" t="s">
        <v>1982</v>
      </c>
      <c r="U986" t="s">
        <v>2710</v>
      </c>
      <c r="V986" t="s">
        <v>41</v>
      </c>
    </row>
    <row r="987" spans="1:22" x14ac:dyDescent="0.25">
      <c r="A987" t="s">
        <v>41</v>
      </c>
      <c r="B987" t="s">
        <v>41</v>
      </c>
      <c r="C987" s="14">
        <v>46065</v>
      </c>
      <c r="D987" t="s">
        <v>41</v>
      </c>
      <c r="E987" t="s">
        <v>41</v>
      </c>
      <c r="F987" t="s">
        <v>41</v>
      </c>
      <c r="G987" t="s">
        <v>1013</v>
      </c>
      <c r="H987" t="s">
        <v>1017</v>
      </c>
      <c r="I987" t="s">
        <v>41</v>
      </c>
      <c r="J987" t="s">
        <v>41</v>
      </c>
      <c r="K987" t="s">
        <v>41</v>
      </c>
      <c r="L987" t="s">
        <v>41</v>
      </c>
      <c r="M987" t="s">
        <v>41</v>
      </c>
      <c r="N987" t="s">
        <v>41</v>
      </c>
      <c r="O987" s="4">
        <v>32496</v>
      </c>
      <c r="P987" t="s">
        <v>41</v>
      </c>
      <c r="Q987" t="s">
        <v>41</v>
      </c>
      <c r="R987" t="s">
        <v>41</v>
      </c>
      <c r="S987" t="s">
        <v>1032</v>
      </c>
      <c r="T987" t="s">
        <v>1983</v>
      </c>
      <c r="U987" t="s">
        <v>2710</v>
      </c>
      <c r="V987" t="s">
        <v>41</v>
      </c>
    </row>
    <row r="988" spans="1:22" x14ac:dyDescent="0.25">
      <c r="A988" t="s">
        <v>41</v>
      </c>
      <c r="B988" t="s">
        <v>41</v>
      </c>
      <c r="C988" s="14">
        <v>46065</v>
      </c>
      <c r="D988" t="s">
        <v>41</v>
      </c>
      <c r="E988" t="s">
        <v>41</v>
      </c>
      <c r="F988" t="s">
        <v>41</v>
      </c>
      <c r="G988" t="s">
        <v>1013</v>
      </c>
      <c r="H988" t="s">
        <v>1014</v>
      </c>
      <c r="I988" t="s">
        <v>41</v>
      </c>
      <c r="J988" t="s">
        <v>41</v>
      </c>
      <c r="K988" t="s">
        <v>41</v>
      </c>
      <c r="L988" t="s">
        <v>41</v>
      </c>
      <c r="M988" t="s">
        <v>41</v>
      </c>
      <c r="N988" t="s">
        <v>41</v>
      </c>
      <c r="O988" s="4">
        <v>65975</v>
      </c>
      <c r="P988" t="s">
        <v>41</v>
      </c>
      <c r="Q988" t="s">
        <v>41</v>
      </c>
      <c r="R988" t="s">
        <v>41</v>
      </c>
      <c r="S988" t="s">
        <v>1032</v>
      </c>
      <c r="T988" t="s">
        <v>1984</v>
      </c>
      <c r="U988" t="s">
        <v>2693</v>
      </c>
      <c r="V988" t="s">
        <v>41</v>
      </c>
    </row>
    <row r="989" spans="1:22" x14ac:dyDescent="0.25">
      <c r="A989" t="s">
        <v>41</v>
      </c>
      <c r="B989" t="s">
        <v>41</v>
      </c>
      <c r="C989" s="14">
        <v>46065</v>
      </c>
      <c r="D989" t="s">
        <v>41</v>
      </c>
      <c r="E989" t="s">
        <v>41</v>
      </c>
      <c r="F989" t="s">
        <v>41</v>
      </c>
      <c r="G989" t="s">
        <v>1013</v>
      </c>
      <c r="H989" t="s">
        <v>1014</v>
      </c>
      <c r="I989" t="s">
        <v>41</v>
      </c>
      <c r="J989" t="s">
        <v>41</v>
      </c>
      <c r="K989" t="s">
        <v>41</v>
      </c>
      <c r="L989" t="s">
        <v>41</v>
      </c>
      <c r="M989" t="s">
        <v>41</v>
      </c>
      <c r="N989" t="s">
        <v>41</v>
      </c>
      <c r="O989" s="4">
        <v>103421</v>
      </c>
      <c r="P989" t="s">
        <v>41</v>
      </c>
      <c r="Q989" t="s">
        <v>41</v>
      </c>
      <c r="R989" t="s">
        <v>41</v>
      </c>
      <c r="S989" t="s">
        <v>1032</v>
      </c>
      <c r="T989" t="s">
        <v>1985</v>
      </c>
      <c r="U989" t="s">
        <v>2693</v>
      </c>
      <c r="V989" t="s">
        <v>41</v>
      </c>
    </row>
    <row r="990" spans="1:22" x14ac:dyDescent="0.25">
      <c r="A990" t="s">
        <v>41</v>
      </c>
      <c r="B990" t="s">
        <v>41</v>
      </c>
      <c r="C990" s="14">
        <v>46065</v>
      </c>
      <c r="D990" t="s">
        <v>41</v>
      </c>
      <c r="E990" t="s">
        <v>41</v>
      </c>
      <c r="F990" t="s">
        <v>41</v>
      </c>
      <c r="G990" t="s">
        <v>1013</v>
      </c>
      <c r="H990" t="s">
        <v>1014</v>
      </c>
      <c r="I990" t="s">
        <v>41</v>
      </c>
      <c r="J990" t="s">
        <v>41</v>
      </c>
      <c r="K990" t="s">
        <v>41</v>
      </c>
      <c r="L990" t="s">
        <v>41</v>
      </c>
      <c r="M990" t="s">
        <v>41</v>
      </c>
      <c r="N990" t="s">
        <v>41</v>
      </c>
      <c r="O990" s="4">
        <v>7089</v>
      </c>
      <c r="P990" t="s">
        <v>41</v>
      </c>
      <c r="Q990" t="s">
        <v>41</v>
      </c>
      <c r="R990" t="s">
        <v>41</v>
      </c>
      <c r="S990" t="s">
        <v>1032</v>
      </c>
      <c r="T990" t="s">
        <v>1986</v>
      </c>
      <c r="U990" t="s">
        <v>2693</v>
      </c>
      <c r="V990" t="s">
        <v>41</v>
      </c>
    </row>
    <row r="991" spans="1:22" x14ac:dyDescent="0.25">
      <c r="A991" t="s">
        <v>41</v>
      </c>
      <c r="B991" t="s">
        <v>41</v>
      </c>
      <c r="C991" s="14">
        <v>46065</v>
      </c>
      <c r="D991" t="s">
        <v>41</v>
      </c>
      <c r="E991" t="s">
        <v>41</v>
      </c>
      <c r="F991" t="s">
        <v>41</v>
      </c>
      <c r="G991" t="s">
        <v>1013</v>
      </c>
      <c r="H991" t="s">
        <v>1014</v>
      </c>
      <c r="I991" t="s">
        <v>41</v>
      </c>
      <c r="J991" t="s">
        <v>41</v>
      </c>
      <c r="K991" t="s">
        <v>41</v>
      </c>
      <c r="L991" t="s">
        <v>41</v>
      </c>
      <c r="M991" t="s">
        <v>41</v>
      </c>
      <c r="N991" t="s">
        <v>41</v>
      </c>
      <c r="O991" s="4">
        <v>104248</v>
      </c>
      <c r="P991" t="s">
        <v>41</v>
      </c>
      <c r="Q991" t="s">
        <v>41</v>
      </c>
      <c r="R991" t="s">
        <v>41</v>
      </c>
      <c r="S991" t="s">
        <v>1032</v>
      </c>
      <c r="T991" t="s">
        <v>1987</v>
      </c>
      <c r="U991" t="s">
        <v>2693</v>
      </c>
      <c r="V991" t="s">
        <v>41</v>
      </c>
    </row>
    <row r="992" spans="1:22" x14ac:dyDescent="0.25">
      <c r="A992" t="s">
        <v>41</v>
      </c>
      <c r="B992" t="s">
        <v>41</v>
      </c>
      <c r="C992" s="14">
        <v>46065</v>
      </c>
      <c r="D992" t="s">
        <v>41</v>
      </c>
      <c r="E992" t="s">
        <v>41</v>
      </c>
      <c r="F992" t="s">
        <v>41</v>
      </c>
      <c r="G992" t="s">
        <v>1013</v>
      </c>
      <c r="H992" t="s">
        <v>1014</v>
      </c>
      <c r="I992" t="s">
        <v>41</v>
      </c>
      <c r="J992" t="s">
        <v>41</v>
      </c>
      <c r="K992" t="s">
        <v>41</v>
      </c>
      <c r="L992" t="s">
        <v>41</v>
      </c>
      <c r="M992" t="s">
        <v>41</v>
      </c>
      <c r="N992" t="s">
        <v>41</v>
      </c>
      <c r="O992" s="4">
        <v>102273</v>
      </c>
      <c r="P992" t="s">
        <v>41</v>
      </c>
      <c r="Q992" t="s">
        <v>41</v>
      </c>
      <c r="R992" t="s">
        <v>41</v>
      </c>
      <c r="S992" t="s">
        <v>1032</v>
      </c>
      <c r="T992" t="s">
        <v>1988</v>
      </c>
      <c r="U992" t="s">
        <v>2693</v>
      </c>
      <c r="V992" t="s">
        <v>41</v>
      </c>
    </row>
    <row r="993" spans="1:22" x14ac:dyDescent="0.25">
      <c r="A993" t="s">
        <v>41</v>
      </c>
      <c r="B993" t="s">
        <v>41</v>
      </c>
      <c r="C993" s="14">
        <v>46065</v>
      </c>
      <c r="D993" t="s">
        <v>41</v>
      </c>
      <c r="E993" t="s">
        <v>41</v>
      </c>
      <c r="F993" t="s">
        <v>41</v>
      </c>
      <c r="G993" t="s">
        <v>1013</v>
      </c>
      <c r="H993" t="s">
        <v>1014</v>
      </c>
      <c r="I993" t="s">
        <v>41</v>
      </c>
      <c r="J993" t="s">
        <v>41</v>
      </c>
      <c r="K993" t="s">
        <v>41</v>
      </c>
      <c r="L993" t="s">
        <v>41</v>
      </c>
      <c r="M993" t="s">
        <v>41</v>
      </c>
      <c r="N993" t="s">
        <v>41</v>
      </c>
      <c r="O993" s="4">
        <v>151770</v>
      </c>
      <c r="P993" t="s">
        <v>41</v>
      </c>
      <c r="Q993" t="s">
        <v>41</v>
      </c>
      <c r="R993" t="s">
        <v>41</v>
      </c>
      <c r="S993" t="s">
        <v>1032</v>
      </c>
      <c r="T993" t="s">
        <v>1989</v>
      </c>
      <c r="U993" t="s">
        <v>2693</v>
      </c>
      <c r="V993" t="s">
        <v>41</v>
      </c>
    </row>
    <row r="994" spans="1:22" x14ac:dyDescent="0.25">
      <c r="A994" t="s">
        <v>41</v>
      </c>
      <c r="B994" t="s">
        <v>41</v>
      </c>
      <c r="C994" s="14">
        <v>46093</v>
      </c>
      <c r="D994" t="s">
        <v>41</v>
      </c>
      <c r="E994" t="s">
        <v>41</v>
      </c>
      <c r="F994" t="s">
        <v>41</v>
      </c>
      <c r="G994" t="s">
        <v>1013</v>
      </c>
      <c r="H994" t="s">
        <v>1014</v>
      </c>
      <c r="I994" t="s">
        <v>41</v>
      </c>
      <c r="J994" t="s">
        <v>41</v>
      </c>
      <c r="K994" t="s">
        <v>41</v>
      </c>
      <c r="L994" t="s">
        <v>41</v>
      </c>
      <c r="M994" t="s">
        <v>41</v>
      </c>
      <c r="N994" t="s">
        <v>41</v>
      </c>
      <c r="O994" s="4">
        <v>7748</v>
      </c>
      <c r="P994" t="s">
        <v>41</v>
      </c>
      <c r="Q994" t="s">
        <v>41</v>
      </c>
      <c r="R994" t="s">
        <v>41</v>
      </c>
      <c r="S994" t="s">
        <v>1032</v>
      </c>
      <c r="T994" t="s">
        <v>1990</v>
      </c>
      <c r="U994" t="s">
        <v>2707</v>
      </c>
      <c r="V994" t="s">
        <v>41</v>
      </c>
    </row>
    <row r="995" spans="1:22" x14ac:dyDescent="0.25">
      <c r="A995" t="s">
        <v>41</v>
      </c>
      <c r="B995" t="s">
        <v>41</v>
      </c>
      <c r="C995" s="14">
        <v>46093</v>
      </c>
      <c r="D995" t="s">
        <v>41</v>
      </c>
      <c r="E995" t="s">
        <v>41</v>
      </c>
      <c r="F995" t="s">
        <v>41</v>
      </c>
      <c r="G995" t="s">
        <v>1013</v>
      </c>
      <c r="H995" t="s">
        <v>1014</v>
      </c>
      <c r="I995" t="s">
        <v>41</v>
      </c>
      <c r="J995" t="s">
        <v>41</v>
      </c>
      <c r="K995" t="s">
        <v>41</v>
      </c>
      <c r="L995" t="s">
        <v>41</v>
      </c>
      <c r="M995" t="s">
        <v>41</v>
      </c>
      <c r="N995" t="s">
        <v>41</v>
      </c>
      <c r="O995" s="4">
        <v>226496</v>
      </c>
      <c r="P995" t="s">
        <v>41</v>
      </c>
      <c r="Q995" t="s">
        <v>41</v>
      </c>
      <c r="R995" t="s">
        <v>41</v>
      </c>
      <c r="S995" t="s">
        <v>1032</v>
      </c>
      <c r="T995" t="s">
        <v>1991</v>
      </c>
      <c r="U995" t="s">
        <v>2707</v>
      </c>
      <c r="V995" t="s">
        <v>41</v>
      </c>
    </row>
    <row r="996" spans="1:22" x14ac:dyDescent="0.25">
      <c r="A996" t="s">
        <v>41</v>
      </c>
      <c r="B996" t="s">
        <v>41</v>
      </c>
      <c r="C996" s="14">
        <v>46093</v>
      </c>
      <c r="D996" t="s">
        <v>41</v>
      </c>
      <c r="E996" t="s">
        <v>41</v>
      </c>
      <c r="F996" t="s">
        <v>41</v>
      </c>
      <c r="G996" t="s">
        <v>1013</v>
      </c>
      <c r="H996" t="s">
        <v>1014</v>
      </c>
      <c r="I996" t="s">
        <v>41</v>
      </c>
      <c r="J996" t="s">
        <v>41</v>
      </c>
      <c r="K996" t="s">
        <v>41</v>
      </c>
      <c r="L996" t="s">
        <v>41</v>
      </c>
      <c r="M996" t="s">
        <v>41</v>
      </c>
      <c r="N996" t="s">
        <v>41</v>
      </c>
      <c r="O996" s="4">
        <v>12099</v>
      </c>
      <c r="P996" t="s">
        <v>41</v>
      </c>
      <c r="Q996" t="s">
        <v>41</v>
      </c>
      <c r="R996" t="s">
        <v>41</v>
      </c>
      <c r="S996" t="s">
        <v>1032</v>
      </c>
      <c r="T996" t="s">
        <v>1992</v>
      </c>
      <c r="U996" t="s">
        <v>2707</v>
      </c>
      <c r="V996" t="s">
        <v>41</v>
      </c>
    </row>
    <row r="997" spans="1:22" x14ac:dyDescent="0.25">
      <c r="A997" t="s">
        <v>41</v>
      </c>
      <c r="B997" t="s">
        <v>41</v>
      </c>
      <c r="C997" s="14">
        <v>46093</v>
      </c>
      <c r="D997" t="s">
        <v>41</v>
      </c>
      <c r="E997" t="s">
        <v>41</v>
      </c>
      <c r="F997" t="s">
        <v>41</v>
      </c>
      <c r="G997" t="s">
        <v>1013</v>
      </c>
      <c r="H997" t="s">
        <v>1014</v>
      </c>
      <c r="I997" t="s">
        <v>41</v>
      </c>
      <c r="J997" t="s">
        <v>41</v>
      </c>
      <c r="K997" t="s">
        <v>41</v>
      </c>
      <c r="L997" t="s">
        <v>41</v>
      </c>
      <c r="M997" t="s">
        <v>41</v>
      </c>
      <c r="N997" t="s">
        <v>41</v>
      </c>
      <c r="O997" s="4">
        <v>11619276</v>
      </c>
      <c r="P997" t="s">
        <v>41</v>
      </c>
      <c r="Q997" t="s">
        <v>41</v>
      </c>
      <c r="R997" t="s">
        <v>41</v>
      </c>
      <c r="S997" t="s">
        <v>1032</v>
      </c>
      <c r="T997" t="s">
        <v>1993</v>
      </c>
      <c r="U997" t="s">
        <v>2702</v>
      </c>
      <c r="V997" t="s">
        <v>41</v>
      </c>
    </row>
    <row r="998" spans="1:22" x14ac:dyDescent="0.25">
      <c r="A998" t="s">
        <v>41</v>
      </c>
      <c r="B998" t="s">
        <v>41</v>
      </c>
      <c r="C998" s="14">
        <v>46093</v>
      </c>
      <c r="D998" t="s">
        <v>41</v>
      </c>
      <c r="E998" t="s">
        <v>41</v>
      </c>
      <c r="F998" t="s">
        <v>41</v>
      </c>
      <c r="G998" t="s">
        <v>1013</v>
      </c>
      <c r="H998" t="s">
        <v>1014</v>
      </c>
      <c r="I998" t="s">
        <v>41</v>
      </c>
      <c r="J998" t="s">
        <v>41</v>
      </c>
      <c r="K998" t="s">
        <v>41</v>
      </c>
      <c r="L998" t="s">
        <v>41</v>
      </c>
      <c r="M998" t="s">
        <v>41</v>
      </c>
      <c r="N998" t="s">
        <v>41</v>
      </c>
      <c r="O998" s="4">
        <v>11618</v>
      </c>
      <c r="P998" t="s">
        <v>41</v>
      </c>
      <c r="Q998" t="s">
        <v>41</v>
      </c>
      <c r="R998" t="s">
        <v>41</v>
      </c>
      <c r="S998" t="s">
        <v>1032</v>
      </c>
      <c r="T998" t="s">
        <v>1994</v>
      </c>
      <c r="U998" t="s">
        <v>2689</v>
      </c>
      <c r="V998" t="s">
        <v>41</v>
      </c>
    </row>
    <row r="999" spans="1:22" x14ac:dyDescent="0.25">
      <c r="A999" t="s">
        <v>41</v>
      </c>
      <c r="B999" t="s">
        <v>41</v>
      </c>
      <c r="C999" s="14">
        <v>46093</v>
      </c>
      <c r="D999" t="s">
        <v>41</v>
      </c>
      <c r="E999" t="s">
        <v>41</v>
      </c>
      <c r="F999" t="s">
        <v>41</v>
      </c>
      <c r="G999" t="s">
        <v>1013</v>
      </c>
      <c r="H999" t="s">
        <v>1014</v>
      </c>
      <c r="I999" t="s">
        <v>41</v>
      </c>
      <c r="J999" t="s">
        <v>41</v>
      </c>
      <c r="K999" t="s">
        <v>41</v>
      </c>
      <c r="L999" t="s">
        <v>41</v>
      </c>
      <c r="M999" t="s">
        <v>41</v>
      </c>
      <c r="N999" t="s">
        <v>41</v>
      </c>
      <c r="O999" s="4">
        <v>25233</v>
      </c>
      <c r="P999" t="s">
        <v>41</v>
      </c>
      <c r="Q999" t="s">
        <v>41</v>
      </c>
      <c r="R999" t="s">
        <v>41</v>
      </c>
      <c r="S999" t="s">
        <v>1032</v>
      </c>
      <c r="T999" t="s">
        <v>1995</v>
      </c>
      <c r="U999" t="s">
        <v>2689</v>
      </c>
      <c r="V999" t="s">
        <v>41</v>
      </c>
    </row>
    <row r="1000" spans="1:22" x14ac:dyDescent="0.25">
      <c r="A1000" t="s">
        <v>41</v>
      </c>
      <c r="B1000" t="s">
        <v>41</v>
      </c>
      <c r="C1000" s="14">
        <v>46093</v>
      </c>
      <c r="D1000" t="s">
        <v>41</v>
      </c>
      <c r="E1000" t="s">
        <v>41</v>
      </c>
      <c r="F1000" t="s">
        <v>41</v>
      </c>
      <c r="G1000" t="s">
        <v>1013</v>
      </c>
      <c r="H1000" t="s">
        <v>1014</v>
      </c>
      <c r="I1000" t="s">
        <v>41</v>
      </c>
      <c r="J1000" t="s">
        <v>41</v>
      </c>
      <c r="K1000" t="s">
        <v>41</v>
      </c>
      <c r="L1000" t="s">
        <v>41</v>
      </c>
      <c r="M1000" t="s">
        <v>41</v>
      </c>
      <c r="N1000" t="s">
        <v>41</v>
      </c>
      <c r="O1000" s="4">
        <v>0</v>
      </c>
      <c r="P1000" t="s">
        <v>41</v>
      </c>
      <c r="Q1000" t="s">
        <v>41</v>
      </c>
      <c r="R1000" t="s">
        <v>41</v>
      </c>
      <c r="S1000" t="s">
        <v>1032</v>
      </c>
      <c r="T1000" t="s">
        <v>1996</v>
      </c>
      <c r="U1000" t="s">
        <v>2689</v>
      </c>
      <c r="V1000" t="s">
        <v>41</v>
      </c>
    </row>
    <row r="1001" spans="1:22" x14ac:dyDescent="0.25">
      <c r="A1001" t="s">
        <v>41</v>
      </c>
      <c r="B1001" t="s">
        <v>41</v>
      </c>
      <c r="C1001" s="14">
        <v>46093</v>
      </c>
      <c r="D1001" t="s">
        <v>41</v>
      </c>
      <c r="E1001" t="s">
        <v>41</v>
      </c>
      <c r="F1001" t="s">
        <v>41</v>
      </c>
      <c r="G1001" t="s">
        <v>1013</v>
      </c>
      <c r="H1001" t="s">
        <v>1014</v>
      </c>
      <c r="I1001" t="s">
        <v>41</v>
      </c>
      <c r="J1001" t="s">
        <v>41</v>
      </c>
      <c r="K1001" t="s">
        <v>41</v>
      </c>
      <c r="L1001" t="s">
        <v>41</v>
      </c>
      <c r="M1001" t="s">
        <v>41</v>
      </c>
      <c r="N1001" t="s">
        <v>41</v>
      </c>
      <c r="O1001" s="4">
        <v>208715</v>
      </c>
      <c r="P1001" t="s">
        <v>41</v>
      </c>
      <c r="Q1001" t="s">
        <v>41</v>
      </c>
      <c r="R1001" t="s">
        <v>41</v>
      </c>
      <c r="S1001" t="s">
        <v>1032</v>
      </c>
      <c r="T1001" t="s">
        <v>1997</v>
      </c>
      <c r="U1001" t="s">
        <v>2689</v>
      </c>
      <c r="V1001" t="s">
        <v>41</v>
      </c>
    </row>
    <row r="1002" spans="1:22" x14ac:dyDescent="0.25">
      <c r="A1002" t="s">
        <v>41</v>
      </c>
      <c r="B1002" t="s">
        <v>41</v>
      </c>
      <c r="C1002" s="14">
        <v>46093</v>
      </c>
      <c r="D1002" t="s">
        <v>41</v>
      </c>
      <c r="E1002" t="s">
        <v>41</v>
      </c>
      <c r="F1002" t="s">
        <v>41</v>
      </c>
      <c r="G1002" t="s">
        <v>1013</v>
      </c>
      <c r="H1002" t="s">
        <v>1014</v>
      </c>
      <c r="I1002" t="s">
        <v>41</v>
      </c>
      <c r="J1002" t="s">
        <v>41</v>
      </c>
      <c r="K1002" t="s">
        <v>41</v>
      </c>
      <c r="L1002" t="s">
        <v>41</v>
      </c>
      <c r="M1002" t="s">
        <v>41</v>
      </c>
      <c r="N1002" t="s">
        <v>41</v>
      </c>
      <c r="O1002" s="4">
        <v>0</v>
      </c>
      <c r="P1002" t="s">
        <v>41</v>
      </c>
      <c r="Q1002" t="s">
        <v>41</v>
      </c>
      <c r="R1002" t="s">
        <v>41</v>
      </c>
      <c r="S1002" t="s">
        <v>1032</v>
      </c>
      <c r="T1002" t="s">
        <v>1998</v>
      </c>
      <c r="U1002" t="s">
        <v>2689</v>
      </c>
      <c r="V1002" t="s">
        <v>41</v>
      </c>
    </row>
    <row r="1003" spans="1:22" x14ac:dyDescent="0.25">
      <c r="A1003" t="s">
        <v>41</v>
      </c>
      <c r="B1003" t="s">
        <v>41</v>
      </c>
      <c r="C1003" s="14">
        <v>46093</v>
      </c>
      <c r="D1003" t="s">
        <v>41</v>
      </c>
      <c r="E1003" t="s">
        <v>41</v>
      </c>
      <c r="F1003" t="s">
        <v>41</v>
      </c>
      <c r="G1003" t="s">
        <v>1013</v>
      </c>
      <c r="H1003" t="s">
        <v>1014</v>
      </c>
      <c r="I1003" t="s">
        <v>41</v>
      </c>
      <c r="J1003" t="s">
        <v>41</v>
      </c>
      <c r="K1003" t="s">
        <v>41</v>
      </c>
      <c r="L1003" t="s">
        <v>41</v>
      </c>
      <c r="M1003" t="s">
        <v>41</v>
      </c>
      <c r="N1003" t="s">
        <v>41</v>
      </c>
      <c r="O1003" s="4">
        <v>36552</v>
      </c>
      <c r="P1003" t="s">
        <v>41</v>
      </c>
      <c r="Q1003" t="s">
        <v>41</v>
      </c>
      <c r="R1003" t="s">
        <v>41</v>
      </c>
      <c r="S1003" t="s">
        <v>1032</v>
      </c>
      <c r="T1003" t="s">
        <v>1999</v>
      </c>
      <c r="U1003" t="s">
        <v>2689</v>
      </c>
      <c r="V1003" t="s">
        <v>41</v>
      </c>
    </row>
    <row r="1004" spans="1:22" x14ac:dyDescent="0.25">
      <c r="A1004" t="s">
        <v>41</v>
      </c>
      <c r="B1004" t="s">
        <v>41</v>
      </c>
      <c r="C1004" s="14">
        <v>46093</v>
      </c>
      <c r="D1004" t="s">
        <v>41</v>
      </c>
      <c r="E1004" t="s">
        <v>41</v>
      </c>
      <c r="F1004" t="s">
        <v>41</v>
      </c>
      <c r="G1004" t="s">
        <v>1013</v>
      </c>
      <c r="H1004" t="s">
        <v>1014</v>
      </c>
      <c r="I1004" t="s">
        <v>41</v>
      </c>
      <c r="J1004" t="s">
        <v>41</v>
      </c>
      <c r="K1004" t="s">
        <v>41</v>
      </c>
      <c r="L1004" t="s">
        <v>41</v>
      </c>
      <c r="M1004" t="s">
        <v>41</v>
      </c>
      <c r="N1004" t="s">
        <v>41</v>
      </c>
      <c r="O1004" s="4">
        <v>10337</v>
      </c>
      <c r="P1004" t="s">
        <v>41</v>
      </c>
      <c r="Q1004" t="s">
        <v>41</v>
      </c>
      <c r="R1004" t="s">
        <v>41</v>
      </c>
      <c r="S1004" t="s">
        <v>1032</v>
      </c>
      <c r="T1004" t="s">
        <v>2000</v>
      </c>
      <c r="U1004" t="s">
        <v>2689</v>
      </c>
      <c r="V1004" t="s">
        <v>41</v>
      </c>
    </row>
    <row r="1005" spans="1:22" x14ac:dyDescent="0.25">
      <c r="A1005" t="s">
        <v>41</v>
      </c>
      <c r="B1005" t="s">
        <v>41</v>
      </c>
      <c r="C1005" s="14">
        <v>46093</v>
      </c>
      <c r="D1005" t="s">
        <v>41</v>
      </c>
      <c r="E1005" t="s">
        <v>41</v>
      </c>
      <c r="F1005" t="s">
        <v>41</v>
      </c>
      <c r="G1005" t="s">
        <v>1013</v>
      </c>
      <c r="H1005" t="s">
        <v>1014</v>
      </c>
      <c r="I1005" t="s">
        <v>41</v>
      </c>
      <c r="J1005" t="s">
        <v>41</v>
      </c>
      <c r="K1005" t="s">
        <v>41</v>
      </c>
      <c r="L1005" t="s">
        <v>41</v>
      </c>
      <c r="M1005" t="s">
        <v>41</v>
      </c>
      <c r="N1005" t="s">
        <v>41</v>
      </c>
      <c r="O1005" s="4">
        <v>0</v>
      </c>
      <c r="P1005" t="s">
        <v>41</v>
      </c>
      <c r="Q1005" t="s">
        <v>41</v>
      </c>
      <c r="R1005" t="s">
        <v>41</v>
      </c>
      <c r="S1005" t="s">
        <v>1032</v>
      </c>
      <c r="T1005" t="s">
        <v>2001</v>
      </c>
      <c r="U1005" t="s">
        <v>2689</v>
      </c>
      <c r="V1005" t="s">
        <v>41</v>
      </c>
    </row>
    <row r="1006" spans="1:22" x14ac:dyDescent="0.25">
      <c r="A1006" t="s">
        <v>41</v>
      </c>
      <c r="B1006" t="s">
        <v>41</v>
      </c>
      <c r="C1006" s="14">
        <v>46093</v>
      </c>
      <c r="D1006" t="s">
        <v>41</v>
      </c>
      <c r="E1006" t="s">
        <v>41</v>
      </c>
      <c r="F1006" t="s">
        <v>41</v>
      </c>
      <c r="G1006" t="s">
        <v>1013</v>
      </c>
      <c r="H1006" t="s">
        <v>1014</v>
      </c>
      <c r="I1006" t="s">
        <v>41</v>
      </c>
      <c r="J1006" t="s">
        <v>41</v>
      </c>
      <c r="K1006" t="s">
        <v>41</v>
      </c>
      <c r="L1006" t="s">
        <v>41</v>
      </c>
      <c r="M1006" t="s">
        <v>41</v>
      </c>
      <c r="N1006" t="s">
        <v>41</v>
      </c>
      <c r="O1006" s="4">
        <v>50425</v>
      </c>
      <c r="P1006" t="s">
        <v>41</v>
      </c>
      <c r="Q1006" t="s">
        <v>41</v>
      </c>
      <c r="R1006" t="s">
        <v>41</v>
      </c>
      <c r="S1006" t="s">
        <v>1032</v>
      </c>
      <c r="T1006" t="s">
        <v>2002</v>
      </c>
      <c r="U1006" t="s">
        <v>2689</v>
      </c>
      <c r="V1006" t="s">
        <v>41</v>
      </c>
    </row>
    <row r="1007" spans="1:22" x14ac:dyDescent="0.25">
      <c r="A1007" t="s">
        <v>41</v>
      </c>
      <c r="B1007" t="s">
        <v>41</v>
      </c>
      <c r="C1007" s="14">
        <v>46093</v>
      </c>
      <c r="D1007" t="s">
        <v>41</v>
      </c>
      <c r="E1007" t="s">
        <v>41</v>
      </c>
      <c r="F1007" t="s">
        <v>41</v>
      </c>
      <c r="G1007" t="s">
        <v>1013</v>
      </c>
      <c r="H1007" t="s">
        <v>1014</v>
      </c>
      <c r="I1007" t="s">
        <v>41</v>
      </c>
      <c r="J1007" t="s">
        <v>41</v>
      </c>
      <c r="K1007" t="s">
        <v>41</v>
      </c>
      <c r="L1007" t="s">
        <v>41</v>
      </c>
      <c r="M1007" t="s">
        <v>41</v>
      </c>
      <c r="N1007" t="s">
        <v>41</v>
      </c>
      <c r="O1007" s="4">
        <v>719</v>
      </c>
      <c r="P1007" t="s">
        <v>41</v>
      </c>
      <c r="Q1007" t="s">
        <v>41</v>
      </c>
      <c r="R1007" t="s">
        <v>41</v>
      </c>
      <c r="S1007" t="s">
        <v>1032</v>
      </c>
      <c r="T1007" t="s">
        <v>2003</v>
      </c>
      <c r="U1007" t="s">
        <v>2689</v>
      </c>
      <c r="V1007" t="s">
        <v>41</v>
      </c>
    </row>
    <row r="1008" spans="1:22" x14ac:dyDescent="0.25">
      <c r="A1008" t="s">
        <v>41</v>
      </c>
      <c r="B1008" t="s">
        <v>41</v>
      </c>
      <c r="C1008" s="14">
        <v>46093</v>
      </c>
      <c r="D1008" t="s">
        <v>41</v>
      </c>
      <c r="E1008" t="s">
        <v>41</v>
      </c>
      <c r="F1008" t="s">
        <v>41</v>
      </c>
      <c r="G1008" t="s">
        <v>1013</v>
      </c>
      <c r="H1008" t="s">
        <v>1014</v>
      </c>
      <c r="I1008" t="s">
        <v>41</v>
      </c>
      <c r="J1008" t="s">
        <v>41</v>
      </c>
      <c r="K1008" t="s">
        <v>41</v>
      </c>
      <c r="L1008" t="s">
        <v>41</v>
      </c>
      <c r="M1008" t="s">
        <v>41</v>
      </c>
      <c r="N1008" t="s">
        <v>41</v>
      </c>
      <c r="O1008" s="4">
        <v>4765</v>
      </c>
      <c r="P1008" t="s">
        <v>41</v>
      </c>
      <c r="Q1008" t="s">
        <v>41</v>
      </c>
      <c r="R1008" t="s">
        <v>41</v>
      </c>
      <c r="S1008" t="s">
        <v>1032</v>
      </c>
      <c r="T1008" t="s">
        <v>2004</v>
      </c>
      <c r="U1008" t="s">
        <v>2689</v>
      </c>
      <c r="V1008" t="s">
        <v>41</v>
      </c>
    </row>
    <row r="1009" spans="1:22" x14ac:dyDescent="0.25">
      <c r="A1009" t="s">
        <v>41</v>
      </c>
      <c r="B1009" t="s">
        <v>41</v>
      </c>
      <c r="C1009" s="14">
        <v>46093</v>
      </c>
      <c r="D1009" t="s">
        <v>41</v>
      </c>
      <c r="E1009" t="s">
        <v>41</v>
      </c>
      <c r="F1009" t="s">
        <v>41</v>
      </c>
      <c r="G1009" t="s">
        <v>1013</v>
      </c>
      <c r="H1009" t="s">
        <v>1014</v>
      </c>
      <c r="I1009" t="s">
        <v>41</v>
      </c>
      <c r="J1009" t="s">
        <v>41</v>
      </c>
      <c r="K1009" t="s">
        <v>41</v>
      </c>
      <c r="L1009" t="s">
        <v>41</v>
      </c>
      <c r="M1009" t="s">
        <v>41</v>
      </c>
      <c r="N1009" t="s">
        <v>41</v>
      </c>
      <c r="O1009" s="4">
        <v>6783</v>
      </c>
      <c r="P1009" t="s">
        <v>41</v>
      </c>
      <c r="Q1009" t="s">
        <v>41</v>
      </c>
      <c r="R1009" t="s">
        <v>41</v>
      </c>
      <c r="S1009" t="s">
        <v>1032</v>
      </c>
      <c r="T1009" t="s">
        <v>2005</v>
      </c>
      <c r="U1009" t="s">
        <v>2689</v>
      </c>
      <c r="V1009" t="s">
        <v>41</v>
      </c>
    </row>
    <row r="1010" spans="1:22" x14ac:dyDescent="0.25">
      <c r="A1010" t="s">
        <v>41</v>
      </c>
      <c r="B1010" t="s">
        <v>41</v>
      </c>
      <c r="C1010" s="14">
        <v>46093</v>
      </c>
      <c r="D1010" t="s">
        <v>41</v>
      </c>
      <c r="E1010" t="s">
        <v>41</v>
      </c>
      <c r="F1010" t="s">
        <v>41</v>
      </c>
      <c r="G1010" t="s">
        <v>1013</v>
      </c>
      <c r="H1010" t="s">
        <v>1014</v>
      </c>
      <c r="I1010" t="s">
        <v>41</v>
      </c>
      <c r="J1010" t="s">
        <v>41</v>
      </c>
      <c r="K1010" t="s">
        <v>41</v>
      </c>
      <c r="L1010" t="s">
        <v>41</v>
      </c>
      <c r="M1010" t="s">
        <v>41</v>
      </c>
      <c r="N1010" t="s">
        <v>41</v>
      </c>
      <c r="O1010" s="4">
        <v>121742</v>
      </c>
      <c r="P1010" t="s">
        <v>41</v>
      </c>
      <c r="Q1010" t="s">
        <v>41</v>
      </c>
      <c r="R1010" t="s">
        <v>41</v>
      </c>
      <c r="S1010" t="s">
        <v>1032</v>
      </c>
      <c r="T1010" t="s">
        <v>2006</v>
      </c>
      <c r="U1010" t="s">
        <v>2689</v>
      </c>
      <c r="V1010" t="s">
        <v>41</v>
      </c>
    </row>
    <row r="1011" spans="1:22" x14ac:dyDescent="0.25">
      <c r="A1011" t="s">
        <v>41</v>
      </c>
      <c r="B1011" t="s">
        <v>41</v>
      </c>
      <c r="C1011" s="14">
        <v>46093</v>
      </c>
      <c r="D1011" t="s">
        <v>41</v>
      </c>
      <c r="E1011" t="s">
        <v>41</v>
      </c>
      <c r="F1011" t="s">
        <v>41</v>
      </c>
      <c r="G1011" t="s">
        <v>1013</v>
      </c>
      <c r="H1011" t="s">
        <v>1014</v>
      </c>
      <c r="I1011" t="s">
        <v>41</v>
      </c>
      <c r="J1011" t="s">
        <v>41</v>
      </c>
      <c r="K1011" t="s">
        <v>41</v>
      </c>
      <c r="L1011" t="s">
        <v>41</v>
      </c>
      <c r="M1011" t="s">
        <v>41</v>
      </c>
      <c r="N1011" t="s">
        <v>41</v>
      </c>
      <c r="O1011" s="4">
        <v>84853</v>
      </c>
      <c r="P1011" t="s">
        <v>41</v>
      </c>
      <c r="Q1011" t="s">
        <v>41</v>
      </c>
      <c r="R1011" t="s">
        <v>41</v>
      </c>
      <c r="S1011" t="s">
        <v>1032</v>
      </c>
      <c r="T1011" t="s">
        <v>2007</v>
      </c>
      <c r="U1011" t="s">
        <v>2689</v>
      </c>
      <c r="V1011" t="s">
        <v>41</v>
      </c>
    </row>
    <row r="1012" spans="1:22" x14ac:dyDescent="0.25">
      <c r="A1012" t="s">
        <v>41</v>
      </c>
      <c r="B1012" t="s">
        <v>41</v>
      </c>
      <c r="C1012" s="14">
        <v>46093</v>
      </c>
      <c r="D1012" t="s">
        <v>41</v>
      </c>
      <c r="E1012" t="s">
        <v>41</v>
      </c>
      <c r="F1012" t="s">
        <v>41</v>
      </c>
      <c r="G1012" t="s">
        <v>1013</v>
      </c>
      <c r="H1012" t="s">
        <v>1014</v>
      </c>
      <c r="I1012" t="s">
        <v>41</v>
      </c>
      <c r="J1012" t="s">
        <v>41</v>
      </c>
      <c r="K1012" t="s">
        <v>41</v>
      </c>
      <c r="L1012" t="s">
        <v>41</v>
      </c>
      <c r="M1012" t="s">
        <v>41</v>
      </c>
      <c r="N1012" t="s">
        <v>41</v>
      </c>
      <c r="O1012" s="4">
        <v>0</v>
      </c>
      <c r="P1012" t="s">
        <v>41</v>
      </c>
      <c r="Q1012" t="s">
        <v>41</v>
      </c>
      <c r="R1012" t="s">
        <v>41</v>
      </c>
      <c r="S1012" t="s">
        <v>1032</v>
      </c>
      <c r="T1012" t="s">
        <v>2008</v>
      </c>
      <c r="U1012" t="s">
        <v>2689</v>
      </c>
      <c r="V1012" t="s">
        <v>41</v>
      </c>
    </row>
    <row r="1013" spans="1:22" x14ac:dyDescent="0.25">
      <c r="A1013" t="s">
        <v>41</v>
      </c>
      <c r="B1013" t="s">
        <v>41</v>
      </c>
      <c r="C1013" s="14">
        <v>46093</v>
      </c>
      <c r="D1013" t="s">
        <v>41</v>
      </c>
      <c r="E1013" t="s">
        <v>41</v>
      </c>
      <c r="F1013" t="s">
        <v>41</v>
      </c>
      <c r="G1013" t="s">
        <v>1013</v>
      </c>
      <c r="H1013" t="s">
        <v>1014</v>
      </c>
      <c r="I1013" t="s">
        <v>41</v>
      </c>
      <c r="J1013" t="s">
        <v>41</v>
      </c>
      <c r="K1013" t="s">
        <v>41</v>
      </c>
      <c r="L1013" t="s">
        <v>41</v>
      </c>
      <c r="M1013" t="s">
        <v>41</v>
      </c>
      <c r="N1013" t="s">
        <v>41</v>
      </c>
      <c r="O1013" s="4">
        <v>52667</v>
      </c>
      <c r="P1013" t="s">
        <v>41</v>
      </c>
      <c r="Q1013" t="s">
        <v>41</v>
      </c>
      <c r="R1013" t="s">
        <v>41</v>
      </c>
      <c r="S1013" t="s">
        <v>1032</v>
      </c>
      <c r="T1013" t="s">
        <v>2009</v>
      </c>
      <c r="U1013" t="s">
        <v>2689</v>
      </c>
      <c r="V1013" t="s">
        <v>41</v>
      </c>
    </row>
    <row r="1014" spans="1:22" x14ac:dyDescent="0.25">
      <c r="A1014" t="s">
        <v>41</v>
      </c>
      <c r="B1014" t="s">
        <v>41</v>
      </c>
      <c r="C1014" s="14">
        <v>46093</v>
      </c>
      <c r="D1014" t="s">
        <v>41</v>
      </c>
      <c r="E1014" t="s">
        <v>41</v>
      </c>
      <c r="F1014" t="s">
        <v>41</v>
      </c>
      <c r="G1014" t="s">
        <v>1013</v>
      </c>
      <c r="H1014" t="s">
        <v>1014</v>
      </c>
      <c r="I1014" t="s">
        <v>41</v>
      </c>
      <c r="J1014" t="s">
        <v>41</v>
      </c>
      <c r="K1014" t="s">
        <v>41</v>
      </c>
      <c r="L1014" t="s">
        <v>41</v>
      </c>
      <c r="M1014" t="s">
        <v>41</v>
      </c>
      <c r="N1014" t="s">
        <v>41</v>
      </c>
      <c r="O1014" s="4">
        <v>57139</v>
      </c>
      <c r="P1014" t="s">
        <v>41</v>
      </c>
      <c r="Q1014" t="s">
        <v>41</v>
      </c>
      <c r="R1014" t="s">
        <v>41</v>
      </c>
      <c r="S1014" t="s">
        <v>1032</v>
      </c>
      <c r="T1014" t="s">
        <v>2010</v>
      </c>
      <c r="U1014" t="s">
        <v>2689</v>
      </c>
      <c r="V1014" t="s">
        <v>41</v>
      </c>
    </row>
    <row r="1015" spans="1:22" x14ac:dyDescent="0.25">
      <c r="A1015" t="s">
        <v>41</v>
      </c>
      <c r="B1015" t="s">
        <v>41</v>
      </c>
      <c r="C1015" s="14">
        <v>46093</v>
      </c>
      <c r="D1015" t="s">
        <v>41</v>
      </c>
      <c r="E1015" t="s">
        <v>41</v>
      </c>
      <c r="F1015" t="s">
        <v>41</v>
      </c>
      <c r="G1015" t="s">
        <v>1013</v>
      </c>
      <c r="H1015" t="s">
        <v>1014</v>
      </c>
      <c r="I1015" t="s">
        <v>41</v>
      </c>
      <c r="J1015" t="s">
        <v>41</v>
      </c>
      <c r="K1015" t="s">
        <v>41</v>
      </c>
      <c r="L1015" t="s">
        <v>41</v>
      </c>
      <c r="M1015" t="s">
        <v>41</v>
      </c>
      <c r="N1015" t="s">
        <v>41</v>
      </c>
      <c r="O1015" s="4">
        <v>45309</v>
      </c>
      <c r="P1015" t="s">
        <v>41</v>
      </c>
      <c r="Q1015" t="s">
        <v>41</v>
      </c>
      <c r="R1015" t="s">
        <v>41</v>
      </c>
      <c r="S1015" t="s">
        <v>1032</v>
      </c>
      <c r="T1015" t="s">
        <v>2011</v>
      </c>
      <c r="U1015" t="s">
        <v>2689</v>
      </c>
      <c r="V1015" t="s">
        <v>41</v>
      </c>
    </row>
    <row r="1016" spans="1:22" x14ac:dyDescent="0.25">
      <c r="A1016" t="s">
        <v>41</v>
      </c>
      <c r="B1016" t="s">
        <v>41</v>
      </c>
      <c r="C1016" s="14">
        <v>46093</v>
      </c>
      <c r="D1016" t="s">
        <v>41</v>
      </c>
      <c r="E1016" t="s">
        <v>41</v>
      </c>
      <c r="F1016" t="s">
        <v>41</v>
      </c>
      <c r="G1016" t="s">
        <v>1013</v>
      </c>
      <c r="H1016" t="s">
        <v>1014</v>
      </c>
      <c r="I1016" t="s">
        <v>41</v>
      </c>
      <c r="J1016" t="s">
        <v>41</v>
      </c>
      <c r="K1016" t="s">
        <v>41</v>
      </c>
      <c r="L1016" t="s">
        <v>41</v>
      </c>
      <c r="M1016" t="s">
        <v>41</v>
      </c>
      <c r="N1016" t="s">
        <v>41</v>
      </c>
      <c r="O1016" s="4">
        <v>0</v>
      </c>
      <c r="P1016" t="s">
        <v>41</v>
      </c>
      <c r="Q1016" t="s">
        <v>41</v>
      </c>
      <c r="R1016" t="s">
        <v>41</v>
      </c>
      <c r="S1016" t="s">
        <v>1032</v>
      </c>
      <c r="T1016" t="s">
        <v>2012</v>
      </c>
      <c r="U1016" t="s">
        <v>2689</v>
      </c>
      <c r="V1016" t="s">
        <v>41</v>
      </c>
    </row>
    <row r="1017" spans="1:22" x14ac:dyDescent="0.25">
      <c r="A1017" t="s">
        <v>41</v>
      </c>
      <c r="B1017" t="s">
        <v>41</v>
      </c>
      <c r="C1017" s="14">
        <v>46093</v>
      </c>
      <c r="D1017" t="s">
        <v>41</v>
      </c>
      <c r="E1017" t="s">
        <v>41</v>
      </c>
      <c r="F1017" t="s">
        <v>41</v>
      </c>
      <c r="G1017" t="s">
        <v>1013</v>
      </c>
      <c r="H1017" t="s">
        <v>1014</v>
      </c>
      <c r="I1017" t="s">
        <v>41</v>
      </c>
      <c r="J1017" t="s">
        <v>41</v>
      </c>
      <c r="K1017" t="s">
        <v>41</v>
      </c>
      <c r="L1017" t="s">
        <v>41</v>
      </c>
      <c r="M1017" t="s">
        <v>41</v>
      </c>
      <c r="N1017" t="s">
        <v>41</v>
      </c>
      <c r="O1017" s="4">
        <v>0</v>
      </c>
      <c r="P1017" t="s">
        <v>41</v>
      </c>
      <c r="Q1017" t="s">
        <v>41</v>
      </c>
      <c r="R1017" t="s">
        <v>41</v>
      </c>
      <c r="S1017" t="s">
        <v>1032</v>
      </c>
      <c r="T1017" t="s">
        <v>2013</v>
      </c>
      <c r="U1017" t="s">
        <v>2689</v>
      </c>
      <c r="V1017" t="s">
        <v>41</v>
      </c>
    </row>
    <row r="1018" spans="1:22" x14ac:dyDescent="0.25">
      <c r="A1018" t="s">
        <v>41</v>
      </c>
      <c r="B1018" t="s">
        <v>41</v>
      </c>
      <c r="C1018" s="14">
        <v>46093</v>
      </c>
      <c r="D1018" t="s">
        <v>41</v>
      </c>
      <c r="E1018" t="s">
        <v>41</v>
      </c>
      <c r="F1018" t="s">
        <v>41</v>
      </c>
      <c r="G1018" t="s">
        <v>1013</v>
      </c>
      <c r="H1018" t="s">
        <v>1014</v>
      </c>
      <c r="I1018" t="s">
        <v>41</v>
      </c>
      <c r="J1018" t="s">
        <v>41</v>
      </c>
      <c r="K1018" t="s">
        <v>41</v>
      </c>
      <c r="L1018" t="s">
        <v>41</v>
      </c>
      <c r="M1018" t="s">
        <v>41</v>
      </c>
      <c r="N1018" t="s">
        <v>41</v>
      </c>
      <c r="O1018" s="4">
        <v>2045</v>
      </c>
      <c r="P1018" t="s">
        <v>41</v>
      </c>
      <c r="Q1018" t="s">
        <v>41</v>
      </c>
      <c r="R1018" t="s">
        <v>41</v>
      </c>
      <c r="S1018" t="s">
        <v>1032</v>
      </c>
      <c r="T1018" t="s">
        <v>2014</v>
      </c>
      <c r="U1018" t="s">
        <v>2689</v>
      </c>
      <c r="V1018" t="s">
        <v>41</v>
      </c>
    </row>
    <row r="1019" spans="1:22" x14ac:dyDescent="0.25">
      <c r="A1019" t="s">
        <v>41</v>
      </c>
      <c r="B1019" t="s">
        <v>41</v>
      </c>
      <c r="C1019" s="14">
        <v>46093</v>
      </c>
      <c r="D1019" t="s">
        <v>41</v>
      </c>
      <c r="E1019" t="s">
        <v>41</v>
      </c>
      <c r="F1019" t="s">
        <v>41</v>
      </c>
      <c r="G1019" t="s">
        <v>1013</v>
      </c>
      <c r="H1019" t="s">
        <v>1014</v>
      </c>
      <c r="I1019" t="s">
        <v>41</v>
      </c>
      <c r="J1019" t="s">
        <v>41</v>
      </c>
      <c r="K1019" t="s">
        <v>41</v>
      </c>
      <c r="L1019" t="s">
        <v>41</v>
      </c>
      <c r="M1019" t="s">
        <v>41</v>
      </c>
      <c r="N1019" t="s">
        <v>41</v>
      </c>
      <c r="O1019" s="4">
        <v>3917</v>
      </c>
      <c r="P1019" t="s">
        <v>41</v>
      </c>
      <c r="Q1019" t="s">
        <v>41</v>
      </c>
      <c r="R1019" t="s">
        <v>41</v>
      </c>
      <c r="S1019" t="s">
        <v>1032</v>
      </c>
      <c r="T1019" t="s">
        <v>2015</v>
      </c>
      <c r="U1019" t="s">
        <v>2689</v>
      </c>
      <c r="V1019" t="s">
        <v>41</v>
      </c>
    </row>
    <row r="1020" spans="1:22" x14ac:dyDescent="0.25">
      <c r="A1020" t="s">
        <v>41</v>
      </c>
      <c r="B1020" t="s">
        <v>41</v>
      </c>
      <c r="C1020" s="14">
        <v>46093</v>
      </c>
      <c r="D1020" t="s">
        <v>41</v>
      </c>
      <c r="E1020" t="s">
        <v>41</v>
      </c>
      <c r="F1020" t="s">
        <v>41</v>
      </c>
      <c r="G1020" t="s">
        <v>1013</v>
      </c>
      <c r="H1020" t="s">
        <v>1014</v>
      </c>
      <c r="I1020" t="s">
        <v>41</v>
      </c>
      <c r="J1020" t="s">
        <v>41</v>
      </c>
      <c r="K1020" t="s">
        <v>41</v>
      </c>
      <c r="L1020" t="s">
        <v>41</v>
      </c>
      <c r="M1020" t="s">
        <v>41</v>
      </c>
      <c r="N1020" t="s">
        <v>41</v>
      </c>
      <c r="O1020" s="4">
        <v>5248</v>
      </c>
      <c r="P1020" t="s">
        <v>41</v>
      </c>
      <c r="Q1020" t="s">
        <v>41</v>
      </c>
      <c r="R1020" t="s">
        <v>41</v>
      </c>
      <c r="S1020" t="s">
        <v>1032</v>
      </c>
      <c r="T1020" t="s">
        <v>2016</v>
      </c>
      <c r="U1020" t="s">
        <v>2689</v>
      </c>
      <c r="V1020" t="s">
        <v>41</v>
      </c>
    </row>
    <row r="1021" spans="1:22" x14ac:dyDescent="0.25">
      <c r="A1021" t="s">
        <v>41</v>
      </c>
      <c r="B1021" t="s">
        <v>41</v>
      </c>
      <c r="C1021" s="14">
        <v>46093</v>
      </c>
      <c r="D1021" t="s">
        <v>41</v>
      </c>
      <c r="E1021" t="s">
        <v>41</v>
      </c>
      <c r="F1021" t="s">
        <v>41</v>
      </c>
      <c r="G1021" t="s">
        <v>1013</v>
      </c>
      <c r="H1021" t="s">
        <v>1014</v>
      </c>
      <c r="I1021" t="s">
        <v>41</v>
      </c>
      <c r="J1021" t="s">
        <v>41</v>
      </c>
      <c r="K1021" t="s">
        <v>41</v>
      </c>
      <c r="L1021" t="s">
        <v>41</v>
      </c>
      <c r="M1021" t="s">
        <v>41</v>
      </c>
      <c r="N1021" t="s">
        <v>41</v>
      </c>
      <c r="O1021" s="4">
        <v>0</v>
      </c>
      <c r="P1021" t="s">
        <v>41</v>
      </c>
      <c r="Q1021" t="s">
        <v>41</v>
      </c>
      <c r="R1021" t="s">
        <v>41</v>
      </c>
      <c r="S1021" t="s">
        <v>1032</v>
      </c>
      <c r="T1021" t="s">
        <v>2017</v>
      </c>
      <c r="U1021" t="s">
        <v>2689</v>
      </c>
      <c r="V1021" t="s">
        <v>41</v>
      </c>
    </row>
    <row r="1022" spans="1:22" x14ac:dyDescent="0.25">
      <c r="A1022" t="s">
        <v>41</v>
      </c>
      <c r="B1022" t="s">
        <v>41</v>
      </c>
      <c r="C1022" s="14">
        <v>46093</v>
      </c>
      <c r="D1022" t="s">
        <v>41</v>
      </c>
      <c r="E1022" t="s">
        <v>41</v>
      </c>
      <c r="F1022" t="s">
        <v>41</v>
      </c>
      <c r="G1022" t="s">
        <v>1013</v>
      </c>
      <c r="H1022" t="s">
        <v>1014</v>
      </c>
      <c r="I1022" t="s">
        <v>41</v>
      </c>
      <c r="J1022" t="s">
        <v>41</v>
      </c>
      <c r="K1022" t="s">
        <v>41</v>
      </c>
      <c r="L1022" t="s">
        <v>41</v>
      </c>
      <c r="M1022" t="s">
        <v>41</v>
      </c>
      <c r="N1022" t="s">
        <v>41</v>
      </c>
      <c r="O1022" s="4">
        <v>17648</v>
      </c>
      <c r="P1022" t="s">
        <v>41</v>
      </c>
      <c r="Q1022" t="s">
        <v>41</v>
      </c>
      <c r="R1022" t="s">
        <v>41</v>
      </c>
      <c r="S1022" t="s">
        <v>1032</v>
      </c>
      <c r="T1022" t="s">
        <v>2018</v>
      </c>
      <c r="U1022" t="s">
        <v>2689</v>
      </c>
      <c r="V1022" t="s">
        <v>41</v>
      </c>
    </row>
    <row r="1023" spans="1:22" x14ac:dyDescent="0.25">
      <c r="A1023" t="s">
        <v>41</v>
      </c>
      <c r="B1023" t="s">
        <v>41</v>
      </c>
      <c r="C1023" s="14">
        <v>46093</v>
      </c>
      <c r="D1023" t="s">
        <v>41</v>
      </c>
      <c r="E1023" t="s">
        <v>41</v>
      </c>
      <c r="F1023" t="s">
        <v>41</v>
      </c>
      <c r="G1023" t="s">
        <v>1013</v>
      </c>
      <c r="H1023" t="s">
        <v>1014</v>
      </c>
      <c r="I1023" t="s">
        <v>41</v>
      </c>
      <c r="J1023" t="s">
        <v>41</v>
      </c>
      <c r="K1023" t="s">
        <v>41</v>
      </c>
      <c r="L1023" t="s">
        <v>41</v>
      </c>
      <c r="M1023" t="s">
        <v>41</v>
      </c>
      <c r="N1023" t="s">
        <v>41</v>
      </c>
      <c r="O1023" s="4">
        <v>0</v>
      </c>
      <c r="P1023" t="s">
        <v>41</v>
      </c>
      <c r="Q1023" t="s">
        <v>41</v>
      </c>
      <c r="R1023" t="s">
        <v>41</v>
      </c>
      <c r="S1023" t="s">
        <v>1032</v>
      </c>
      <c r="T1023" t="s">
        <v>2019</v>
      </c>
      <c r="U1023" t="s">
        <v>2689</v>
      </c>
      <c r="V1023" t="s">
        <v>41</v>
      </c>
    </row>
    <row r="1024" spans="1:22" x14ac:dyDescent="0.25">
      <c r="A1024" t="s">
        <v>41</v>
      </c>
      <c r="B1024" t="s">
        <v>41</v>
      </c>
      <c r="C1024" s="14">
        <v>46093</v>
      </c>
      <c r="D1024" t="s">
        <v>41</v>
      </c>
      <c r="E1024" t="s">
        <v>41</v>
      </c>
      <c r="F1024" t="s">
        <v>41</v>
      </c>
      <c r="G1024" t="s">
        <v>1013</v>
      </c>
      <c r="H1024" t="s">
        <v>1014</v>
      </c>
      <c r="I1024" t="s">
        <v>41</v>
      </c>
      <c r="J1024" t="s">
        <v>41</v>
      </c>
      <c r="K1024" t="s">
        <v>41</v>
      </c>
      <c r="L1024" t="s">
        <v>41</v>
      </c>
      <c r="M1024" t="s">
        <v>41</v>
      </c>
      <c r="N1024" t="s">
        <v>41</v>
      </c>
      <c r="O1024" s="4">
        <v>0</v>
      </c>
      <c r="P1024" t="s">
        <v>41</v>
      </c>
      <c r="Q1024" t="s">
        <v>41</v>
      </c>
      <c r="R1024" t="s">
        <v>41</v>
      </c>
      <c r="S1024" t="s">
        <v>1032</v>
      </c>
      <c r="T1024" t="s">
        <v>2020</v>
      </c>
      <c r="U1024" t="s">
        <v>2689</v>
      </c>
      <c r="V1024" t="s">
        <v>41</v>
      </c>
    </row>
    <row r="1025" spans="1:22" x14ac:dyDescent="0.25">
      <c r="A1025" t="s">
        <v>41</v>
      </c>
      <c r="B1025" t="s">
        <v>41</v>
      </c>
      <c r="C1025" s="14">
        <v>46093</v>
      </c>
      <c r="D1025" t="s">
        <v>41</v>
      </c>
      <c r="E1025" t="s">
        <v>41</v>
      </c>
      <c r="F1025" t="s">
        <v>41</v>
      </c>
      <c r="G1025" t="s">
        <v>1013</v>
      </c>
      <c r="H1025" t="s">
        <v>1014</v>
      </c>
      <c r="I1025" t="s">
        <v>41</v>
      </c>
      <c r="J1025" t="s">
        <v>41</v>
      </c>
      <c r="K1025" t="s">
        <v>41</v>
      </c>
      <c r="L1025" t="s">
        <v>41</v>
      </c>
      <c r="M1025" t="s">
        <v>41</v>
      </c>
      <c r="N1025" t="s">
        <v>41</v>
      </c>
      <c r="O1025" s="4">
        <v>1554</v>
      </c>
      <c r="P1025" t="s">
        <v>41</v>
      </c>
      <c r="Q1025" t="s">
        <v>41</v>
      </c>
      <c r="R1025" t="s">
        <v>41</v>
      </c>
      <c r="S1025" t="s">
        <v>1032</v>
      </c>
      <c r="T1025" t="s">
        <v>2021</v>
      </c>
      <c r="U1025" t="s">
        <v>2689</v>
      </c>
      <c r="V1025" t="s">
        <v>41</v>
      </c>
    </row>
    <row r="1026" spans="1:22" x14ac:dyDescent="0.25">
      <c r="A1026" t="s">
        <v>41</v>
      </c>
      <c r="B1026" t="s">
        <v>41</v>
      </c>
      <c r="C1026" s="14">
        <v>46093</v>
      </c>
      <c r="D1026" t="s">
        <v>41</v>
      </c>
      <c r="E1026" t="s">
        <v>41</v>
      </c>
      <c r="F1026" t="s">
        <v>41</v>
      </c>
      <c r="G1026" t="s">
        <v>1013</v>
      </c>
      <c r="H1026" t="s">
        <v>1014</v>
      </c>
      <c r="I1026" t="s">
        <v>41</v>
      </c>
      <c r="J1026" t="s">
        <v>41</v>
      </c>
      <c r="K1026" t="s">
        <v>41</v>
      </c>
      <c r="L1026" t="s">
        <v>41</v>
      </c>
      <c r="M1026" t="s">
        <v>41</v>
      </c>
      <c r="N1026" t="s">
        <v>41</v>
      </c>
      <c r="O1026" s="4">
        <v>64154</v>
      </c>
      <c r="P1026" t="s">
        <v>41</v>
      </c>
      <c r="Q1026" t="s">
        <v>41</v>
      </c>
      <c r="R1026" t="s">
        <v>41</v>
      </c>
      <c r="S1026" t="s">
        <v>1032</v>
      </c>
      <c r="T1026" t="s">
        <v>2022</v>
      </c>
      <c r="U1026" t="s">
        <v>2689</v>
      </c>
      <c r="V1026" t="s">
        <v>41</v>
      </c>
    </row>
    <row r="1027" spans="1:22" x14ac:dyDescent="0.25">
      <c r="A1027" t="s">
        <v>41</v>
      </c>
      <c r="B1027" t="s">
        <v>41</v>
      </c>
      <c r="C1027" s="14">
        <v>46093</v>
      </c>
      <c r="D1027" t="s">
        <v>41</v>
      </c>
      <c r="E1027" t="s">
        <v>41</v>
      </c>
      <c r="F1027" t="s">
        <v>41</v>
      </c>
      <c r="G1027" t="s">
        <v>1013</v>
      </c>
      <c r="H1027" t="s">
        <v>1014</v>
      </c>
      <c r="I1027" t="s">
        <v>41</v>
      </c>
      <c r="J1027" t="s">
        <v>41</v>
      </c>
      <c r="K1027" t="s">
        <v>41</v>
      </c>
      <c r="L1027" t="s">
        <v>41</v>
      </c>
      <c r="M1027" t="s">
        <v>41</v>
      </c>
      <c r="N1027" t="s">
        <v>41</v>
      </c>
      <c r="O1027" s="4">
        <v>13320</v>
      </c>
      <c r="P1027" t="s">
        <v>41</v>
      </c>
      <c r="Q1027" t="s">
        <v>41</v>
      </c>
      <c r="R1027" t="s">
        <v>41</v>
      </c>
      <c r="S1027" t="s">
        <v>1032</v>
      </c>
      <c r="T1027" t="s">
        <v>2023</v>
      </c>
      <c r="U1027" t="s">
        <v>2689</v>
      </c>
      <c r="V1027" t="s">
        <v>41</v>
      </c>
    </row>
    <row r="1028" spans="1:22" x14ac:dyDescent="0.25">
      <c r="A1028" t="s">
        <v>41</v>
      </c>
      <c r="B1028" t="s">
        <v>41</v>
      </c>
      <c r="C1028" s="14">
        <v>46093</v>
      </c>
      <c r="D1028" t="s">
        <v>41</v>
      </c>
      <c r="E1028" t="s">
        <v>41</v>
      </c>
      <c r="F1028" t="s">
        <v>41</v>
      </c>
      <c r="G1028" t="s">
        <v>1013</v>
      </c>
      <c r="H1028" t="s">
        <v>1014</v>
      </c>
      <c r="I1028" t="s">
        <v>41</v>
      </c>
      <c r="J1028" t="s">
        <v>41</v>
      </c>
      <c r="K1028" t="s">
        <v>41</v>
      </c>
      <c r="L1028" t="s">
        <v>41</v>
      </c>
      <c r="M1028" t="s">
        <v>41</v>
      </c>
      <c r="N1028" t="s">
        <v>41</v>
      </c>
      <c r="O1028" s="4">
        <v>86919</v>
      </c>
      <c r="P1028" t="s">
        <v>41</v>
      </c>
      <c r="Q1028" t="s">
        <v>41</v>
      </c>
      <c r="R1028" t="s">
        <v>41</v>
      </c>
      <c r="S1028" t="s">
        <v>1032</v>
      </c>
      <c r="T1028" t="s">
        <v>2024</v>
      </c>
      <c r="U1028" t="s">
        <v>2689</v>
      </c>
      <c r="V1028" t="s">
        <v>41</v>
      </c>
    </row>
    <row r="1029" spans="1:22" x14ac:dyDescent="0.25">
      <c r="A1029" t="s">
        <v>41</v>
      </c>
      <c r="B1029" t="s">
        <v>41</v>
      </c>
      <c r="C1029" s="14">
        <v>46093</v>
      </c>
      <c r="D1029" t="s">
        <v>41</v>
      </c>
      <c r="E1029" t="s">
        <v>41</v>
      </c>
      <c r="F1029" t="s">
        <v>41</v>
      </c>
      <c r="G1029" t="s">
        <v>1013</v>
      </c>
      <c r="H1029" t="s">
        <v>1014</v>
      </c>
      <c r="I1029" t="s">
        <v>41</v>
      </c>
      <c r="J1029" t="s">
        <v>41</v>
      </c>
      <c r="K1029" t="s">
        <v>41</v>
      </c>
      <c r="L1029" t="s">
        <v>41</v>
      </c>
      <c r="M1029" t="s">
        <v>41</v>
      </c>
      <c r="N1029" t="s">
        <v>41</v>
      </c>
      <c r="O1029" s="4">
        <v>69813</v>
      </c>
      <c r="P1029" t="s">
        <v>41</v>
      </c>
      <c r="Q1029" t="s">
        <v>41</v>
      </c>
      <c r="R1029" t="s">
        <v>41</v>
      </c>
      <c r="S1029" t="s">
        <v>1032</v>
      </c>
      <c r="T1029" t="s">
        <v>2025</v>
      </c>
      <c r="U1029" t="s">
        <v>2689</v>
      </c>
      <c r="V1029" t="s">
        <v>41</v>
      </c>
    </row>
    <row r="1030" spans="1:22" x14ac:dyDescent="0.25">
      <c r="A1030" t="s">
        <v>41</v>
      </c>
      <c r="B1030" t="s">
        <v>41</v>
      </c>
      <c r="C1030" s="14">
        <v>46093</v>
      </c>
      <c r="D1030" t="s">
        <v>41</v>
      </c>
      <c r="E1030" t="s">
        <v>41</v>
      </c>
      <c r="F1030" t="s">
        <v>41</v>
      </c>
      <c r="G1030" t="s">
        <v>1013</v>
      </c>
      <c r="H1030" t="s">
        <v>1014</v>
      </c>
      <c r="I1030" t="s">
        <v>41</v>
      </c>
      <c r="J1030" t="s">
        <v>41</v>
      </c>
      <c r="K1030" t="s">
        <v>41</v>
      </c>
      <c r="L1030" t="s">
        <v>41</v>
      </c>
      <c r="M1030" t="s">
        <v>41</v>
      </c>
      <c r="N1030" t="s">
        <v>41</v>
      </c>
      <c r="O1030" s="4">
        <v>7948</v>
      </c>
      <c r="P1030" t="s">
        <v>41</v>
      </c>
      <c r="Q1030" t="s">
        <v>41</v>
      </c>
      <c r="R1030" t="s">
        <v>41</v>
      </c>
      <c r="S1030" t="s">
        <v>1032</v>
      </c>
      <c r="T1030" t="s">
        <v>2026</v>
      </c>
      <c r="U1030" t="s">
        <v>2689</v>
      </c>
      <c r="V1030" t="s">
        <v>41</v>
      </c>
    </row>
    <row r="1031" spans="1:22" x14ac:dyDescent="0.25">
      <c r="A1031" t="s">
        <v>41</v>
      </c>
      <c r="B1031" t="s">
        <v>41</v>
      </c>
      <c r="C1031" s="14">
        <v>46093</v>
      </c>
      <c r="D1031" t="s">
        <v>41</v>
      </c>
      <c r="E1031" t="s">
        <v>41</v>
      </c>
      <c r="F1031" t="s">
        <v>41</v>
      </c>
      <c r="G1031" t="s">
        <v>1013</v>
      </c>
      <c r="H1031" t="s">
        <v>1014</v>
      </c>
      <c r="I1031" t="s">
        <v>41</v>
      </c>
      <c r="J1031" t="s">
        <v>41</v>
      </c>
      <c r="K1031" t="s">
        <v>41</v>
      </c>
      <c r="L1031" t="s">
        <v>41</v>
      </c>
      <c r="M1031" t="s">
        <v>41</v>
      </c>
      <c r="N1031" t="s">
        <v>41</v>
      </c>
      <c r="O1031" s="4">
        <v>9730</v>
      </c>
      <c r="P1031" t="s">
        <v>41</v>
      </c>
      <c r="Q1031" t="s">
        <v>41</v>
      </c>
      <c r="R1031" t="s">
        <v>41</v>
      </c>
      <c r="S1031" t="s">
        <v>1032</v>
      </c>
      <c r="T1031" t="s">
        <v>2027</v>
      </c>
      <c r="U1031" t="s">
        <v>2689</v>
      </c>
      <c r="V1031" t="s">
        <v>41</v>
      </c>
    </row>
    <row r="1032" spans="1:22" x14ac:dyDescent="0.25">
      <c r="A1032" t="s">
        <v>41</v>
      </c>
      <c r="B1032" t="s">
        <v>41</v>
      </c>
      <c r="C1032" s="14">
        <v>46093</v>
      </c>
      <c r="D1032" t="s">
        <v>41</v>
      </c>
      <c r="E1032" t="s">
        <v>41</v>
      </c>
      <c r="F1032" t="s">
        <v>41</v>
      </c>
      <c r="G1032" t="s">
        <v>1013</v>
      </c>
      <c r="H1032" t="s">
        <v>1014</v>
      </c>
      <c r="I1032" t="s">
        <v>41</v>
      </c>
      <c r="J1032" t="s">
        <v>41</v>
      </c>
      <c r="K1032" t="s">
        <v>41</v>
      </c>
      <c r="L1032" t="s">
        <v>41</v>
      </c>
      <c r="M1032" t="s">
        <v>41</v>
      </c>
      <c r="N1032" t="s">
        <v>41</v>
      </c>
      <c r="O1032" s="4">
        <v>49358</v>
      </c>
      <c r="P1032" t="s">
        <v>41</v>
      </c>
      <c r="Q1032" t="s">
        <v>41</v>
      </c>
      <c r="R1032" t="s">
        <v>41</v>
      </c>
      <c r="S1032" t="s">
        <v>1032</v>
      </c>
      <c r="T1032" t="s">
        <v>2028</v>
      </c>
      <c r="U1032" t="s">
        <v>2689</v>
      </c>
      <c r="V1032" t="s">
        <v>41</v>
      </c>
    </row>
    <row r="1033" spans="1:22" x14ac:dyDescent="0.25">
      <c r="A1033" t="s">
        <v>41</v>
      </c>
      <c r="B1033" t="s">
        <v>41</v>
      </c>
      <c r="C1033" s="14">
        <v>46093</v>
      </c>
      <c r="D1033" t="s">
        <v>41</v>
      </c>
      <c r="E1033" t="s">
        <v>41</v>
      </c>
      <c r="F1033" t="s">
        <v>41</v>
      </c>
      <c r="G1033" t="s">
        <v>1013</v>
      </c>
      <c r="H1033" t="s">
        <v>1014</v>
      </c>
      <c r="I1033" t="s">
        <v>41</v>
      </c>
      <c r="J1033" t="s">
        <v>41</v>
      </c>
      <c r="K1033" t="s">
        <v>41</v>
      </c>
      <c r="L1033" t="s">
        <v>41</v>
      </c>
      <c r="M1033" t="s">
        <v>41</v>
      </c>
      <c r="N1033" t="s">
        <v>41</v>
      </c>
      <c r="O1033" s="4">
        <v>2324</v>
      </c>
      <c r="P1033" t="s">
        <v>41</v>
      </c>
      <c r="Q1033" t="s">
        <v>41</v>
      </c>
      <c r="R1033" t="s">
        <v>41</v>
      </c>
      <c r="S1033" t="s">
        <v>1032</v>
      </c>
      <c r="T1033" t="s">
        <v>2029</v>
      </c>
      <c r="U1033" t="s">
        <v>2689</v>
      </c>
      <c r="V1033" t="s">
        <v>41</v>
      </c>
    </row>
    <row r="1034" spans="1:22" x14ac:dyDescent="0.25">
      <c r="A1034" t="s">
        <v>41</v>
      </c>
      <c r="B1034" t="s">
        <v>41</v>
      </c>
      <c r="C1034" s="14">
        <v>46093</v>
      </c>
      <c r="D1034" t="s">
        <v>41</v>
      </c>
      <c r="E1034" t="s">
        <v>41</v>
      </c>
      <c r="F1034" t="s">
        <v>41</v>
      </c>
      <c r="G1034" t="s">
        <v>1013</v>
      </c>
      <c r="H1034" t="s">
        <v>1014</v>
      </c>
      <c r="I1034" t="s">
        <v>41</v>
      </c>
      <c r="J1034" t="s">
        <v>41</v>
      </c>
      <c r="K1034" t="s">
        <v>41</v>
      </c>
      <c r="L1034" t="s">
        <v>41</v>
      </c>
      <c r="M1034" t="s">
        <v>41</v>
      </c>
      <c r="N1034" t="s">
        <v>41</v>
      </c>
      <c r="O1034" s="4">
        <v>10136</v>
      </c>
      <c r="P1034" t="s">
        <v>41</v>
      </c>
      <c r="Q1034" t="s">
        <v>41</v>
      </c>
      <c r="R1034" t="s">
        <v>41</v>
      </c>
      <c r="S1034" t="s">
        <v>1032</v>
      </c>
      <c r="T1034" t="s">
        <v>2030</v>
      </c>
      <c r="U1034" t="s">
        <v>2689</v>
      </c>
      <c r="V1034" t="s">
        <v>41</v>
      </c>
    </row>
    <row r="1035" spans="1:22" x14ac:dyDescent="0.25">
      <c r="A1035" t="s">
        <v>41</v>
      </c>
      <c r="B1035" t="s">
        <v>41</v>
      </c>
      <c r="C1035" s="14">
        <v>46093</v>
      </c>
      <c r="D1035" t="s">
        <v>41</v>
      </c>
      <c r="E1035" t="s">
        <v>41</v>
      </c>
      <c r="F1035" t="s">
        <v>41</v>
      </c>
      <c r="G1035" t="s">
        <v>1013</v>
      </c>
      <c r="H1035" t="s">
        <v>1014</v>
      </c>
      <c r="I1035" t="s">
        <v>41</v>
      </c>
      <c r="J1035" t="s">
        <v>41</v>
      </c>
      <c r="K1035" t="s">
        <v>41</v>
      </c>
      <c r="L1035" t="s">
        <v>41</v>
      </c>
      <c r="M1035" t="s">
        <v>41</v>
      </c>
      <c r="N1035" t="s">
        <v>41</v>
      </c>
      <c r="O1035" s="4">
        <v>21248</v>
      </c>
      <c r="P1035" t="s">
        <v>41</v>
      </c>
      <c r="Q1035" t="s">
        <v>41</v>
      </c>
      <c r="R1035" t="s">
        <v>41</v>
      </c>
      <c r="S1035" t="s">
        <v>1032</v>
      </c>
      <c r="T1035" t="s">
        <v>2031</v>
      </c>
      <c r="U1035" t="s">
        <v>2689</v>
      </c>
      <c r="V1035" t="s">
        <v>41</v>
      </c>
    </row>
    <row r="1036" spans="1:22" x14ac:dyDescent="0.25">
      <c r="A1036" t="s">
        <v>41</v>
      </c>
      <c r="B1036" t="s">
        <v>41</v>
      </c>
      <c r="C1036" s="14">
        <v>46093</v>
      </c>
      <c r="D1036" t="s">
        <v>41</v>
      </c>
      <c r="E1036" t="s">
        <v>41</v>
      </c>
      <c r="F1036" t="s">
        <v>41</v>
      </c>
      <c r="G1036" t="s">
        <v>1013</v>
      </c>
      <c r="H1036" t="s">
        <v>1014</v>
      </c>
      <c r="I1036" t="s">
        <v>41</v>
      </c>
      <c r="J1036" t="s">
        <v>41</v>
      </c>
      <c r="K1036" t="s">
        <v>41</v>
      </c>
      <c r="L1036" t="s">
        <v>41</v>
      </c>
      <c r="M1036" t="s">
        <v>41</v>
      </c>
      <c r="N1036" t="s">
        <v>41</v>
      </c>
      <c r="O1036" s="4">
        <v>406</v>
      </c>
      <c r="P1036" t="s">
        <v>41</v>
      </c>
      <c r="Q1036" t="s">
        <v>41</v>
      </c>
      <c r="R1036" t="s">
        <v>41</v>
      </c>
      <c r="S1036" t="s">
        <v>1032</v>
      </c>
      <c r="T1036" t="s">
        <v>2032</v>
      </c>
      <c r="U1036" t="s">
        <v>2689</v>
      </c>
      <c r="V1036" t="s">
        <v>41</v>
      </c>
    </row>
    <row r="1037" spans="1:22" x14ac:dyDescent="0.25">
      <c r="A1037" t="s">
        <v>41</v>
      </c>
      <c r="B1037" t="s">
        <v>41</v>
      </c>
      <c r="C1037" s="14">
        <v>46093</v>
      </c>
      <c r="D1037" t="s">
        <v>41</v>
      </c>
      <c r="E1037" t="s">
        <v>41</v>
      </c>
      <c r="F1037" t="s">
        <v>41</v>
      </c>
      <c r="G1037" t="s">
        <v>1013</v>
      </c>
      <c r="H1037" t="s">
        <v>1014</v>
      </c>
      <c r="I1037" t="s">
        <v>41</v>
      </c>
      <c r="J1037" t="s">
        <v>41</v>
      </c>
      <c r="K1037" t="s">
        <v>41</v>
      </c>
      <c r="L1037" t="s">
        <v>41</v>
      </c>
      <c r="M1037" t="s">
        <v>41</v>
      </c>
      <c r="N1037" t="s">
        <v>41</v>
      </c>
      <c r="O1037" s="4">
        <v>5630</v>
      </c>
      <c r="P1037" t="s">
        <v>41</v>
      </c>
      <c r="Q1037" t="s">
        <v>41</v>
      </c>
      <c r="R1037" t="s">
        <v>41</v>
      </c>
      <c r="S1037" t="s">
        <v>1032</v>
      </c>
      <c r="T1037" t="s">
        <v>2033</v>
      </c>
      <c r="U1037" t="s">
        <v>2689</v>
      </c>
      <c r="V1037" t="s">
        <v>41</v>
      </c>
    </row>
    <row r="1038" spans="1:22" x14ac:dyDescent="0.25">
      <c r="A1038" t="s">
        <v>41</v>
      </c>
      <c r="B1038" t="s">
        <v>41</v>
      </c>
      <c r="C1038" s="14">
        <v>46093</v>
      </c>
      <c r="D1038" t="s">
        <v>41</v>
      </c>
      <c r="E1038" t="s">
        <v>41</v>
      </c>
      <c r="F1038" t="s">
        <v>41</v>
      </c>
      <c r="G1038" t="s">
        <v>1013</v>
      </c>
      <c r="H1038" t="s">
        <v>1014</v>
      </c>
      <c r="I1038" t="s">
        <v>41</v>
      </c>
      <c r="J1038" t="s">
        <v>41</v>
      </c>
      <c r="K1038" t="s">
        <v>41</v>
      </c>
      <c r="L1038" t="s">
        <v>41</v>
      </c>
      <c r="M1038" t="s">
        <v>41</v>
      </c>
      <c r="N1038" t="s">
        <v>41</v>
      </c>
      <c r="O1038" s="4">
        <v>4343</v>
      </c>
      <c r="P1038" t="s">
        <v>41</v>
      </c>
      <c r="Q1038" t="s">
        <v>41</v>
      </c>
      <c r="R1038" t="s">
        <v>41</v>
      </c>
      <c r="S1038" t="s">
        <v>1032</v>
      </c>
      <c r="T1038" t="s">
        <v>2034</v>
      </c>
      <c r="U1038" t="s">
        <v>2689</v>
      </c>
      <c r="V1038" t="s">
        <v>41</v>
      </c>
    </row>
    <row r="1039" spans="1:22" x14ac:dyDescent="0.25">
      <c r="A1039" t="s">
        <v>41</v>
      </c>
      <c r="B1039" t="s">
        <v>41</v>
      </c>
      <c r="C1039" s="14">
        <v>46093</v>
      </c>
      <c r="D1039" t="s">
        <v>41</v>
      </c>
      <c r="E1039" t="s">
        <v>41</v>
      </c>
      <c r="F1039" t="s">
        <v>41</v>
      </c>
      <c r="G1039" t="s">
        <v>1013</v>
      </c>
      <c r="H1039" t="s">
        <v>1014</v>
      </c>
      <c r="I1039" t="s">
        <v>41</v>
      </c>
      <c r="J1039" t="s">
        <v>41</v>
      </c>
      <c r="K1039" t="s">
        <v>41</v>
      </c>
      <c r="L1039" t="s">
        <v>41</v>
      </c>
      <c r="M1039" t="s">
        <v>41</v>
      </c>
      <c r="N1039" t="s">
        <v>41</v>
      </c>
      <c r="O1039" s="4">
        <v>26639</v>
      </c>
      <c r="P1039" t="s">
        <v>41</v>
      </c>
      <c r="Q1039" t="s">
        <v>41</v>
      </c>
      <c r="R1039" t="s">
        <v>41</v>
      </c>
      <c r="S1039" t="s">
        <v>1032</v>
      </c>
      <c r="T1039" t="s">
        <v>2035</v>
      </c>
      <c r="U1039" t="s">
        <v>2689</v>
      </c>
      <c r="V1039" t="s">
        <v>41</v>
      </c>
    </row>
    <row r="1040" spans="1:22" x14ac:dyDescent="0.25">
      <c r="A1040" t="s">
        <v>41</v>
      </c>
      <c r="B1040" t="s">
        <v>41</v>
      </c>
      <c r="C1040" s="14">
        <v>46093</v>
      </c>
      <c r="D1040" t="s">
        <v>41</v>
      </c>
      <c r="E1040" t="s">
        <v>41</v>
      </c>
      <c r="F1040" t="s">
        <v>41</v>
      </c>
      <c r="G1040" t="s">
        <v>1013</v>
      </c>
      <c r="H1040" t="s">
        <v>1014</v>
      </c>
      <c r="I1040" t="s">
        <v>41</v>
      </c>
      <c r="J1040" t="s">
        <v>41</v>
      </c>
      <c r="K1040" t="s">
        <v>41</v>
      </c>
      <c r="L1040" t="s">
        <v>41</v>
      </c>
      <c r="M1040" t="s">
        <v>41</v>
      </c>
      <c r="N1040" t="s">
        <v>41</v>
      </c>
      <c r="O1040" s="4">
        <v>0</v>
      </c>
      <c r="P1040" t="s">
        <v>41</v>
      </c>
      <c r="Q1040" t="s">
        <v>41</v>
      </c>
      <c r="R1040" t="s">
        <v>41</v>
      </c>
      <c r="S1040" t="s">
        <v>1032</v>
      </c>
      <c r="T1040" t="s">
        <v>2036</v>
      </c>
      <c r="U1040" t="s">
        <v>2689</v>
      </c>
      <c r="V1040" t="s">
        <v>41</v>
      </c>
    </row>
    <row r="1041" spans="1:22" x14ac:dyDescent="0.25">
      <c r="A1041" t="s">
        <v>41</v>
      </c>
      <c r="B1041" t="s">
        <v>41</v>
      </c>
      <c r="C1041" s="14">
        <v>46093</v>
      </c>
      <c r="D1041" t="s">
        <v>41</v>
      </c>
      <c r="E1041" t="s">
        <v>41</v>
      </c>
      <c r="F1041" t="s">
        <v>41</v>
      </c>
      <c r="G1041" t="s">
        <v>1013</v>
      </c>
      <c r="H1041" t="s">
        <v>1014</v>
      </c>
      <c r="I1041" t="s">
        <v>41</v>
      </c>
      <c r="J1041" t="s">
        <v>41</v>
      </c>
      <c r="K1041" t="s">
        <v>41</v>
      </c>
      <c r="L1041" t="s">
        <v>41</v>
      </c>
      <c r="M1041" t="s">
        <v>41</v>
      </c>
      <c r="N1041" t="s">
        <v>41</v>
      </c>
      <c r="O1041" s="4">
        <v>0</v>
      </c>
      <c r="P1041" t="s">
        <v>41</v>
      </c>
      <c r="Q1041" t="s">
        <v>41</v>
      </c>
      <c r="R1041" t="s">
        <v>41</v>
      </c>
      <c r="S1041" t="s">
        <v>1032</v>
      </c>
      <c r="T1041" t="s">
        <v>2037</v>
      </c>
      <c r="U1041" t="s">
        <v>2689</v>
      </c>
      <c r="V1041" t="s">
        <v>41</v>
      </c>
    </row>
    <row r="1042" spans="1:22" x14ac:dyDescent="0.25">
      <c r="A1042" t="s">
        <v>41</v>
      </c>
      <c r="B1042" t="s">
        <v>41</v>
      </c>
      <c r="C1042" s="14">
        <v>46093</v>
      </c>
      <c r="D1042" t="s">
        <v>41</v>
      </c>
      <c r="E1042" t="s">
        <v>41</v>
      </c>
      <c r="F1042" t="s">
        <v>41</v>
      </c>
      <c r="G1042" t="s">
        <v>1013</v>
      </c>
      <c r="H1042" t="s">
        <v>1014</v>
      </c>
      <c r="I1042" t="s">
        <v>41</v>
      </c>
      <c r="J1042" t="s">
        <v>41</v>
      </c>
      <c r="K1042" t="s">
        <v>41</v>
      </c>
      <c r="L1042" t="s">
        <v>41</v>
      </c>
      <c r="M1042" t="s">
        <v>41</v>
      </c>
      <c r="N1042" t="s">
        <v>41</v>
      </c>
      <c r="O1042" s="4">
        <v>0</v>
      </c>
      <c r="P1042" t="s">
        <v>41</v>
      </c>
      <c r="Q1042" t="s">
        <v>41</v>
      </c>
      <c r="R1042" t="s">
        <v>41</v>
      </c>
      <c r="S1042" t="s">
        <v>1032</v>
      </c>
      <c r="T1042" t="s">
        <v>2038</v>
      </c>
      <c r="U1042" t="s">
        <v>2689</v>
      </c>
      <c r="V1042" t="s">
        <v>41</v>
      </c>
    </row>
    <row r="1043" spans="1:22" x14ac:dyDescent="0.25">
      <c r="A1043" t="s">
        <v>41</v>
      </c>
      <c r="B1043" t="s">
        <v>41</v>
      </c>
      <c r="C1043" s="14">
        <v>46093</v>
      </c>
      <c r="D1043" t="s">
        <v>41</v>
      </c>
      <c r="E1043" t="s">
        <v>41</v>
      </c>
      <c r="F1043" t="s">
        <v>41</v>
      </c>
      <c r="G1043" t="s">
        <v>1013</v>
      </c>
      <c r="H1043" t="s">
        <v>1014</v>
      </c>
      <c r="I1043" t="s">
        <v>41</v>
      </c>
      <c r="J1043" t="s">
        <v>41</v>
      </c>
      <c r="K1043" t="s">
        <v>41</v>
      </c>
      <c r="L1043" t="s">
        <v>41</v>
      </c>
      <c r="M1043" t="s">
        <v>41</v>
      </c>
      <c r="N1043" t="s">
        <v>41</v>
      </c>
      <c r="O1043" s="4">
        <v>303065</v>
      </c>
      <c r="P1043" t="s">
        <v>41</v>
      </c>
      <c r="Q1043" t="s">
        <v>41</v>
      </c>
      <c r="R1043" t="s">
        <v>41</v>
      </c>
      <c r="S1043" t="s">
        <v>1032</v>
      </c>
      <c r="T1043" t="s">
        <v>2039</v>
      </c>
      <c r="U1043" t="s">
        <v>2689</v>
      </c>
      <c r="V1043" t="s">
        <v>41</v>
      </c>
    </row>
    <row r="1044" spans="1:22" x14ac:dyDescent="0.25">
      <c r="A1044" t="s">
        <v>41</v>
      </c>
      <c r="B1044" t="s">
        <v>41</v>
      </c>
      <c r="C1044" s="14">
        <v>46093</v>
      </c>
      <c r="D1044" t="s">
        <v>41</v>
      </c>
      <c r="E1044" t="s">
        <v>41</v>
      </c>
      <c r="F1044" t="s">
        <v>41</v>
      </c>
      <c r="G1044" t="s">
        <v>1013</v>
      </c>
      <c r="H1044" t="s">
        <v>1014</v>
      </c>
      <c r="I1044" t="s">
        <v>41</v>
      </c>
      <c r="J1044" t="s">
        <v>41</v>
      </c>
      <c r="K1044" t="s">
        <v>41</v>
      </c>
      <c r="L1044" t="s">
        <v>41</v>
      </c>
      <c r="M1044" t="s">
        <v>41</v>
      </c>
      <c r="N1044" t="s">
        <v>41</v>
      </c>
      <c r="O1044" s="4">
        <v>5228</v>
      </c>
      <c r="P1044" t="s">
        <v>41</v>
      </c>
      <c r="Q1044" t="s">
        <v>41</v>
      </c>
      <c r="R1044" t="s">
        <v>41</v>
      </c>
      <c r="S1044" t="s">
        <v>1032</v>
      </c>
      <c r="T1044" t="s">
        <v>2040</v>
      </c>
      <c r="U1044" t="s">
        <v>2689</v>
      </c>
      <c r="V1044" t="s">
        <v>41</v>
      </c>
    </row>
    <row r="1045" spans="1:22" x14ac:dyDescent="0.25">
      <c r="A1045" t="s">
        <v>41</v>
      </c>
      <c r="B1045" t="s">
        <v>41</v>
      </c>
      <c r="C1045" s="14">
        <v>46093</v>
      </c>
      <c r="D1045" t="s">
        <v>41</v>
      </c>
      <c r="E1045" t="s">
        <v>41</v>
      </c>
      <c r="F1045" t="s">
        <v>41</v>
      </c>
      <c r="G1045" t="s">
        <v>1013</v>
      </c>
      <c r="H1045" t="s">
        <v>1014</v>
      </c>
      <c r="I1045" t="s">
        <v>41</v>
      </c>
      <c r="J1045" t="s">
        <v>41</v>
      </c>
      <c r="K1045" t="s">
        <v>41</v>
      </c>
      <c r="L1045" t="s">
        <v>41</v>
      </c>
      <c r="M1045" t="s">
        <v>41</v>
      </c>
      <c r="N1045" t="s">
        <v>41</v>
      </c>
      <c r="O1045" s="4">
        <v>0</v>
      </c>
      <c r="P1045" t="s">
        <v>41</v>
      </c>
      <c r="Q1045" t="s">
        <v>41</v>
      </c>
      <c r="R1045" t="s">
        <v>41</v>
      </c>
      <c r="S1045" t="s">
        <v>1032</v>
      </c>
      <c r="T1045" t="s">
        <v>2041</v>
      </c>
      <c r="U1045" t="s">
        <v>2689</v>
      </c>
      <c r="V1045" t="s">
        <v>41</v>
      </c>
    </row>
    <row r="1046" spans="1:22" x14ac:dyDescent="0.25">
      <c r="A1046" t="s">
        <v>41</v>
      </c>
      <c r="B1046" t="s">
        <v>41</v>
      </c>
      <c r="C1046" s="14">
        <v>46093</v>
      </c>
      <c r="D1046" t="s">
        <v>41</v>
      </c>
      <c r="E1046" t="s">
        <v>41</v>
      </c>
      <c r="F1046" t="s">
        <v>41</v>
      </c>
      <c r="G1046" t="s">
        <v>1013</v>
      </c>
      <c r="H1046" t="s">
        <v>1014</v>
      </c>
      <c r="I1046" t="s">
        <v>41</v>
      </c>
      <c r="J1046" t="s">
        <v>41</v>
      </c>
      <c r="K1046" t="s">
        <v>41</v>
      </c>
      <c r="L1046" t="s">
        <v>41</v>
      </c>
      <c r="M1046" t="s">
        <v>41</v>
      </c>
      <c r="N1046" t="s">
        <v>41</v>
      </c>
      <c r="O1046" s="4">
        <v>343</v>
      </c>
      <c r="P1046" t="s">
        <v>41</v>
      </c>
      <c r="Q1046" t="s">
        <v>41</v>
      </c>
      <c r="R1046" t="s">
        <v>41</v>
      </c>
      <c r="S1046" t="s">
        <v>1032</v>
      </c>
      <c r="T1046" t="s">
        <v>2042</v>
      </c>
      <c r="U1046" t="s">
        <v>2689</v>
      </c>
      <c r="V1046" t="s">
        <v>41</v>
      </c>
    </row>
    <row r="1047" spans="1:22" x14ac:dyDescent="0.25">
      <c r="A1047" t="s">
        <v>41</v>
      </c>
      <c r="B1047" t="s">
        <v>41</v>
      </c>
      <c r="C1047" s="14">
        <v>46093</v>
      </c>
      <c r="D1047" t="s">
        <v>41</v>
      </c>
      <c r="E1047" t="s">
        <v>41</v>
      </c>
      <c r="F1047" t="s">
        <v>41</v>
      </c>
      <c r="G1047" t="s">
        <v>1013</v>
      </c>
      <c r="H1047" t="s">
        <v>1014</v>
      </c>
      <c r="I1047" t="s">
        <v>41</v>
      </c>
      <c r="J1047" t="s">
        <v>41</v>
      </c>
      <c r="K1047" t="s">
        <v>41</v>
      </c>
      <c r="L1047" t="s">
        <v>41</v>
      </c>
      <c r="M1047" t="s">
        <v>41</v>
      </c>
      <c r="N1047" t="s">
        <v>41</v>
      </c>
      <c r="O1047" s="4">
        <v>1501003</v>
      </c>
      <c r="P1047" t="s">
        <v>41</v>
      </c>
      <c r="Q1047" t="s">
        <v>41</v>
      </c>
      <c r="R1047" t="s">
        <v>41</v>
      </c>
      <c r="S1047" t="s">
        <v>1032</v>
      </c>
      <c r="T1047" t="s">
        <v>2043</v>
      </c>
      <c r="U1047" t="s">
        <v>2689</v>
      </c>
      <c r="V1047" t="s">
        <v>41</v>
      </c>
    </row>
    <row r="1048" spans="1:22" x14ac:dyDescent="0.25">
      <c r="A1048" t="s">
        <v>41</v>
      </c>
      <c r="B1048" t="s">
        <v>41</v>
      </c>
      <c r="C1048" s="14">
        <v>46093</v>
      </c>
      <c r="D1048" t="s">
        <v>41</v>
      </c>
      <c r="E1048" t="s">
        <v>41</v>
      </c>
      <c r="F1048" t="s">
        <v>41</v>
      </c>
      <c r="G1048" t="s">
        <v>1013</v>
      </c>
      <c r="H1048" t="s">
        <v>1014</v>
      </c>
      <c r="I1048" t="s">
        <v>41</v>
      </c>
      <c r="J1048" t="s">
        <v>41</v>
      </c>
      <c r="K1048" t="s">
        <v>41</v>
      </c>
      <c r="L1048" t="s">
        <v>41</v>
      </c>
      <c r="M1048" t="s">
        <v>41</v>
      </c>
      <c r="N1048" t="s">
        <v>41</v>
      </c>
      <c r="O1048" s="4">
        <v>30899</v>
      </c>
      <c r="P1048" t="s">
        <v>41</v>
      </c>
      <c r="Q1048" t="s">
        <v>41</v>
      </c>
      <c r="R1048" t="s">
        <v>41</v>
      </c>
      <c r="S1048" t="s">
        <v>1032</v>
      </c>
      <c r="T1048" t="s">
        <v>2044</v>
      </c>
      <c r="U1048" t="s">
        <v>2689</v>
      </c>
      <c r="V1048" t="s">
        <v>41</v>
      </c>
    </row>
    <row r="1049" spans="1:22" x14ac:dyDescent="0.25">
      <c r="A1049" t="s">
        <v>41</v>
      </c>
      <c r="B1049" t="s">
        <v>41</v>
      </c>
      <c r="C1049" s="14">
        <v>46093</v>
      </c>
      <c r="D1049" t="s">
        <v>41</v>
      </c>
      <c r="E1049" t="s">
        <v>41</v>
      </c>
      <c r="F1049" t="s">
        <v>41</v>
      </c>
      <c r="G1049" t="s">
        <v>1013</v>
      </c>
      <c r="H1049" t="s">
        <v>1014</v>
      </c>
      <c r="I1049" t="s">
        <v>41</v>
      </c>
      <c r="J1049" t="s">
        <v>41</v>
      </c>
      <c r="K1049" t="s">
        <v>41</v>
      </c>
      <c r="L1049" t="s">
        <v>41</v>
      </c>
      <c r="M1049" t="s">
        <v>41</v>
      </c>
      <c r="N1049" t="s">
        <v>41</v>
      </c>
      <c r="O1049" s="4">
        <v>161423</v>
      </c>
      <c r="P1049" t="s">
        <v>41</v>
      </c>
      <c r="Q1049" t="s">
        <v>41</v>
      </c>
      <c r="R1049" t="s">
        <v>41</v>
      </c>
      <c r="S1049" t="s">
        <v>1032</v>
      </c>
      <c r="T1049" t="s">
        <v>2045</v>
      </c>
      <c r="U1049" t="s">
        <v>2689</v>
      </c>
      <c r="V1049" t="s">
        <v>41</v>
      </c>
    </row>
    <row r="1050" spans="1:22" x14ac:dyDescent="0.25">
      <c r="A1050" t="s">
        <v>41</v>
      </c>
      <c r="B1050" t="s">
        <v>41</v>
      </c>
      <c r="C1050" s="14">
        <v>46093</v>
      </c>
      <c r="D1050" t="s">
        <v>41</v>
      </c>
      <c r="E1050" t="s">
        <v>41</v>
      </c>
      <c r="F1050" t="s">
        <v>41</v>
      </c>
      <c r="G1050" t="s">
        <v>1013</v>
      </c>
      <c r="H1050" t="s">
        <v>1014</v>
      </c>
      <c r="I1050" t="s">
        <v>41</v>
      </c>
      <c r="J1050" t="s">
        <v>41</v>
      </c>
      <c r="K1050" t="s">
        <v>41</v>
      </c>
      <c r="L1050" t="s">
        <v>41</v>
      </c>
      <c r="M1050" t="s">
        <v>41</v>
      </c>
      <c r="N1050" t="s">
        <v>41</v>
      </c>
      <c r="O1050" s="4">
        <v>799338</v>
      </c>
      <c r="P1050" t="s">
        <v>41</v>
      </c>
      <c r="Q1050" t="s">
        <v>41</v>
      </c>
      <c r="R1050" t="s">
        <v>41</v>
      </c>
      <c r="S1050" t="s">
        <v>1032</v>
      </c>
      <c r="T1050" t="s">
        <v>2046</v>
      </c>
      <c r="U1050" t="s">
        <v>2689</v>
      </c>
      <c r="V1050" t="s">
        <v>41</v>
      </c>
    </row>
    <row r="1051" spans="1:22" x14ac:dyDescent="0.25">
      <c r="A1051" t="s">
        <v>41</v>
      </c>
      <c r="B1051" t="s">
        <v>41</v>
      </c>
      <c r="C1051" s="14">
        <v>46093</v>
      </c>
      <c r="D1051" t="s">
        <v>41</v>
      </c>
      <c r="E1051" t="s">
        <v>41</v>
      </c>
      <c r="F1051" t="s">
        <v>41</v>
      </c>
      <c r="G1051" t="s">
        <v>1013</v>
      </c>
      <c r="H1051" t="s">
        <v>1014</v>
      </c>
      <c r="I1051" t="s">
        <v>41</v>
      </c>
      <c r="J1051" t="s">
        <v>41</v>
      </c>
      <c r="K1051" t="s">
        <v>41</v>
      </c>
      <c r="L1051" t="s">
        <v>41</v>
      </c>
      <c r="M1051" t="s">
        <v>41</v>
      </c>
      <c r="N1051" t="s">
        <v>41</v>
      </c>
      <c r="O1051" s="4">
        <v>449992</v>
      </c>
      <c r="P1051" t="s">
        <v>41</v>
      </c>
      <c r="Q1051" t="s">
        <v>41</v>
      </c>
      <c r="R1051" t="s">
        <v>41</v>
      </c>
      <c r="S1051" t="s">
        <v>1032</v>
      </c>
      <c r="T1051" t="s">
        <v>2047</v>
      </c>
      <c r="U1051" t="s">
        <v>2689</v>
      </c>
      <c r="V1051" t="s">
        <v>41</v>
      </c>
    </row>
    <row r="1052" spans="1:22" x14ac:dyDescent="0.25">
      <c r="A1052" t="s">
        <v>41</v>
      </c>
      <c r="B1052" t="s">
        <v>41</v>
      </c>
      <c r="C1052" s="14">
        <v>46093</v>
      </c>
      <c r="D1052" t="s">
        <v>41</v>
      </c>
      <c r="E1052" t="s">
        <v>41</v>
      </c>
      <c r="F1052" t="s">
        <v>41</v>
      </c>
      <c r="G1052" t="s">
        <v>1013</v>
      </c>
      <c r="H1052" t="s">
        <v>1014</v>
      </c>
      <c r="I1052" t="s">
        <v>41</v>
      </c>
      <c r="J1052" t="s">
        <v>41</v>
      </c>
      <c r="K1052" t="s">
        <v>41</v>
      </c>
      <c r="L1052" t="s">
        <v>41</v>
      </c>
      <c r="M1052" t="s">
        <v>41</v>
      </c>
      <c r="N1052" t="s">
        <v>41</v>
      </c>
      <c r="O1052" s="4">
        <v>24426</v>
      </c>
      <c r="P1052" t="s">
        <v>41</v>
      </c>
      <c r="Q1052" t="s">
        <v>41</v>
      </c>
      <c r="R1052" t="s">
        <v>41</v>
      </c>
      <c r="S1052" t="s">
        <v>1032</v>
      </c>
      <c r="T1052" t="s">
        <v>2048</v>
      </c>
      <c r="U1052" t="s">
        <v>2689</v>
      </c>
      <c r="V1052" t="s">
        <v>41</v>
      </c>
    </row>
    <row r="1053" spans="1:22" x14ac:dyDescent="0.25">
      <c r="A1053" t="s">
        <v>41</v>
      </c>
      <c r="B1053" t="s">
        <v>41</v>
      </c>
      <c r="C1053" s="14">
        <v>46093</v>
      </c>
      <c r="D1053" t="s">
        <v>41</v>
      </c>
      <c r="E1053" t="s">
        <v>41</v>
      </c>
      <c r="F1053" t="s">
        <v>41</v>
      </c>
      <c r="G1053" t="s">
        <v>1013</v>
      </c>
      <c r="H1053" t="s">
        <v>1014</v>
      </c>
      <c r="I1053" t="s">
        <v>41</v>
      </c>
      <c r="J1053" t="s">
        <v>41</v>
      </c>
      <c r="K1053" t="s">
        <v>41</v>
      </c>
      <c r="L1053" t="s">
        <v>41</v>
      </c>
      <c r="M1053" t="s">
        <v>41</v>
      </c>
      <c r="N1053" t="s">
        <v>41</v>
      </c>
      <c r="O1053" s="4">
        <v>238677</v>
      </c>
      <c r="P1053" t="s">
        <v>41</v>
      </c>
      <c r="Q1053" t="s">
        <v>41</v>
      </c>
      <c r="R1053" t="s">
        <v>41</v>
      </c>
      <c r="S1053" t="s">
        <v>1032</v>
      </c>
      <c r="T1053" t="s">
        <v>2049</v>
      </c>
      <c r="U1053" t="s">
        <v>2689</v>
      </c>
      <c r="V1053" t="s">
        <v>41</v>
      </c>
    </row>
    <row r="1054" spans="1:22" x14ac:dyDescent="0.25">
      <c r="A1054" t="s">
        <v>41</v>
      </c>
      <c r="B1054" t="s">
        <v>41</v>
      </c>
      <c r="C1054" s="14">
        <v>46093</v>
      </c>
      <c r="D1054" t="s">
        <v>41</v>
      </c>
      <c r="E1054" t="s">
        <v>41</v>
      </c>
      <c r="F1054" t="s">
        <v>41</v>
      </c>
      <c r="G1054" t="s">
        <v>1013</v>
      </c>
      <c r="H1054" t="s">
        <v>1014</v>
      </c>
      <c r="I1054" t="s">
        <v>41</v>
      </c>
      <c r="J1054" t="s">
        <v>41</v>
      </c>
      <c r="K1054" t="s">
        <v>41</v>
      </c>
      <c r="L1054" t="s">
        <v>41</v>
      </c>
      <c r="M1054" t="s">
        <v>41</v>
      </c>
      <c r="N1054" t="s">
        <v>41</v>
      </c>
      <c r="O1054" s="4">
        <v>12451</v>
      </c>
      <c r="P1054" t="s">
        <v>41</v>
      </c>
      <c r="Q1054" t="s">
        <v>41</v>
      </c>
      <c r="R1054" t="s">
        <v>41</v>
      </c>
      <c r="S1054" t="s">
        <v>1032</v>
      </c>
      <c r="T1054" t="s">
        <v>2048</v>
      </c>
      <c r="U1054" t="s">
        <v>2689</v>
      </c>
      <c r="V1054" t="s">
        <v>41</v>
      </c>
    </row>
    <row r="1055" spans="1:22" x14ac:dyDescent="0.25">
      <c r="A1055" t="s">
        <v>41</v>
      </c>
      <c r="B1055" t="s">
        <v>41</v>
      </c>
      <c r="C1055" s="14">
        <v>46093</v>
      </c>
      <c r="D1055" t="s">
        <v>41</v>
      </c>
      <c r="E1055" t="s">
        <v>41</v>
      </c>
      <c r="F1055" t="s">
        <v>41</v>
      </c>
      <c r="G1055" t="s">
        <v>1013</v>
      </c>
      <c r="H1055" t="s">
        <v>1014</v>
      </c>
      <c r="I1055" t="s">
        <v>41</v>
      </c>
      <c r="J1055" t="s">
        <v>41</v>
      </c>
      <c r="K1055" t="s">
        <v>41</v>
      </c>
      <c r="L1055" t="s">
        <v>41</v>
      </c>
      <c r="M1055" t="s">
        <v>41</v>
      </c>
      <c r="N1055" t="s">
        <v>41</v>
      </c>
      <c r="O1055" s="4">
        <v>7605</v>
      </c>
      <c r="P1055" t="s">
        <v>41</v>
      </c>
      <c r="Q1055" t="s">
        <v>41</v>
      </c>
      <c r="R1055" t="s">
        <v>41</v>
      </c>
      <c r="S1055" t="s">
        <v>1032</v>
      </c>
      <c r="T1055" t="s">
        <v>2050</v>
      </c>
      <c r="U1055" t="s">
        <v>2689</v>
      </c>
      <c r="V1055" t="s">
        <v>41</v>
      </c>
    </row>
    <row r="1056" spans="1:22" x14ac:dyDescent="0.25">
      <c r="A1056" t="s">
        <v>41</v>
      </c>
      <c r="B1056" t="s">
        <v>41</v>
      </c>
      <c r="C1056" s="14">
        <v>46093</v>
      </c>
      <c r="D1056" t="s">
        <v>41</v>
      </c>
      <c r="E1056" t="s">
        <v>41</v>
      </c>
      <c r="F1056" t="s">
        <v>41</v>
      </c>
      <c r="G1056" t="s">
        <v>1013</v>
      </c>
      <c r="H1056" t="s">
        <v>1014</v>
      </c>
      <c r="I1056" t="s">
        <v>41</v>
      </c>
      <c r="J1056" t="s">
        <v>41</v>
      </c>
      <c r="K1056" t="s">
        <v>41</v>
      </c>
      <c r="L1056" t="s">
        <v>41</v>
      </c>
      <c r="M1056" t="s">
        <v>41</v>
      </c>
      <c r="N1056" t="s">
        <v>41</v>
      </c>
      <c r="O1056" s="4">
        <v>1602</v>
      </c>
      <c r="P1056" t="s">
        <v>41</v>
      </c>
      <c r="Q1056" t="s">
        <v>41</v>
      </c>
      <c r="R1056" t="s">
        <v>41</v>
      </c>
      <c r="S1056" t="s">
        <v>1032</v>
      </c>
      <c r="T1056" t="s">
        <v>2051</v>
      </c>
      <c r="U1056" t="s">
        <v>2689</v>
      </c>
      <c r="V1056" t="s">
        <v>41</v>
      </c>
    </row>
    <row r="1057" spans="1:22" x14ac:dyDescent="0.25">
      <c r="A1057" t="s">
        <v>41</v>
      </c>
      <c r="B1057" t="s">
        <v>41</v>
      </c>
      <c r="C1057" s="14">
        <v>46093</v>
      </c>
      <c r="D1057" t="s">
        <v>41</v>
      </c>
      <c r="E1057" t="s">
        <v>41</v>
      </c>
      <c r="F1057" t="s">
        <v>41</v>
      </c>
      <c r="G1057" t="s">
        <v>1013</v>
      </c>
      <c r="H1057" t="s">
        <v>1014</v>
      </c>
      <c r="I1057" t="s">
        <v>41</v>
      </c>
      <c r="J1057" t="s">
        <v>41</v>
      </c>
      <c r="K1057" t="s">
        <v>41</v>
      </c>
      <c r="L1057" t="s">
        <v>41</v>
      </c>
      <c r="M1057" t="s">
        <v>41</v>
      </c>
      <c r="N1057" t="s">
        <v>41</v>
      </c>
      <c r="O1057" s="4">
        <v>39893</v>
      </c>
      <c r="P1057" t="s">
        <v>41</v>
      </c>
      <c r="Q1057" t="s">
        <v>41</v>
      </c>
      <c r="R1057" t="s">
        <v>41</v>
      </c>
      <c r="S1057" t="s">
        <v>1032</v>
      </c>
      <c r="T1057" t="s">
        <v>2052</v>
      </c>
      <c r="U1057" t="s">
        <v>2689</v>
      </c>
      <c r="V1057" t="s">
        <v>41</v>
      </c>
    </row>
    <row r="1058" spans="1:22" x14ac:dyDescent="0.25">
      <c r="A1058" t="s">
        <v>41</v>
      </c>
      <c r="B1058" t="s">
        <v>41</v>
      </c>
      <c r="C1058" s="14">
        <v>46093</v>
      </c>
      <c r="D1058" t="s">
        <v>41</v>
      </c>
      <c r="E1058" t="s">
        <v>41</v>
      </c>
      <c r="F1058" t="s">
        <v>41</v>
      </c>
      <c r="G1058" t="s">
        <v>1013</v>
      </c>
      <c r="H1058" t="s">
        <v>1014</v>
      </c>
      <c r="I1058" t="s">
        <v>41</v>
      </c>
      <c r="J1058" t="s">
        <v>41</v>
      </c>
      <c r="K1058" t="s">
        <v>41</v>
      </c>
      <c r="L1058" t="s">
        <v>41</v>
      </c>
      <c r="M1058" t="s">
        <v>41</v>
      </c>
      <c r="N1058" t="s">
        <v>41</v>
      </c>
      <c r="O1058" s="4">
        <v>14735</v>
      </c>
      <c r="P1058" t="s">
        <v>41</v>
      </c>
      <c r="Q1058" t="s">
        <v>41</v>
      </c>
      <c r="R1058" t="s">
        <v>41</v>
      </c>
      <c r="S1058" t="s">
        <v>1032</v>
      </c>
      <c r="T1058" t="s">
        <v>2053</v>
      </c>
      <c r="U1058" t="s">
        <v>2689</v>
      </c>
      <c r="V1058" t="s">
        <v>41</v>
      </c>
    </row>
    <row r="1059" spans="1:22" x14ac:dyDescent="0.25">
      <c r="A1059" t="s">
        <v>41</v>
      </c>
      <c r="B1059" t="s">
        <v>41</v>
      </c>
      <c r="C1059" s="14">
        <v>46093</v>
      </c>
      <c r="D1059" t="s">
        <v>41</v>
      </c>
      <c r="E1059" t="s">
        <v>41</v>
      </c>
      <c r="F1059" t="s">
        <v>41</v>
      </c>
      <c r="G1059" t="s">
        <v>1013</v>
      </c>
      <c r="H1059" t="s">
        <v>1014</v>
      </c>
      <c r="I1059" t="s">
        <v>41</v>
      </c>
      <c r="J1059" t="s">
        <v>41</v>
      </c>
      <c r="K1059" t="s">
        <v>41</v>
      </c>
      <c r="L1059" t="s">
        <v>41</v>
      </c>
      <c r="M1059" t="s">
        <v>41</v>
      </c>
      <c r="N1059" t="s">
        <v>41</v>
      </c>
      <c r="O1059" s="4">
        <v>0</v>
      </c>
      <c r="P1059" t="s">
        <v>41</v>
      </c>
      <c r="Q1059" t="s">
        <v>41</v>
      </c>
      <c r="R1059" t="s">
        <v>41</v>
      </c>
      <c r="S1059" t="s">
        <v>1032</v>
      </c>
      <c r="T1059" t="s">
        <v>2054</v>
      </c>
      <c r="U1059" t="s">
        <v>2689</v>
      </c>
      <c r="V1059" t="s">
        <v>41</v>
      </c>
    </row>
    <row r="1060" spans="1:22" x14ac:dyDescent="0.25">
      <c r="A1060" t="s">
        <v>41</v>
      </c>
      <c r="B1060" t="s">
        <v>41</v>
      </c>
      <c r="C1060" s="14">
        <v>46093</v>
      </c>
      <c r="D1060" t="s">
        <v>41</v>
      </c>
      <c r="E1060" t="s">
        <v>41</v>
      </c>
      <c r="F1060" t="s">
        <v>41</v>
      </c>
      <c r="G1060" t="s">
        <v>1013</v>
      </c>
      <c r="H1060" t="s">
        <v>1014</v>
      </c>
      <c r="I1060" t="s">
        <v>41</v>
      </c>
      <c r="J1060" t="s">
        <v>41</v>
      </c>
      <c r="K1060" t="s">
        <v>41</v>
      </c>
      <c r="L1060" t="s">
        <v>41</v>
      </c>
      <c r="M1060" t="s">
        <v>41</v>
      </c>
      <c r="N1060" t="s">
        <v>41</v>
      </c>
      <c r="O1060" s="4">
        <v>1057</v>
      </c>
      <c r="P1060" t="s">
        <v>41</v>
      </c>
      <c r="Q1060" t="s">
        <v>41</v>
      </c>
      <c r="R1060" t="s">
        <v>41</v>
      </c>
      <c r="S1060" t="s">
        <v>1032</v>
      </c>
      <c r="T1060" t="s">
        <v>2055</v>
      </c>
      <c r="U1060" t="s">
        <v>2689</v>
      </c>
      <c r="V1060" t="s">
        <v>41</v>
      </c>
    </row>
    <row r="1061" spans="1:22" x14ac:dyDescent="0.25">
      <c r="A1061" t="s">
        <v>41</v>
      </c>
      <c r="B1061" t="s">
        <v>41</v>
      </c>
      <c r="C1061" s="14">
        <v>46093</v>
      </c>
      <c r="D1061" t="s">
        <v>41</v>
      </c>
      <c r="E1061" t="s">
        <v>41</v>
      </c>
      <c r="F1061" t="s">
        <v>41</v>
      </c>
      <c r="G1061" t="s">
        <v>1013</v>
      </c>
      <c r="H1061" t="s">
        <v>1014</v>
      </c>
      <c r="I1061" t="s">
        <v>41</v>
      </c>
      <c r="J1061" t="s">
        <v>41</v>
      </c>
      <c r="K1061" t="s">
        <v>41</v>
      </c>
      <c r="L1061" t="s">
        <v>41</v>
      </c>
      <c r="M1061" t="s">
        <v>41</v>
      </c>
      <c r="N1061" t="s">
        <v>41</v>
      </c>
      <c r="O1061" s="4">
        <v>14533</v>
      </c>
      <c r="P1061" t="s">
        <v>41</v>
      </c>
      <c r="Q1061" t="s">
        <v>41</v>
      </c>
      <c r="R1061" t="s">
        <v>41</v>
      </c>
      <c r="S1061" t="s">
        <v>1032</v>
      </c>
      <c r="T1061" t="s">
        <v>2056</v>
      </c>
      <c r="U1061" t="s">
        <v>2689</v>
      </c>
      <c r="V1061" t="s">
        <v>41</v>
      </c>
    </row>
    <row r="1062" spans="1:22" x14ac:dyDescent="0.25">
      <c r="A1062" t="s">
        <v>41</v>
      </c>
      <c r="B1062" t="s">
        <v>41</v>
      </c>
      <c r="C1062" s="14">
        <v>46093</v>
      </c>
      <c r="D1062" t="s">
        <v>41</v>
      </c>
      <c r="E1062" t="s">
        <v>41</v>
      </c>
      <c r="F1062" t="s">
        <v>41</v>
      </c>
      <c r="G1062" t="s">
        <v>1013</v>
      </c>
      <c r="H1062" t="s">
        <v>1014</v>
      </c>
      <c r="I1062" t="s">
        <v>41</v>
      </c>
      <c r="J1062" t="s">
        <v>41</v>
      </c>
      <c r="K1062" t="s">
        <v>41</v>
      </c>
      <c r="L1062" t="s">
        <v>41</v>
      </c>
      <c r="M1062" t="s">
        <v>41</v>
      </c>
      <c r="N1062" t="s">
        <v>41</v>
      </c>
      <c r="O1062" s="4">
        <v>312</v>
      </c>
      <c r="P1062" t="s">
        <v>41</v>
      </c>
      <c r="Q1062" t="s">
        <v>41</v>
      </c>
      <c r="R1062" t="s">
        <v>41</v>
      </c>
      <c r="S1062" t="s">
        <v>1032</v>
      </c>
      <c r="T1062" t="s">
        <v>2057</v>
      </c>
      <c r="U1062" t="s">
        <v>2689</v>
      </c>
      <c r="V1062" t="s">
        <v>41</v>
      </c>
    </row>
    <row r="1063" spans="1:22" x14ac:dyDescent="0.25">
      <c r="A1063" t="s">
        <v>41</v>
      </c>
      <c r="B1063" t="s">
        <v>41</v>
      </c>
      <c r="C1063" s="14">
        <v>46093</v>
      </c>
      <c r="D1063" t="s">
        <v>41</v>
      </c>
      <c r="E1063" t="s">
        <v>41</v>
      </c>
      <c r="F1063" t="s">
        <v>41</v>
      </c>
      <c r="G1063" t="s">
        <v>1013</v>
      </c>
      <c r="H1063" t="s">
        <v>1014</v>
      </c>
      <c r="I1063" t="s">
        <v>41</v>
      </c>
      <c r="J1063" t="s">
        <v>41</v>
      </c>
      <c r="K1063" t="s">
        <v>41</v>
      </c>
      <c r="L1063" t="s">
        <v>41</v>
      </c>
      <c r="M1063" t="s">
        <v>41</v>
      </c>
      <c r="N1063" t="s">
        <v>41</v>
      </c>
      <c r="O1063" s="4">
        <v>12355</v>
      </c>
      <c r="P1063" t="s">
        <v>41</v>
      </c>
      <c r="Q1063" t="s">
        <v>41</v>
      </c>
      <c r="R1063" t="s">
        <v>41</v>
      </c>
      <c r="S1063" t="s">
        <v>1032</v>
      </c>
      <c r="T1063" t="s">
        <v>2058</v>
      </c>
      <c r="U1063" t="s">
        <v>2689</v>
      </c>
      <c r="V1063" t="s">
        <v>41</v>
      </c>
    </row>
    <row r="1064" spans="1:22" x14ac:dyDescent="0.25">
      <c r="A1064" t="s">
        <v>41</v>
      </c>
      <c r="B1064" t="s">
        <v>41</v>
      </c>
      <c r="C1064" s="14">
        <v>46093</v>
      </c>
      <c r="D1064" t="s">
        <v>41</v>
      </c>
      <c r="E1064" t="s">
        <v>41</v>
      </c>
      <c r="F1064" t="s">
        <v>41</v>
      </c>
      <c r="G1064" t="s">
        <v>1013</v>
      </c>
      <c r="H1064" t="s">
        <v>1014</v>
      </c>
      <c r="I1064" t="s">
        <v>41</v>
      </c>
      <c r="J1064" t="s">
        <v>41</v>
      </c>
      <c r="K1064" t="s">
        <v>41</v>
      </c>
      <c r="L1064" t="s">
        <v>41</v>
      </c>
      <c r="M1064" t="s">
        <v>41</v>
      </c>
      <c r="N1064" t="s">
        <v>41</v>
      </c>
      <c r="O1064" s="4">
        <v>6201</v>
      </c>
      <c r="P1064" t="s">
        <v>41</v>
      </c>
      <c r="Q1064" t="s">
        <v>41</v>
      </c>
      <c r="R1064" t="s">
        <v>41</v>
      </c>
      <c r="S1064" t="s">
        <v>1032</v>
      </c>
      <c r="T1064" t="s">
        <v>2059</v>
      </c>
      <c r="U1064" t="s">
        <v>2689</v>
      </c>
      <c r="V1064" t="s">
        <v>41</v>
      </c>
    </row>
    <row r="1065" spans="1:22" x14ac:dyDescent="0.25">
      <c r="A1065" t="s">
        <v>41</v>
      </c>
      <c r="B1065" t="s">
        <v>41</v>
      </c>
      <c r="C1065" s="14">
        <v>46093</v>
      </c>
      <c r="D1065" t="s">
        <v>41</v>
      </c>
      <c r="E1065" t="s">
        <v>41</v>
      </c>
      <c r="F1065" t="s">
        <v>41</v>
      </c>
      <c r="G1065" t="s">
        <v>1013</v>
      </c>
      <c r="H1065" t="s">
        <v>1014</v>
      </c>
      <c r="I1065" t="s">
        <v>41</v>
      </c>
      <c r="J1065" t="s">
        <v>41</v>
      </c>
      <c r="K1065" t="s">
        <v>41</v>
      </c>
      <c r="L1065" t="s">
        <v>41</v>
      </c>
      <c r="M1065" t="s">
        <v>41</v>
      </c>
      <c r="N1065" t="s">
        <v>41</v>
      </c>
      <c r="O1065" s="4">
        <v>11063</v>
      </c>
      <c r="P1065" t="s">
        <v>41</v>
      </c>
      <c r="Q1065" t="s">
        <v>41</v>
      </c>
      <c r="R1065" t="s">
        <v>41</v>
      </c>
      <c r="S1065" t="s">
        <v>1032</v>
      </c>
      <c r="T1065" t="s">
        <v>2060</v>
      </c>
      <c r="U1065" t="s">
        <v>2689</v>
      </c>
      <c r="V1065" t="s">
        <v>41</v>
      </c>
    </row>
    <row r="1066" spans="1:22" x14ac:dyDescent="0.25">
      <c r="A1066" t="s">
        <v>41</v>
      </c>
      <c r="B1066" t="s">
        <v>41</v>
      </c>
      <c r="C1066" s="14">
        <v>46093</v>
      </c>
      <c r="D1066" t="s">
        <v>41</v>
      </c>
      <c r="E1066" t="s">
        <v>41</v>
      </c>
      <c r="F1066" t="s">
        <v>41</v>
      </c>
      <c r="G1066" t="s">
        <v>1013</v>
      </c>
      <c r="H1066" t="s">
        <v>1014</v>
      </c>
      <c r="I1066" t="s">
        <v>41</v>
      </c>
      <c r="J1066" t="s">
        <v>41</v>
      </c>
      <c r="K1066" t="s">
        <v>41</v>
      </c>
      <c r="L1066" t="s">
        <v>41</v>
      </c>
      <c r="M1066" t="s">
        <v>41</v>
      </c>
      <c r="N1066" t="s">
        <v>41</v>
      </c>
      <c r="O1066" s="4">
        <v>8159</v>
      </c>
      <c r="P1066" t="s">
        <v>41</v>
      </c>
      <c r="Q1066" t="s">
        <v>41</v>
      </c>
      <c r="R1066" t="s">
        <v>41</v>
      </c>
      <c r="S1066" t="s">
        <v>1032</v>
      </c>
      <c r="T1066" t="s">
        <v>2061</v>
      </c>
      <c r="U1066" t="s">
        <v>2689</v>
      </c>
      <c r="V1066" t="s">
        <v>41</v>
      </c>
    </row>
    <row r="1067" spans="1:22" x14ac:dyDescent="0.25">
      <c r="A1067" t="s">
        <v>41</v>
      </c>
      <c r="B1067" t="s">
        <v>41</v>
      </c>
      <c r="C1067" s="14">
        <v>46093</v>
      </c>
      <c r="D1067" t="s">
        <v>41</v>
      </c>
      <c r="E1067" t="s">
        <v>41</v>
      </c>
      <c r="F1067" t="s">
        <v>41</v>
      </c>
      <c r="G1067" t="s">
        <v>1013</v>
      </c>
      <c r="H1067" t="s">
        <v>1014</v>
      </c>
      <c r="I1067" t="s">
        <v>41</v>
      </c>
      <c r="J1067" t="s">
        <v>41</v>
      </c>
      <c r="K1067" t="s">
        <v>41</v>
      </c>
      <c r="L1067" t="s">
        <v>41</v>
      </c>
      <c r="M1067" t="s">
        <v>41</v>
      </c>
      <c r="N1067" t="s">
        <v>41</v>
      </c>
      <c r="O1067" s="4">
        <v>20806</v>
      </c>
      <c r="P1067" t="s">
        <v>41</v>
      </c>
      <c r="Q1067" t="s">
        <v>41</v>
      </c>
      <c r="R1067" t="s">
        <v>41</v>
      </c>
      <c r="S1067" t="s">
        <v>1032</v>
      </c>
      <c r="T1067" t="s">
        <v>2062</v>
      </c>
      <c r="U1067" t="s">
        <v>2689</v>
      </c>
      <c r="V1067" t="s">
        <v>41</v>
      </c>
    </row>
    <row r="1068" spans="1:22" x14ac:dyDescent="0.25">
      <c r="A1068" t="s">
        <v>41</v>
      </c>
      <c r="B1068" t="s">
        <v>41</v>
      </c>
      <c r="C1068" s="14">
        <v>46093</v>
      </c>
      <c r="D1068" t="s">
        <v>41</v>
      </c>
      <c r="E1068" t="s">
        <v>41</v>
      </c>
      <c r="F1068" t="s">
        <v>41</v>
      </c>
      <c r="G1068" t="s">
        <v>1013</v>
      </c>
      <c r="H1068" t="s">
        <v>1014</v>
      </c>
      <c r="I1068" t="s">
        <v>41</v>
      </c>
      <c r="J1068" t="s">
        <v>41</v>
      </c>
      <c r="K1068" t="s">
        <v>41</v>
      </c>
      <c r="L1068" t="s">
        <v>41</v>
      </c>
      <c r="M1068" t="s">
        <v>41</v>
      </c>
      <c r="N1068" t="s">
        <v>41</v>
      </c>
      <c r="O1068" s="4">
        <v>14539</v>
      </c>
      <c r="P1068" t="s">
        <v>41</v>
      </c>
      <c r="Q1068" t="s">
        <v>41</v>
      </c>
      <c r="R1068" t="s">
        <v>41</v>
      </c>
      <c r="S1068" t="s">
        <v>1032</v>
      </c>
      <c r="T1068" t="s">
        <v>2063</v>
      </c>
      <c r="U1068" t="s">
        <v>2689</v>
      </c>
      <c r="V1068" t="s">
        <v>41</v>
      </c>
    </row>
    <row r="1069" spans="1:22" x14ac:dyDescent="0.25">
      <c r="A1069" t="s">
        <v>41</v>
      </c>
      <c r="B1069" t="s">
        <v>41</v>
      </c>
      <c r="C1069" s="14">
        <v>46093</v>
      </c>
      <c r="D1069" t="s">
        <v>41</v>
      </c>
      <c r="E1069" t="s">
        <v>41</v>
      </c>
      <c r="F1069" t="s">
        <v>41</v>
      </c>
      <c r="G1069" t="s">
        <v>1013</v>
      </c>
      <c r="H1069" t="s">
        <v>1014</v>
      </c>
      <c r="I1069" t="s">
        <v>41</v>
      </c>
      <c r="J1069" t="s">
        <v>41</v>
      </c>
      <c r="K1069" t="s">
        <v>41</v>
      </c>
      <c r="L1069" t="s">
        <v>41</v>
      </c>
      <c r="M1069" t="s">
        <v>41</v>
      </c>
      <c r="N1069" t="s">
        <v>41</v>
      </c>
      <c r="O1069" s="4">
        <v>11254</v>
      </c>
      <c r="P1069" t="s">
        <v>41</v>
      </c>
      <c r="Q1069" t="s">
        <v>41</v>
      </c>
      <c r="R1069" t="s">
        <v>41</v>
      </c>
      <c r="S1069" t="s">
        <v>1032</v>
      </c>
      <c r="T1069" t="s">
        <v>2064</v>
      </c>
      <c r="U1069" t="s">
        <v>2689</v>
      </c>
      <c r="V1069" t="s">
        <v>41</v>
      </c>
    </row>
    <row r="1070" spans="1:22" x14ac:dyDescent="0.25">
      <c r="A1070" t="s">
        <v>41</v>
      </c>
      <c r="B1070" t="s">
        <v>41</v>
      </c>
      <c r="C1070" s="14">
        <v>46093</v>
      </c>
      <c r="D1070" t="s">
        <v>41</v>
      </c>
      <c r="E1070" t="s">
        <v>41</v>
      </c>
      <c r="F1070" t="s">
        <v>41</v>
      </c>
      <c r="G1070" t="s">
        <v>1013</v>
      </c>
      <c r="H1070" t="s">
        <v>1014</v>
      </c>
      <c r="I1070" t="s">
        <v>41</v>
      </c>
      <c r="J1070" t="s">
        <v>41</v>
      </c>
      <c r="K1070" t="s">
        <v>41</v>
      </c>
      <c r="L1070" t="s">
        <v>41</v>
      </c>
      <c r="M1070" t="s">
        <v>41</v>
      </c>
      <c r="N1070" t="s">
        <v>41</v>
      </c>
      <c r="O1070" s="4">
        <v>8244</v>
      </c>
      <c r="P1070" t="s">
        <v>41</v>
      </c>
      <c r="Q1070" t="s">
        <v>41</v>
      </c>
      <c r="R1070" t="s">
        <v>41</v>
      </c>
      <c r="S1070" t="s">
        <v>1032</v>
      </c>
      <c r="T1070" t="s">
        <v>2065</v>
      </c>
      <c r="U1070" t="s">
        <v>2689</v>
      </c>
      <c r="V1070" t="s">
        <v>41</v>
      </c>
    </row>
    <row r="1071" spans="1:22" x14ac:dyDescent="0.25">
      <c r="A1071" t="s">
        <v>41</v>
      </c>
      <c r="B1071" t="s">
        <v>41</v>
      </c>
      <c r="C1071" s="14">
        <v>46093</v>
      </c>
      <c r="D1071" t="s">
        <v>41</v>
      </c>
      <c r="E1071" t="s">
        <v>41</v>
      </c>
      <c r="F1071" t="s">
        <v>41</v>
      </c>
      <c r="G1071" t="s">
        <v>1013</v>
      </c>
      <c r="H1071" t="s">
        <v>1014</v>
      </c>
      <c r="I1071" t="s">
        <v>41</v>
      </c>
      <c r="J1071" t="s">
        <v>41</v>
      </c>
      <c r="K1071" t="s">
        <v>41</v>
      </c>
      <c r="L1071" t="s">
        <v>41</v>
      </c>
      <c r="M1071" t="s">
        <v>41</v>
      </c>
      <c r="N1071" t="s">
        <v>41</v>
      </c>
      <c r="O1071" s="4">
        <v>168503</v>
      </c>
      <c r="P1071" t="s">
        <v>41</v>
      </c>
      <c r="Q1071" t="s">
        <v>41</v>
      </c>
      <c r="R1071" t="s">
        <v>41</v>
      </c>
      <c r="S1071" t="s">
        <v>1032</v>
      </c>
      <c r="T1071" t="s">
        <v>2066</v>
      </c>
      <c r="U1071" t="s">
        <v>2689</v>
      </c>
      <c r="V1071" t="s">
        <v>41</v>
      </c>
    </row>
    <row r="1072" spans="1:22" x14ac:dyDescent="0.25">
      <c r="A1072" t="s">
        <v>41</v>
      </c>
      <c r="B1072" t="s">
        <v>41</v>
      </c>
      <c r="C1072" s="14">
        <v>46093</v>
      </c>
      <c r="D1072" t="s">
        <v>41</v>
      </c>
      <c r="E1072" t="s">
        <v>41</v>
      </c>
      <c r="F1072" t="s">
        <v>41</v>
      </c>
      <c r="G1072" t="s">
        <v>1013</v>
      </c>
      <c r="H1072" t="s">
        <v>1014</v>
      </c>
      <c r="I1072" t="s">
        <v>41</v>
      </c>
      <c r="J1072" t="s">
        <v>41</v>
      </c>
      <c r="K1072" t="s">
        <v>41</v>
      </c>
      <c r="L1072" t="s">
        <v>41</v>
      </c>
      <c r="M1072" t="s">
        <v>41</v>
      </c>
      <c r="N1072" t="s">
        <v>41</v>
      </c>
      <c r="O1072" s="4">
        <v>87611</v>
      </c>
      <c r="P1072" t="s">
        <v>41</v>
      </c>
      <c r="Q1072" t="s">
        <v>41</v>
      </c>
      <c r="R1072" t="s">
        <v>41</v>
      </c>
      <c r="S1072" t="s">
        <v>1032</v>
      </c>
      <c r="T1072" t="s">
        <v>2067</v>
      </c>
      <c r="U1072" t="s">
        <v>2689</v>
      </c>
      <c r="V1072" t="s">
        <v>41</v>
      </c>
    </row>
    <row r="1073" spans="1:22" x14ac:dyDescent="0.25">
      <c r="A1073" t="s">
        <v>41</v>
      </c>
      <c r="B1073" t="s">
        <v>41</v>
      </c>
      <c r="C1073" s="14">
        <v>46093</v>
      </c>
      <c r="D1073" t="s">
        <v>41</v>
      </c>
      <c r="E1073" t="s">
        <v>41</v>
      </c>
      <c r="F1073" t="s">
        <v>41</v>
      </c>
      <c r="G1073" t="s">
        <v>1013</v>
      </c>
      <c r="H1073" t="s">
        <v>1014</v>
      </c>
      <c r="I1073" t="s">
        <v>41</v>
      </c>
      <c r="J1073" t="s">
        <v>41</v>
      </c>
      <c r="K1073" t="s">
        <v>41</v>
      </c>
      <c r="L1073" t="s">
        <v>41</v>
      </c>
      <c r="M1073" t="s">
        <v>41</v>
      </c>
      <c r="N1073" t="s">
        <v>41</v>
      </c>
      <c r="O1073" s="4">
        <v>0</v>
      </c>
      <c r="P1073" t="s">
        <v>41</v>
      </c>
      <c r="Q1073" t="s">
        <v>41</v>
      </c>
      <c r="R1073" t="s">
        <v>41</v>
      </c>
      <c r="S1073" t="s">
        <v>1032</v>
      </c>
      <c r="T1073" t="s">
        <v>2068</v>
      </c>
      <c r="U1073" t="s">
        <v>2689</v>
      </c>
      <c r="V1073" t="s">
        <v>41</v>
      </c>
    </row>
    <row r="1074" spans="1:22" x14ac:dyDescent="0.25">
      <c r="A1074" t="s">
        <v>41</v>
      </c>
      <c r="B1074" t="s">
        <v>41</v>
      </c>
      <c r="C1074" s="14">
        <v>46093</v>
      </c>
      <c r="D1074" t="s">
        <v>41</v>
      </c>
      <c r="E1074" t="s">
        <v>41</v>
      </c>
      <c r="F1074" t="s">
        <v>41</v>
      </c>
      <c r="G1074" t="s">
        <v>1013</v>
      </c>
      <c r="H1074" t="s">
        <v>1014</v>
      </c>
      <c r="I1074" t="s">
        <v>41</v>
      </c>
      <c r="J1074" t="s">
        <v>41</v>
      </c>
      <c r="K1074" t="s">
        <v>41</v>
      </c>
      <c r="L1074" t="s">
        <v>41</v>
      </c>
      <c r="M1074" t="s">
        <v>41</v>
      </c>
      <c r="N1074" t="s">
        <v>41</v>
      </c>
      <c r="O1074" s="4">
        <v>1575</v>
      </c>
      <c r="P1074" t="s">
        <v>41</v>
      </c>
      <c r="Q1074" t="s">
        <v>41</v>
      </c>
      <c r="R1074" t="s">
        <v>41</v>
      </c>
      <c r="S1074" t="s">
        <v>1032</v>
      </c>
      <c r="T1074" t="s">
        <v>2069</v>
      </c>
      <c r="U1074" t="s">
        <v>2689</v>
      </c>
      <c r="V1074" t="s">
        <v>41</v>
      </c>
    </row>
    <row r="1075" spans="1:22" x14ac:dyDescent="0.25">
      <c r="A1075" t="s">
        <v>41</v>
      </c>
      <c r="B1075" t="s">
        <v>41</v>
      </c>
      <c r="C1075" s="14">
        <v>46093</v>
      </c>
      <c r="D1075" t="s">
        <v>41</v>
      </c>
      <c r="E1075" t="s">
        <v>41</v>
      </c>
      <c r="F1075" t="s">
        <v>41</v>
      </c>
      <c r="G1075" t="s">
        <v>1013</v>
      </c>
      <c r="H1075" t="s">
        <v>1014</v>
      </c>
      <c r="I1075" t="s">
        <v>41</v>
      </c>
      <c r="J1075" t="s">
        <v>41</v>
      </c>
      <c r="K1075" t="s">
        <v>41</v>
      </c>
      <c r="L1075" t="s">
        <v>41</v>
      </c>
      <c r="M1075" t="s">
        <v>41</v>
      </c>
      <c r="N1075" t="s">
        <v>41</v>
      </c>
      <c r="O1075" s="4">
        <v>18529</v>
      </c>
      <c r="P1075" t="s">
        <v>41</v>
      </c>
      <c r="Q1075" t="s">
        <v>41</v>
      </c>
      <c r="R1075" t="s">
        <v>41</v>
      </c>
      <c r="S1075" t="s">
        <v>1032</v>
      </c>
      <c r="T1075" t="s">
        <v>2070</v>
      </c>
      <c r="U1075" t="s">
        <v>2689</v>
      </c>
      <c r="V1075" t="s">
        <v>41</v>
      </c>
    </row>
    <row r="1076" spans="1:22" x14ac:dyDescent="0.25">
      <c r="A1076" t="s">
        <v>41</v>
      </c>
      <c r="B1076" t="s">
        <v>41</v>
      </c>
      <c r="C1076" s="14">
        <v>46093</v>
      </c>
      <c r="D1076" t="s">
        <v>41</v>
      </c>
      <c r="E1076" t="s">
        <v>41</v>
      </c>
      <c r="F1076" t="s">
        <v>41</v>
      </c>
      <c r="G1076" t="s">
        <v>1013</v>
      </c>
      <c r="H1076" t="s">
        <v>1014</v>
      </c>
      <c r="I1076" t="s">
        <v>41</v>
      </c>
      <c r="J1076" t="s">
        <v>41</v>
      </c>
      <c r="K1076" t="s">
        <v>41</v>
      </c>
      <c r="L1076" t="s">
        <v>41</v>
      </c>
      <c r="M1076" t="s">
        <v>41</v>
      </c>
      <c r="N1076" t="s">
        <v>41</v>
      </c>
      <c r="O1076" s="4">
        <v>2618</v>
      </c>
      <c r="P1076" t="s">
        <v>41</v>
      </c>
      <c r="Q1076" t="s">
        <v>41</v>
      </c>
      <c r="R1076" t="s">
        <v>41</v>
      </c>
      <c r="S1076" t="s">
        <v>1032</v>
      </c>
      <c r="T1076" t="s">
        <v>2071</v>
      </c>
      <c r="U1076" t="s">
        <v>2689</v>
      </c>
      <c r="V1076" t="s">
        <v>41</v>
      </c>
    </row>
    <row r="1077" spans="1:22" x14ac:dyDescent="0.25">
      <c r="A1077" t="s">
        <v>41</v>
      </c>
      <c r="B1077" t="s">
        <v>41</v>
      </c>
      <c r="C1077" s="14">
        <v>46093</v>
      </c>
      <c r="D1077" t="s">
        <v>41</v>
      </c>
      <c r="E1077" t="s">
        <v>41</v>
      </c>
      <c r="F1077" t="s">
        <v>41</v>
      </c>
      <c r="G1077" t="s">
        <v>1013</v>
      </c>
      <c r="H1077" t="s">
        <v>1014</v>
      </c>
      <c r="I1077" t="s">
        <v>41</v>
      </c>
      <c r="J1077" t="s">
        <v>41</v>
      </c>
      <c r="K1077" t="s">
        <v>41</v>
      </c>
      <c r="L1077" t="s">
        <v>41</v>
      </c>
      <c r="M1077" t="s">
        <v>41</v>
      </c>
      <c r="N1077" t="s">
        <v>41</v>
      </c>
      <c r="O1077" s="4">
        <v>158806</v>
      </c>
      <c r="P1077" t="s">
        <v>41</v>
      </c>
      <c r="Q1077" t="s">
        <v>41</v>
      </c>
      <c r="R1077" t="s">
        <v>41</v>
      </c>
      <c r="S1077" t="s">
        <v>1032</v>
      </c>
      <c r="T1077" t="s">
        <v>2072</v>
      </c>
      <c r="U1077" t="s">
        <v>2689</v>
      </c>
      <c r="V1077" t="s">
        <v>41</v>
      </c>
    </row>
    <row r="1078" spans="1:22" x14ac:dyDescent="0.25">
      <c r="A1078" t="s">
        <v>41</v>
      </c>
      <c r="B1078" t="s">
        <v>41</v>
      </c>
      <c r="C1078" s="14">
        <v>46093</v>
      </c>
      <c r="D1078" t="s">
        <v>41</v>
      </c>
      <c r="E1078" t="s">
        <v>41</v>
      </c>
      <c r="F1078" t="s">
        <v>41</v>
      </c>
      <c r="G1078" t="s">
        <v>1013</v>
      </c>
      <c r="H1078" t="s">
        <v>1014</v>
      </c>
      <c r="I1078" t="s">
        <v>41</v>
      </c>
      <c r="J1078" t="s">
        <v>41</v>
      </c>
      <c r="K1078" t="s">
        <v>41</v>
      </c>
      <c r="L1078" t="s">
        <v>41</v>
      </c>
      <c r="M1078" t="s">
        <v>41</v>
      </c>
      <c r="N1078" t="s">
        <v>41</v>
      </c>
      <c r="O1078" s="4">
        <v>0</v>
      </c>
      <c r="P1078" t="s">
        <v>41</v>
      </c>
      <c r="Q1078" t="s">
        <v>41</v>
      </c>
      <c r="R1078" t="s">
        <v>41</v>
      </c>
      <c r="S1078" t="s">
        <v>1032</v>
      </c>
      <c r="T1078" t="s">
        <v>2073</v>
      </c>
      <c r="U1078" t="s">
        <v>2689</v>
      </c>
      <c r="V1078" t="s">
        <v>41</v>
      </c>
    </row>
    <row r="1079" spans="1:22" x14ac:dyDescent="0.25">
      <c r="A1079" t="s">
        <v>41</v>
      </c>
      <c r="B1079" t="s">
        <v>41</v>
      </c>
      <c r="C1079" s="14">
        <v>46093</v>
      </c>
      <c r="D1079" t="s">
        <v>41</v>
      </c>
      <c r="E1079" t="s">
        <v>41</v>
      </c>
      <c r="F1079" t="s">
        <v>41</v>
      </c>
      <c r="G1079" t="s">
        <v>1013</v>
      </c>
      <c r="H1079" t="s">
        <v>1014</v>
      </c>
      <c r="I1079" t="s">
        <v>41</v>
      </c>
      <c r="J1079" t="s">
        <v>41</v>
      </c>
      <c r="K1079" t="s">
        <v>41</v>
      </c>
      <c r="L1079" t="s">
        <v>41</v>
      </c>
      <c r="M1079" t="s">
        <v>41</v>
      </c>
      <c r="N1079" t="s">
        <v>41</v>
      </c>
      <c r="O1079" s="4">
        <v>0</v>
      </c>
      <c r="P1079" t="s">
        <v>41</v>
      </c>
      <c r="Q1079" t="s">
        <v>41</v>
      </c>
      <c r="R1079" t="s">
        <v>41</v>
      </c>
      <c r="S1079" t="s">
        <v>1032</v>
      </c>
      <c r="T1079" t="s">
        <v>2074</v>
      </c>
      <c r="U1079" t="s">
        <v>2689</v>
      </c>
      <c r="V1079" t="s">
        <v>41</v>
      </c>
    </row>
    <row r="1080" spans="1:22" x14ac:dyDescent="0.25">
      <c r="A1080" t="s">
        <v>41</v>
      </c>
      <c r="B1080" t="s">
        <v>41</v>
      </c>
      <c r="C1080" s="14">
        <v>46093</v>
      </c>
      <c r="D1080" t="s">
        <v>41</v>
      </c>
      <c r="E1080" t="s">
        <v>41</v>
      </c>
      <c r="F1080" t="s">
        <v>41</v>
      </c>
      <c r="G1080" t="s">
        <v>1013</v>
      </c>
      <c r="H1080" t="s">
        <v>1014</v>
      </c>
      <c r="I1080" t="s">
        <v>41</v>
      </c>
      <c r="J1080" t="s">
        <v>41</v>
      </c>
      <c r="K1080" t="s">
        <v>41</v>
      </c>
      <c r="L1080" t="s">
        <v>41</v>
      </c>
      <c r="M1080" t="s">
        <v>41</v>
      </c>
      <c r="N1080" t="s">
        <v>41</v>
      </c>
      <c r="O1080" s="4">
        <v>2538</v>
      </c>
      <c r="P1080" t="s">
        <v>41</v>
      </c>
      <c r="Q1080" t="s">
        <v>41</v>
      </c>
      <c r="R1080" t="s">
        <v>41</v>
      </c>
      <c r="S1080" t="s">
        <v>1032</v>
      </c>
      <c r="T1080" t="s">
        <v>2075</v>
      </c>
      <c r="U1080" t="s">
        <v>2689</v>
      </c>
      <c r="V1080" t="s">
        <v>41</v>
      </c>
    </row>
    <row r="1081" spans="1:22" x14ac:dyDescent="0.25">
      <c r="A1081" t="s">
        <v>41</v>
      </c>
      <c r="B1081" t="s">
        <v>41</v>
      </c>
      <c r="C1081" s="14">
        <v>46093</v>
      </c>
      <c r="D1081" t="s">
        <v>41</v>
      </c>
      <c r="E1081" t="s">
        <v>41</v>
      </c>
      <c r="F1081" t="s">
        <v>41</v>
      </c>
      <c r="G1081" t="s">
        <v>1013</v>
      </c>
      <c r="H1081" t="s">
        <v>1014</v>
      </c>
      <c r="I1081" t="s">
        <v>41</v>
      </c>
      <c r="J1081" t="s">
        <v>41</v>
      </c>
      <c r="K1081" t="s">
        <v>41</v>
      </c>
      <c r="L1081" t="s">
        <v>41</v>
      </c>
      <c r="M1081" t="s">
        <v>41</v>
      </c>
      <c r="N1081" t="s">
        <v>41</v>
      </c>
      <c r="O1081" s="4">
        <v>0</v>
      </c>
      <c r="P1081" t="s">
        <v>41</v>
      </c>
      <c r="Q1081" t="s">
        <v>41</v>
      </c>
      <c r="R1081" t="s">
        <v>41</v>
      </c>
      <c r="S1081" t="s">
        <v>1032</v>
      </c>
      <c r="T1081" t="s">
        <v>2076</v>
      </c>
      <c r="U1081" t="s">
        <v>2689</v>
      </c>
      <c r="V1081" t="s">
        <v>41</v>
      </c>
    </row>
    <row r="1082" spans="1:22" x14ac:dyDescent="0.25">
      <c r="A1082" t="s">
        <v>41</v>
      </c>
      <c r="B1082" t="s">
        <v>41</v>
      </c>
      <c r="C1082" s="14">
        <v>46093</v>
      </c>
      <c r="D1082" t="s">
        <v>41</v>
      </c>
      <c r="E1082" t="s">
        <v>41</v>
      </c>
      <c r="F1082" t="s">
        <v>41</v>
      </c>
      <c r="G1082" t="s">
        <v>1013</v>
      </c>
      <c r="H1082" t="s">
        <v>1014</v>
      </c>
      <c r="I1082" t="s">
        <v>41</v>
      </c>
      <c r="J1082" t="s">
        <v>41</v>
      </c>
      <c r="K1082" t="s">
        <v>41</v>
      </c>
      <c r="L1082" t="s">
        <v>41</v>
      </c>
      <c r="M1082" t="s">
        <v>41</v>
      </c>
      <c r="N1082" t="s">
        <v>41</v>
      </c>
      <c r="O1082" s="4">
        <v>14488</v>
      </c>
      <c r="P1082" t="s">
        <v>41</v>
      </c>
      <c r="Q1082" t="s">
        <v>41</v>
      </c>
      <c r="R1082" t="s">
        <v>41</v>
      </c>
      <c r="S1082" t="s">
        <v>1032</v>
      </c>
      <c r="T1082" t="s">
        <v>2077</v>
      </c>
      <c r="U1082" t="s">
        <v>2689</v>
      </c>
      <c r="V1082" t="s">
        <v>41</v>
      </c>
    </row>
    <row r="1083" spans="1:22" x14ac:dyDescent="0.25">
      <c r="A1083" t="s">
        <v>41</v>
      </c>
      <c r="B1083" t="s">
        <v>41</v>
      </c>
      <c r="C1083" s="14">
        <v>46093</v>
      </c>
      <c r="D1083" t="s">
        <v>41</v>
      </c>
      <c r="E1083" t="s">
        <v>41</v>
      </c>
      <c r="F1083" t="s">
        <v>41</v>
      </c>
      <c r="G1083" t="s">
        <v>1013</v>
      </c>
      <c r="H1083" t="s">
        <v>1014</v>
      </c>
      <c r="I1083" t="s">
        <v>41</v>
      </c>
      <c r="J1083" t="s">
        <v>41</v>
      </c>
      <c r="K1083" t="s">
        <v>41</v>
      </c>
      <c r="L1083" t="s">
        <v>41</v>
      </c>
      <c r="M1083" t="s">
        <v>41</v>
      </c>
      <c r="N1083" t="s">
        <v>41</v>
      </c>
      <c r="O1083" s="4">
        <v>0</v>
      </c>
      <c r="P1083" t="s">
        <v>41</v>
      </c>
      <c r="Q1083" t="s">
        <v>41</v>
      </c>
      <c r="R1083" t="s">
        <v>41</v>
      </c>
      <c r="S1083" t="s">
        <v>1032</v>
      </c>
      <c r="T1083" t="s">
        <v>2078</v>
      </c>
      <c r="U1083" t="s">
        <v>2689</v>
      </c>
      <c r="V1083" t="s">
        <v>41</v>
      </c>
    </row>
    <row r="1084" spans="1:22" x14ac:dyDescent="0.25">
      <c r="A1084" t="s">
        <v>41</v>
      </c>
      <c r="B1084" t="s">
        <v>41</v>
      </c>
      <c r="C1084" s="14">
        <v>46093</v>
      </c>
      <c r="D1084" t="s">
        <v>41</v>
      </c>
      <c r="E1084" t="s">
        <v>41</v>
      </c>
      <c r="F1084" t="s">
        <v>41</v>
      </c>
      <c r="G1084" t="s">
        <v>1013</v>
      </c>
      <c r="H1084" t="s">
        <v>1014</v>
      </c>
      <c r="I1084" t="s">
        <v>41</v>
      </c>
      <c r="J1084" t="s">
        <v>41</v>
      </c>
      <c r="K1084" t="s">
        <v>41</v>
      </c>
      <c r="L1084" t="s">
        <v>41</v>
      </c>
      <c r="M1084" t="s">
        <v>41</v>
      </c>
      <c r="N1084" t="s">
        <v>41</v>
      </c>
      <c r="O1084" s="4">
        <v>32133</v>
      </c>
      <c r="P1084" t="s">
        <v>41</v>
      </c>
      <c r="Q1084" t="s">
        <v>41</v>
      </c>
      <c r="R1084" t="s">
        <v>41</v>
      </c>
      <c r="S1084" t="s">
        <v>1032</v>
      </c>
      <c r="T1084" t="s">
        <v>2079</v>
      </c>
      <c r="U1084" t="s">
        <v>2689</v>
      </c>
      <c r="V1084" t="s">
        <v>41</v>
      </c>
    </row>
    <row r="1085" spans="1:22" x14ac:dyDescent="0.25">
      <c r="A1085" t="s">
        <v>41</v>
      </c>
      <c r="B1085" t="s">
        <v>41</v>
      </c>
      <c r="C1085" s="14">
        <v>46093</v>
      </c>
      <c r="D1085" t="s">
        <v>41</v>
      </c>
      <c r="E1085" t="s">
        <v>41</v>
      </c>
      <c r="F1085" t="s">
        <v>41</v>
      </c>
      <c r="G1085" t="s">
        <v>1013</v>
      </c>
      <c r="H1085" t="s">
        <v>1014</v>
      </c>
      <c r="I1085" t="s">
        <v>41</v>
      </c>
      <c r="J1085" t="s">
        <v>41</v>
      </c>
      <c r="K1085" t="s">
        <v>41</v>
      </c>
      <c r="L1085" t="s">
        <v>41</v>
      </c>
      <c r="M1085" t="s">
        <v>41</v>
      </c>
      <c r="N1085" t="s">
        <v>41</v>
      </c>
      <c r="O1085" s="4">
        <v>47982</v>
      </c>
      <c r="P1085" t="s">
        <v>41</v>
      </c>
      <c r="Q1085" t="s">
        <v>41</v>
      </c>
      <c r="R1085" t="s">
        <v>41</v>
      </c>
      <c r="S1085" t="s">
        <v>1032</v>
      </c>
      <c r="T1085" t="s">
        <v>2080</v>
      </c>
      <c r="U1085" t="s">
        <v>2689</v>
      </c>
      <c r="V1085" t="s">
        <v>41</v>
      </c>
    </row>
    <row r="1086" spans="1:22" x14ac:dyDescent="0.25">
      <c r="A1086" t="s">
        <v>41</v>
      </c>
      <c r="B1086" t="s">
        <v>41</v>
      </c>
      <c r="C1086" s="14">
        <v>46093</v>
      </c>
      <c r="D1086" t="s">
        <v>41</v>
      </c>
      <c r="E1086" t="s">
        <v>41</v>
      </c>
      <c r="F1086" t="s">
        <v>41</v>
      </c>
      <c r="G1086" t="s">
        <v>1013</v>
      </c>
      <c r="H1086" t="s">
        <v>1014</v>
      </c>
      <c r="I1086" t="s">
        <v>41</v>
      </c>
      <c r="J1086" t="s">
        <v>41</v>
      </c>
      <c r="K1086" t="s">
        <v>41</v>
      </c>
      <c r="L1086" t="s">
        <v>41</v>
      </c>
      <c r="M1086" t="s">
        <v>41</v>
      </c>
      <c r="N1086" t="s">
        <v>41</v>
      </c>
      <c r="O1086" s="4">
        <v>561316</v>
      </c>
      <c r="P1086" t="s">
        <v>41</v>
      </c>
      <c r="Q1086" t="s">
        <v>41</v>
      </c>
      <c r="R1086" t="s">
        <v>41</v>
      </c>
      <c r="S1086" t="s">
        <v>1032</v>
      </c>
      <c r="T1086" t="s">
        <v>2081</v>
      </c>
      <c r="U1086" t="s">
        <v>2689</v>
      </c>
      <c r="V1086" t="s">
        <v>41</v>
      </c>
    </row>
    <row r="1087" spans="1:22" x14ac:dyDescent="0.25">
      <c r="A1087" t="s">
        <v>41</v>
      </c>
      <c r="B1087" t="s">
        <v>41</v>
      </c>
      <c r="C1087" s="14">
        <v>46093</v>
      </c>
      <c r="D1087" t="s">
        <v>41</v>
      </c>
      <c r="E1087" t="s">
        <v>41</v>
      </c>
      <c r="F1087" t="s">
        <v>41</v>
      </c>
      <c r="G1087" t="s">
        <v>1013</v>
      </c>
      <c r="H1087" t="s">
        <v>1014</v>
      </c>
      <c r="I1087" t="s">
        <v>41</v>
      </c>
      <c r="J1087" t="s">
        <v>41</v>
      </c>
      <c r="K1087" t="s">
        <v>41</v>
      </c>
      <c r="L1087" t="s">
        <v>41</v>
      </c>
      <c r="M1087" t="s">
        <v>41</v>
      </c>
      <c r="N1087" t="s">
        <v>41</v>
      </c>
      <c r="O1087" s="4">
        <v>3873</v>
      </c>
      <c r="P1087" t="s">
        <v>41</v>
      </c>
      <c r="Q1087" t="s">
        <v>41</v>
      </c>
      <c r="R1087" t="s">
        <v>41</v>
      </c>
      <c r="S1087" t="s">
        <v>1032</v>
      </c>
      <c r="T1087" t="s">
        <v>2082</v>
      </c>
      <c r="U1087" t="s">
        <v>2689</v>
      </c>
      <c r="V1087" t="s">
        <v>41</v>
      </c>
    </row>
    <row r="1088" spans="1:22" x14ac:dyDescent="0.25">
      <c r="A1088" t="s">
        <v>41</v>
      </c>
      <c r="B1088" t="s">
        <v>41</v>
      </c>
      <c r="C1088" s="14">
        <v>46093</v>
      </c>
      <c r="D1088" t="s">
        <v>41</v>
      </c>
      <c r="E1088" t="s">
        <v>41</v>
      </c>
      <c r="F1088" t="s">
        <v>41</v>
      </c>
      <c r="G1088" t="s">
        <v>1013</v>
      </c>
      <c r="H1088" t="s">
        <v>1014</v>
      </c>
      <c r="I1088" t="s">
        <v>41</v>
      </c>
      <c r="J1088" t="s">
        <v>41</v>
      </c>
      <c r="K1088" t="s">
        <v>41</v>
      </c>
      <c r="L1088" t="s">
        <v>41</v>
      </c>
      <c r="M1088" t="s">
        <v>41</v>
      </c>
      <c r="N1088" t="s">
        <v>41</v>
      </c>
      <c r="O1088" s="4">
        <v>275334</v>
      </c>
      <c r="P1088" t="s">
        <v>41</v>
      </c>
      <c r="Q1088" t="s">
        <v>41</v>
      </c>
      <c r="R1088" t="s">
        <v>41</v>
      </c>
      <c r="S1088" t="s">
        <v>1032</v>
      </c>
      <c r="T1088" t="s">
        <v>2083</v>
      </c>
      <c r="U1088" t="s">
        <v>2689</v>
      </c>
      <c r="V1088" t="s">
        <v>41</v>
      </c>
    </row>
    <row r="1089" spans="1:22" x14ac:dyDescent="0.25">
      <c r="A1089" t="s">
        <v>41</v>
      </c>
      <c r="B1089" t="s">
        <v>41</v>
      </c>
      <c r="C1089" s="14">
        <v>46093</v>
      </c>
      <c r="D1089" t="s">
        <v>41</v>
      </c>
      <c r="E1089" t="s">
        <v>41</v>
      </c>
      <c r="F1089" t="s">
        <v>41</v>
      </c>
      <c r="G1089" t="s">
        <v>1013</v>
      </c>
      <c r="H1089" t="s">
        <v>1014</v>
      </c>
      <c r="I1089" t="s">
        <v>41</v>
      </c>
      <c r="J1089" t="s">
        <v>41</v>
      </c>
      <c r="K1089" t="s">
        <v>41</v>
      </c>
      <c r="L1089" t="s">
        <v>41</v>
      </c>
      <c r="M1089" t="s">
        <v>41</v>
      </c>
      <c r="N1089" t="s">
        <v>41</v>
      </c>
      <c r="O1089" s="4">
        <v>78862</v>
      </c>
      <c r="P1089" t="s">
        <v>41</v>
      </c>
      <c r="Q1089" t="s">
        <v>41</v>
      </c>
      <c r="R1089" t="s">
        <v>41</v>
      </c>
      <c r="S1089" t="s">
        <v>1032</v>
      </c>
      <c r="T1089" t="s">
        <v>2084</v>
      </c>
      <c r="U1089" t="s">
        <v>2689</v>
      </c>
      <c r="V1089" t="s">
        <v>41</v>
      </c>
    </row>
    <row r="1090" spans="1:22" x14ac:dyDescent="0.25">
      <c r="A1090" t="s">
        <v>41</v>
      </c>
      <c r="B1090" t="s">
        <v>41</v>
      </c>
      <c r="C1090" s="14">
        <v>46093</v>
      </c>
      <c r="D1090" t="s">
        <v>41</v>
      </c>
      <c r="E1090" t="s">
        <v>41</v>
      </c>
      <c r="F1090" t="s">
        <v>41</v>
      </c>
      <c r="G1090" t="s">
        <v>1013</v>
      </c>
      <c r="H1090" t="s">
        <v>1014</v>
      </c>
      <c r="I1090" t="s">
        <v>41</v>
      </c>
      <c r="J1090" t="s">
        <v>41</v>
      </c>
      <c r="K1090" t="s">
        <v>41</v>
      </c>
      <c r="L1090" t="s">
        <v>41</v>
      </c>
      <c r="M1090" t="s">
        <v>41</v>
      </c>
      <c r="N1090" t="s">
        <v>41</v>
      </c>
      <c r="O1090" s="4">
        <v>0</v>
      </c>
      <c r="P1090" t="s">
        <v>41</v>
      </c>
      <c r="Q1090" t="s">
        <v>41</v>
      </c>
      <c r="R1090" t="s">
        <v>41</v>
      </c>
      <c r="S1090" t="s">
        <v>1032</v>
      </c>
      <c r="T1090" t="s">
        <v>2085</v>
      </c>
      <c r="U1090" t="s">
        <v>2689</v>
      </c>
      <c r="V1090" t="s">
        <v>41</v>
      </c>
    </row>
    <row r="1091" spans="1:22" x14ac:dyDescent="0.25">
      <c r="A1091" t="s">
        <v>41</v>
      </c>
      <c r="B1091" t="s">
        <v>41</v>
      </c>
      <c r="C1091" s="14">
        <v>46093</v>
      </c>
      <c r="D1091" t="s">
        <v>41</v>
      </c>
      <c r="E1091" t="s">
        <v>41</v>
      </c>
      <c r="F1091" t="s">
        <v>41</v>
      </c>
      <c r="G1091" t="s">
        <v>1013</v>
      </c>
      <c r="H1091" t="s">
        <v>1014</v>
      </c>
      <c r="I1091" t="s">
        <v>41</v>
      </c>
      <c r="J1091" t="s">
        <v>41</v>
      </c>
      <c r="K1091" t="s">
        <v>41</v>
      </c>
      <c r="L1091" t="s">
        <v>41</v>
      </c>
      <c r="M1091" t="s">
        <v>41</v>
      </c>
      <c r="N1091" t="s">
        <v>41</v>
      </c>
      <c r="O1091" s="4">
        <v>3048</v>
      </c>
      <c r="P1091" t="s">
        <v>41</v>
      </c>
      <c r="Q1091" t="s">
        <v>41</v>
      </c>
      <c r="R1091" t="s">
        <v>41</v>
      </c>
      <c r="S1091" t="s">
        <v>1032</v>
      </c>
      <c r="T1091" t="s">
        <v>2086</v>
      </c>
      <c r="U1091" t="s">
        <v>2689</v>
      </c>
      <c r="V1091" t="s">
        <v>41</v>
      </c>
    </row>
    <row r="1092" spans="1:22" x14ac:dyDescent="0.25">
      <c r="A1092" t="s">
        <v>41</v>
      </c>
      <c r="B1092" t="s">
        <v>41</v>
      </c>
      <c r="C1092" s="14">
        <v>46093</v>
      </c>
      <c r="D1092" t="s">
        <v>41</v>
      </c>
      <c r="E1092" t="s">
        <v>41</v>
      </c>
      <c r="F1092" t="s">
        <v>41</v>
      </c>
      <c r="G1092" t="s">
        <v>1013</v>
      </c>
      <c r="H1092" t="s">
        <v>1014</v>
      </c>
      <c r="I1092" t="s">
        <v>41</v>
      </c>
      <c r="J1092" t="s">
        <v>41</v>
      </c>
      <c r="K1092" t="s">
        <v>41</v>
      </c>
      <c r="L1092" t="s">
        <v>41</v>
      </c>
      <c r="M1092" t="s">
        <v>41</v>
      </c>
      <c r="N1092" t="s">
        <v>41</v>
      </c>
      <c r="O1092" s="4">
        <v>0</v>
      </c>
      <c r="P1092" t="s">
        <v>41</v>
      </c>
      <c r="Q1092" t="s">
        <v>41</v>
      </c>
      <c r="R1092" t="s">
        <v>41</v>
      </c>
      <c r="S1092" t="s">
        <v>1032</v>
      </c>
      <c r="T1092" t="s">
        <v>2087</v>
      </c>
      <c r="U1092" t="s">
        <v>2689</v>
      </c>
      <c r="V1092" t="s">
        <v>41</v>
      </c>
    </row>
    <row r="1093" spans="1:22" x14ac:dyDescent="0.25">
      <c r="A1093" t="s">
        <v>41</v>
      </c>
      <c r="B1093" t="s">
        <v>41</v>
      </c>
      <c r="C1093" s="14">
        <v>46093</v>
      </c>
      <c r="D1093" t="s">
        <v>41</v>
      </c>
      <c r="E1093" t="s">
        <v>41</v>
      </c>
      <c r="F1093" t="s">
        <v>41</v>
      </c>
      <c r="G1093" t="s">
        <v>1013</v>
      </c>
      <c r="H1093" t="s">
        <v>1014</v>
      </c>
      <c r="I1093" t="s">
        <v>41</v>
      </c>
      <c r="J1093" t="s">
        <v>41</v>
      </c>
      <c r="K1093" t="s">
        <v>41</v>
      </c>
      <c r="L1093" t="s">
        <v>41</v>
      </c>
      <c r="M1093" t="s">
        <v>41</v>
      </c>
      <c r="N1093" t="s">
        <v>41</v>
      </c>
      <c r="O1093" s="4">
        <v>6586</v>
      </c>
      <c r="P1093" t="s">
        <v>41</v>
      </c>
      <c r="Q1093" t="s">
        <v>41</v>
      </c>
      <c r="R1093" t="s">
        <v>41</v>
      </c>
      <c r="S1093" t="s">
        <v>1032</v>
      </c>
      <c r="T1093" t="s">
        <v>2088</v>
      </c>
      <c r="U1093" t="s">
        <v>2689</v>
      </c>
      <c r="V1093" t="s">
        <v>41</v>
      </c>
    </row>
    <row r="1094" spans="1:22" x14ac:dyDescent="0.25">
      <c r="A1094" t="s">
        <v>41</v>
      </c>
      <c r="B1094" t="s">
        <v>41</v>
      </c>
      <c r="C1094" s="14">
        <v>46093</v>
      </c>
      <c r="D1094" t="s">
        <v>41</v>
      </c>
      <c r="E1094" t="s">
        <v>41</v>
      </c>
      <c r="F1094" t="s">
        <v>41</v>
      </c>
      <c r="G1094" t="s">
        <v>1013</v>
      </c>
      <c r="H1094" t="s">
        <v>1014</v>
      </c>
      <c r="I1094" t="s">
        <v>41</v>
      </c>
      <c r="J1094" t="s">
        <v>41</v>
      </c>
      <c r="K1094" t="s">
        <v>41</v>
      </c>
      <c r="L1094" t="s">
        <v>41</v>
      </c>
      <c r="M1094" t="s">
        <v>41</v>
      </c>
      <c r="N1094" t="s">
        <v>41</v>
      </c>
      <c r="O1094" s="4">
        <v>12356</v>
      </c>
      <c r="P1094" t="s">
        <v>41</v>
      </c>
      <c r="Q1094" t="s">
        <v>41</v>
      </c>
      <c r="R1094" t="s">
        <v>41</v>
      </c>
      <c r="S1094" t="s">
        <v>1032</v>
      </c>
      <c r="T1094" t="s">
        <v>2089</v>
      </c>
      <c r="U1094" t="s">
        <v>2689</v>
      </c>
      <c r="V1094" t="s">
        <v>41</v>
      </c>
    </row>
    <row r="1095" spans="1:22" x14ac:dyDescent="0.25">
      <c r="A1095" t="s">
        <v>41</v>
      </c>
      <c r="B1095" t="s">
        <v>41</v>
      </c>
      <c r="C1095" s="14">
        <v>46093</v>
      </c>
      <c r="D1095" t="s">
        <v>41</v>
      </c>
      <c r="E1095" t="s">
        <v>41</v>
      </c>
      <c r="F1095" t="s">
        <v>41</v>
      </c>
      <c r="G1095" t="s">
        <v>1013</v>
      </c>
      <c r="H1095" t="s">
        <v>1014</v>
      </c>
      <c r="I1095" t="s">
        <v>41</v>
      </c>
      <c r="J1095" t="s">
        <v>41</v>
      </c>
      <c r="K1095" t="s">
        <v>41</v>
      </c>
      <c r="L1095" t="s">
        <v>41</v>
      </c>
      <c r="M1095" t="s">
        <v>41</v>
      </c>
      <c r="N1095" t="s">
        <v>41</v>
      </c>
      <c r="O1095" s="4">
        <v>42221</v>
      </c>
      <c r="P1095" t="s">
        <v>41</v>
      </c>
      <c r="Q1095" t="s">
        <v>41</v>
      </c>
      <c r="R1095" t="s">
        <v>41</v>
      </c>
      <c r="S1095" t="s">
        <v>1032</v>
      </c>
      <c r="T1095" t="s">
        <v>2090</v>
      </c>
      <c r="U1095" t="s">
        <v>2689</v>
      </c>
      <c r="V1095" t="s">
        <v>41</v>
      </c>
    </row>
    <row r="1096" spans="1:22" x14ac:dyDescent="0.25">
      <c r="A1096" t="s">
        <v>41</v>
      </c>
      <c r="B1096" t="s">
        <v>41</v>
      </c>
      <c r="C1096" s="14">
        <v>46093</v>
      </c>
      <c r="D1096" t="s">
        <v>41</v>
      </c>
      <c r="E1096" t="s">
        <v>41</v>
      </c>
      <c r="F1096" t="s">
        <v>41</v>
      </c>
      <c r="G1096" t="s">
        <v>1013</v>
      </c>
      <c r="H1096" t="s">
        <v>1014</v>
      </c>
      <c r="I1096" t="s">
        <v>41</v>
      </c>
      <c r="J1096" t="s">
        <v>41</v>
      </c>
      <c r="K1096" t="s">
        <v>41</v>
      </c>
      <c r="L1096" t="s">
        <v>41</v>
      </c>
      <c r="M1096" t="s">
        <v>41</v>
      </c>
      <c r="N1096" t="s">
        <v>41</v>
      </c>
      <c r="O1096" s="4">
        <v>0</v>
      </c>
      <c r="P1096" t="s">
        <v>41</v>
      </c>
      <c r="Q1096" t="s">
        <v>41</v>
      </c>
      <c r="R1096" t="s">
        <v>41</v>
      </c>
      <c r="S1096" t="s">
        <v>1032</v>
      </c>
      <c r="T1096" t="s">
        <v>2091</v>
      </c>
      <c r="U1096" t="s">
        <v>2689</v>
      </c>
      <c r="V1096" t="s">
        <v>41</v>
      </c>
    </row>
    <row r="1097" spans="1:22" x14ac:dyDescent="0.25">
      <c r="A1097" t="s">
        <v>41</v>
      </c>
      <c r="B1097" t="s">
        <v>41</v>
      </c>
      <c r="C1097" s="14">
        <v>46093</v>
      </c>
      <c r="D1097" t="s">
        <v>41</v>
      </c>
      <c r="E1097" t="s">
        <v>41</v>
      </c>
      <c r="F1097" t="s">
        <v>41</v>
      </c>
      <c r="G1097" t="s">
        <v>1013</v>
      </c>
      <c r="H1097" t="s">
        <v>1014</v>
      </c>
      <c r="I1097" t="s">
        <v>41</v>
      </c>
      <c r="J1097" t="s">
        <v>41</v>
      </c>
      <c r="K1097" t="s">
        <v>41</v>
      </c>
      <c r="L1097" t="s">
        <v>41</v>
      </c>
      <c r="M1097" t="s">
        <v>41</v>
      </c>
      <c r="N1097" t="s">
        <v>41</v>
      </c>
      <c r="O1097" s="4">
        <v>0</v>
      </c>
      <c r="P1097" t="s">
        <v>41</v>
      </c>
      <c r="Q1097" t="s">
        <v>41</v>
      </c>
      <c r="R1097" t="s">
        <v>41</v>
      </c>
      <c r="S1097" t="s">
        <v>1032</v>
      </c>
      <c r="T1097" t="s">
        <v>2092</v>
      </c>
      <c r="U1097" t="s">
        <v>2689</v>
      </c>
      <c r="V1097" t="s">
        <v>41</v>
      </c>
    </row>
    <row r="1098" spans="1:22" x14ac:dyDescent="0.25">
      <c r="A1098" t="s">
        <v>41</v>
      </c>
      <c r="B1098" t="s">
        <v>41</v>
      </c>
      <c r="C1098" s="14">
        <v>46093</v>
      </c>
      <c r="D1098" t="s">
        <v>41</v>
      </c>
      <c r="E1098" t="s">
        <v>41</v>
      </c>
      <c r="F1098" t="s">
        <v>41</v>
      </c>
      <c r="G1098" t="s">
        <v>1013</v>
      </c>
      <c r="H1098" t="s">
        <v>1014</v>
      </c>
      <c r="I1098" t="s">
        <v>41</v>
      </c>
      <c r="J1098" t="s">
        <v>41</v>
      </c>
      <c r="K1098" t="s">
        <v>41</v>
      </c>
      <c r="L1098" t="s">
        <v>41</v>
      </c>
      <c r="M1098" t="s">
        <v>41</v>
      </c>
      <c r="N1098" t="s">
        <v>41</v>
      </c>
      <c r="O1098" s="4">
        <v>0</v>
      </c>
      <c r="P1098" t="s">
        <v>41</v>
      </c>
      <c r="Q1098" t="s">
        <v>41</v>
      </c>
      <c r="R1098" t="s">
        <v>41</v>
      </c>
      <c r="S1098" t="s">
        <v>1032</v>
      </c>
      <c r="T1098" t="s">
        <v>2093</v>
      </c>
      <c r="U1098" t="s">
        <v>2689</v>
      </c>
      <c r="V1098" t="s">
        <v>41</v>
      </c>
    </row>
    <row r="1099" spans="1:22" x14ac:dyDescent="0.25">
      <c r="A1099" t="s">
        <v>41</v>
      </c>
      <c r="B1099" t="s">
        <v>41</v>
      </c>
      <c r="C1099" s="14">
        <v>46093</v>
      </c>
      <c r="D1099" t="s">
        <v>41</v>
      </c>
      <c r="E1099" t="s">
        <v>41</v>
      </c>
      <c r="F1099" t="s">
        <v>41</v>
      </c>
      <c r="G1099" t="s">
        <v>1013</v>
      </c>
      <c r="H1099" t="s">
        <v>1014</v>
      </c>
      <c r="I1099" t="s">
        <v>41</v>
      </c>
      <c r="J1099" t="s">
        <v>41</v>
      </c>
      <c r="K1099" t="s">
        <v>41</v>
      </c>
      <c r="L1099" t="s">
        <v>41</v>
      </c>
      <c r="M1099" t="s">
        <v>41</v>
      </c>
      <c r="N1099" t="s">
        <v>41</v>
      </c>
      <c r="O1099" s="4">
        <v>2097</v>
      </c>
      <c r="P1099" t="s">
        <v>41</v>
      </c>
      <c r="Q1099" t="s">
        <v>41</v>
      </c>
      <c r="R1099" t="s">
        <v>41</v>
      </c>
      <c r="S1099" t="s">
        <v>1032</v>
      </c>
      <c r="T1099" t="s">
        <v>2094</v>
      </c>
      <c r="U1099" t="s">
        <v>2689</v>
      </c>
      <c r="V1099" t="s">
        <v>41</v>
      </c>
    </row>
    <row r="1100" spans="1:22" x14ac:dyDescent="0.25">
      <c r="A1100" t="s">
        <v>41</v>
      </c>
      <c r="B1100" t="s">
        <v>41</v>
      </c>
      <c r="C1100" s="14">
        <v>46093</v>
      </c>
      <c r="D1100" t="s">
        <v>41</v>
      </c>
      <c r="E1100" t="s">
        <v>41</v>
      </c>
      <c r="F1100" t="s">
        <v>41</v>
      </c>
      <c r="G1100" t="s">
        <v>1013</v>
      </c>
      <c r="H1100" t="s">
        <v>1014</v>
      </c>
      <c r="I1100" t="s">
        <v>41</v>
      </c>
      <c r="J1100" t="s">
        <v>41</v>
      </c>
      <c r="K1100" t="s">
        <v>41</v>
      </c>
      <c r="L1100" t="s">
        <v>41</v>
      </c>
      <c r="M1100" t="s">
        <v>41</v>
      </c>
      <c r="N1100" t="s">
        <v>41</v>
      </c>
      <c r="O1100" s="4">
        <v>0</v>
      </c>
      <c r="P1100" t="s">
        <v>41</v>
      </c>
      <c r="Q1100" t="s">
        <v>41</v>
      </c>
      <c r="R1100" t="s">
        <v>41</v>
      </c>
      <c r="S1100" t="s">
        <v>1032</v>
      </c>
      <c r="T1100" t="s">
        <v>2095</v>
      </c>
      <c r="U1100" t="s">
        <v>2689</v>
      </c>
      <c r="V1100" t="s">
        <v>41</v>
      </c>
    </row>
    <row r="1101" spans="1:22" x14ac:dyDescent="0.25">
      <c r="A1101" t="s">
        <v>41</v>
      </c>
      <c r="B1101" t="s">
        <v>41</v>
      </c>
      <c r="C1101" s="14">
        <v>46093</v>
      </c>
      <c r="D1101" t="s">
        <v>41</v>
      </c>
      <c r="E1101" t="s">
        <v>41</v>
      </c>
      <c r="F1101" t="s">
        <v>41</v>
      </c>
      <c r="G1101" t="s">
        <v>1013</v>
      </c>
      <c r="H1101" t="s">
        <v>1014</v>
      </c>
      <c r="I1101" t="s">
        <v>41</v>
      </c>
      <c r="J1101" t="s">
        <v>41</v>
      </c>
      <c r="K1101" t="s">
        <v>41</v>
      </c>
      <c r="L1101" t="s">
        <v>41</v>
      </c>
      <c r="M1101" t="s">
        <v>41</v>
      </c>
      <c r="N1101" t="s">
        <v>41</v>
      </c>
      <c r="O1101" s="4">
        <v>0</v>
      </c>
      <c r="P1101" t="s">
        <v>41</v>
      </c>
      <c r="Q1101" t="s">
        <v>41</v>
      </c>
      <c r="R1101" t="s">
        <v>41</v>
      </c>
      <c r="S1101" t="s">
        <v>1032</v>
      </c>
      <c r="T1101" t="s">
        <v>2094</v>
      </c>
      <c r="U1101" t="s">
        <v>2689</v>
      </c>
      <c r="V1101" t="s">
        <v>41</v>
      </c>
    </row>
    <row r="1102" spans="1:22" x14ac:dyDescent="0.25">
      <c r="A1102" t="s">
        <v>41</v>
      </c>
      <c r="B1102" t="s">
        <v>41</v>
      </c>
      <c r="C1102" s="14">
        <v>46093</v>
      </c>
      <c r="D1102" t="s">
        <v>41</v>
      </c>
      <c r="E1102" t="s">
        <v>41</v>
      </c>
      <c r="F1102" t="s">
        <v>41</v>
      </c>
      <c r="G1102" t="s">
        <v>1013</v>
      </c>
      <c r="H1102" t="s">
        <v>1014</v>
      </c>
      <c r="I1102" t="s">
        <v>41</v>
      </c>
      <c r="J1102" t="s">
        <v>41</v>
      </c>
      <c r="K1102" t="s">
        <v>41</v>
      </c>
      <c r="L1102" t="s">
        <v>41</v>
      </c>
      <c r="M1102" t="s">
        <v>41</v>
      </c>
      <c r="N1102" t="s">
        <v>41</v>
      </c>
      <c r="O1102" s="4">
        <v>123850</v>
      </c>
      <c r="P1102" t="s">
        <v>41</v>
      </c>
      <c r="Q1102" t="s">
        <v>41</v>
      </c>
      <c r="R1102" t="s">
        <v>41</v>
      </c>
      <c r="S1102" t="s">
        <v>1032</v>
      </c>
      <c r="T1102" t="s">
        <v>2096</v>
      </c>
      <c r="U1102" t="s">
        <v>2689</v>
      </c>
      <c r="V1102" t="s">
        <v>41</v>
      </c>
    </row>
    <row r="1103" spans="1:22" x14ac:dyDescent="0.25">
      <c r="A1103" t="s">
        <v>41</v>
      </c>
      <c r="B1103" t="s">
        <v>41</v>
      </c>
      <c r="C1103" s="14">
        <v>46093</v>
      </c>
      <c r="D1103" t="s">
        <v>41</v>
      </c>
      <c r="E1103" t="s">
        <v>41</v>
      </c>
      <c r="F1103" t="s">
        <v>41</v>
      </c>
      <c r="G1103" t="s">
        <v>1013</v>
      </c>
      <c r="H1103" t="s">
        <v>1014</v>
      </c>
      <c r="I1103" t="s">
        <v>41</v>
      </c>
      <c r="J1103" t="s">
        <v>41</v>
      </c>
      <c r="K1103" t="s">
        <v>41</v>
      </c>
      <c r="L1103" t="s">
        <v>41</v>
      </c>
      <c r="M1103" t="s">
        <v>41</v>
      </c>
      <c r="N1103" t="s">
        <v>41</v>
      </c>
      <c r="O1103" s="4">
        <v>4968</v>
      </c>
      <c r="P1103" t="s">
        <v>41</v>
      </c>
      <c r="Q1103" t="s">
        <v>41</v>
      </c>
      <c r="R1103" t="s">
        <v>41</v>
      </c>
      <c r="S1103" t="s">
        <v>1032</v>
      </c>
      <c r="T1103" t="s">
        <v>2097</v>
      </c>
      <c r="U1103" t="s">
        <v>2689</v>
      </c>
      <c r="V1103" t="s">
        <v>41</v>
      </c>
    </row>
    <row r="1104" spans="1:22" x14ac:dyDescent="0.25">
      <c r="A1104" t="s">
        <v>41</v>
      </c>
      <c r="B1104" t="s">
        <v>41</v>
      </c>
      <c r="C1104" s="14">
        <v>46093</v>
      </c>
      <c r="D1104" t="s">
        <v>41</v>
      </c>
      <c r="E1104" t="s">
        <v>41</v>
      </c>
      <c r="F1104" t="s">
        <v>41</v>
      </c>
      <c r="G1104" t="s">
        <v>1013</v>
      </c>
      <c r="H1104" t="s">
        <v>1014</v>
      </c>
      <c r="I1104" t="s">
        <v>41</v>
      </c>
      <c r="J1104" t="s">
        <v>41</v>
      </c>
      <c r="K1104" t="s">
        <v>41</v>
      </c>
      <c r="L1104" t="s">
        <v>41</v>
      </c>
      <c r="M1104" t="s">
        <v>41</v>
      </c>
      <c r="N1104" t="s">
        <v>41</v>
      </c>
      <c r="O1104" s="4">
        <v>1334</v>
      </c>
      <c r="P1104" t="s">
        <v>41</v>
      </c>
      <c r="Q1104" t="s">
        <v>41</v>
      </c>
      <c r="R1104" t="s">
        <v>41</v>
      </c>
      <c r="S1104" t="s">
        <v>1032</v>
      </c>
      <c r="T1104" t="s">
        <v>2098</v>
      </c>
      <c r="U1104" t="s">
        <v>2689</v>
      </c>
      <c r="V1104" t="s">
        <v>41</v>
      </c>
    </row>
    <row r="1105" spans="1:22" x14ac:dyDescent="0.25">
      <c r="A1105" t="s">
        <v>41</v>
      </c>
      <c r="B1105" t="s">
        <v>41</v>
      </c>
      <c r="C1105" s="14">
        <v>46093</v>
      </c>
      <c r="D1105" t="s">
        <v>41</v>
      </c>
      <c r="E1105" t="s">
        <v>41</v>
      </c>
      <c r="F1105" t="s">
        <v>41</v>
      </c>
      <c r="G1105" t="s">
        <v>1013</v>
      </c>
      <c r="H1105" t="s">
        <v>1014</v>
      </c>
      <c r="I1105" t="s">
        <v>41</v>
      </c>
      <c r="J1105" t="s">
        <v>41</v>
      </c>
      <c r="K1105" t="s">
        <v>41</v>
      </c>
      <c r="L1105" t="s">
        <v>41</v>
      </c>
      <c r="M1105" t="s">
        <v>41</v>
      </c>
      <c r="N1105" t="s">
        <v>41</v>
      </c>
      <c r="O1105" s="4">
        <v>5091</v>
      </c>
      <c r="P1105" t="s">
        <v>41</v>
      </c>
      <c r="Q1105" t="s">
        <v>41</v>
      </c>
      <c r="R1105" t="s">
        <v>41</v>
      </c>
      <c r="S1105" t="s">
        <v>1032</v>
      </c>
      <c r="T1105" t="s">
        <v>2099</v>
      </c>
      <c r="U1105" t="s">
        <v>2689</v>
      </c>
      <c r="V1105" t="s">
        <v>41</v>
      </c>
    </row>
    <row r="1106" spans="1:22" x14ac:dyDescent="0.25">
      <c r="A1106" t="s">
        <v>41</v>
      </c>
      <c r="B1106" t="s">
        <v>41</v>
      </c>
      <c r="C1106" s="14">
        <v>46093</v>
      </c>
      <c r="D1106" t="s">
        <v>41</v>
      </c>
      <c r="E1106" t="s">
        <v>41</v>
      </c>
      <c r="F1106" t="s">
        <v>41</v>
      </c>
      <c r="G1106" t="s">
        <v>1013</v>
      </c>
      <c r="H1106" t="s">
        <v>1014</v>
      </c>
      <c r="I1106" t="s">
        <v>41</v>
      </c>
      <c r="J1106" t="s">
        <v>41</v>
      </c>
      <c r="K1106" t="s">
        <v>41</v>
      </c>
      <c r="L1106" t="s">
        <v>41</v>
      </c>
      <c r="M1106" t="s">
        <v>41</v>
      </c>
      <c r="N1106" t="s">
        <v>41</v>
      </c>
      <c r="O1106" s="4">
        <v>642</v>
      </c>
      <c r="P1106" t="s">
        <v>41</v>
      </c>
      <c r="Q1106" t="s">
        <v>41</v>
      </c>
      <c r="R1106" t="s">
        <v>41</v>
      </c>
      <c r="S1106" t="s">
        <v>1032</v>
      </c>
      <c r="T1106" t="s">
        <v>2100</v>
      </c>
      <c r="U1106" t="s">
        <v>2689</v>
      </c>
      <c r="V1106" t="s">
        <v>41</v>
      </c>
    </row>
    <row r="1107" spans="1:22" x14ac:dyDescent="0.25">
      <c r="A1107" t="s">
        <v>41</v>
      </c>
      <c r="B1107" t="s">
        <v>41</v>
      </c>
      <c r="C1107" s="14">
        <v>46093</v>
      </c>
      <c r="D1107" t="s">
        <v>41</v>
      </c>
      <c r="E1107" t="s">
        <v>41</v>
      </c>
      <c r="F1107" t="s">
        <v>41</v>
      </c>
      <c r="G1107" t="s">
        <v>1013</v>
      </c>
      <c r="H1107" t="s">
        <v>1014</v>
      </c>
      <c r="I1107" t="s">
        <v>41</v>
      </c>
      <c r="J1107" t="s">
        <v>41</v>
      </c>
      <c r="K1107" t="s">
        <v>41</v>
      </c>
      <c r="L1107" t="s">
        <v>41</v>
      </c>
      <c r="M1107" t="s">
        <v>41</v>
      </c>
      <c r="N1107" t="s">
        <v>41</v>
      </c>
      <c r="O1107" s="4">
        <v>0</v>
      </c>
      <c r="P1107" t="s">
        <v>41</v>
      </c>
      <c r="Q1107" t="s">
        <v>41</v>
      </c>
      <c r="R1107" t="s">
        <v>41</v>
      </c>
      <c r="S1107" t="s">
        <v>1032</v>
      </c>
      <c r="T1107" t="s">
        <v>2101</v>
      </c>
      <c r="U1107" t="s">
        <v>2689</v>
      </c>
      <c r="V1107" t="s">
        <v>41</v>
      </c>
    </row>
    <row r="1108" spans="1:22" x14ac:dyDescent="0.25">
      <c r="A1108" t="s">
        <v>41</v>
      </c>
      <c r="B1108" t="s">
        <v>41</v>
      </c>
      <c r="C1108" s="14">
        <v>46093</v>
      </c>
      <c r="D1108" t="s">
        <v>41</v>
      </c>
      <c r="E1108" t="s">
        <v>41</v>
      </c>
      <c r="F1108" t="s">
        <v>41</v>
      </c>
      <c r="G1108" t="s">
        <v>1013</v>
      </c>
      <c r="H1108" t="s">
        <v>1014</v>
      </c>
      <c r="I1108" t="s">
        <v>41</v>
      </c>
      <c r="J1108" t="s">
        <v>41</v>
      </c>
      <c r="K1108" t="s">
        <v>41</v>
      </c>
      <c r="L1108" t="s">
        <v>41</v>
      </c>
      <c r="M1108" t="s">
        <v>41</v>
      </c>
      <c r="N1108" t="s">
        <v>41</v>
      </c>
      <c r="O1108" s="4">
        <v>0</v>
      </c>
      <c r="P1108" t="s">
        <v>41</v>
      </c>
      <c r="Q1108" t="s">
        <v>41</v>
      </c>
      <c r="R1108" t="s">
        <v>41</v>
      </c>
      <c r="S1108" t="s">
        <v>1032</v>
      </c>
      <c r="T1108" t="s">
        <v>2102</v>
      </c>
      <c r="U1108" t="s">
        <v>2689</v>
      </c>
      <c r="V1108" t="s">
        <v>41</v>
      </c>
    </row>
    <row r="1109" spans="1:22" x14ac:dyDescent="0.25">
      <c r="A1109" t="s">
        <v>41</v>
      </c>
      <c r="B1109" t="s">
        <v>41</v>
      </c>
      <c r="C1109" s="14">
        <v>46093</v>
      </c>
      <c r="D1109" t="s">
        <v>41</v>
      </c>
      <c r="E1109" t="s">
        <v>41</v>
      </c>
      <c r="F1109" t="s">
        <v>41</v>
      </c>
      <c r="G1109" t="s">
        <v>1013</v>
      </c>
      <c r="H1109" t="s">
        <v>1014</v>
      </c>
      <c r="I1109" t="s">
        <v>41</v>
      </c>
      <c r="J1109" t="s">
        <v>41</v>
      </c>
      <c r="K1109" t="s">
        <v>41</v>
      </c>
      <c r="L1109" t="s">
        <v>41</v>
      </c>
      <c r="M1109" t="s">
        <v>41</v>
      </c>
      <c r="N1109" t="s">
        <v>41</v>
      </c>
      <c r="O1109" s="4">
        <v>0</v>
      </c>
      <c r="P1109" t="s">
        <v>41</v>
      </c>
      <c r="Q1109" t="s">
        <v>41</v>
      </c>
      <c r="R1109" t="s">
        <v>41</v>
      </c>
      <c r="S1109" t="s">
        <v>1032</v>
      </c>
      <c r="T1109" t="s">
        <v>2103</v>
      </c>
      <c r="U1109" t="s">
        <v>2689</v>
      </c>
      <c r="V1109" t="s">
        <v>41</v>
      </c>
    </row>
    <row r="1110" spans="1:22" x14ac:dyDescent="0.25">
      <c r="A1110" t="s">
        <v>41</v>
      </c>
      <c r="B1110" t="s">
        <v>41</v>
      </c>
      <c r="C1110" s="14">
        <v>46093</v>
      </c>
      <c r="D1110" t="s">
        <v>41</v>
      </c>
      <c r="E1110" t="s">
        <v>41</v>
      </c>
      <c r="F1110" t="s">
        <v>41</v>
      </c>
      <c r="G1110" t="s">
        <v>1013</v>
      </c>
      <c r="H1110" t="s">
        <v>1014</v>
      </c>
      <c r="I1110" t="s">
        <v>41</v>
      </c>
      <c r="J1110" t="s">
        <v>41</v>
      </c>
      <c r="K1110" t="s">
        <v>41</v>
      </c>
      <c r="L1110" t="s">
        <v>41</v>
      </c>
      <c r="M1110" t="s">
        <v>41</v>
      </c>
      <c r="N1110" t="s">
        <v>41</v>
      </c>
      <c r="O1110" s="4">
        <v>10252</v>
      </c>
      <c r="P1110" t="s">
        <v>41</v>
      </c>
      <c r="Q1110" t="s">
        <v>41</v>
      </c>
      <c r="R1110" t="s">
        <v>41</v>
      </c>
      <c r="S1110" t="s">
        <v>1032</v>
      </c>
      <c r="T1110" t="s">
        <v>2104</v>
      </c>
      <c r="U1110" t="s">
        <v>2689</v>
      </c>
      <c r="V1110" t="s">
        <v>41</v>
      </c>
    </row>
    <row r="1111" spans="1:22" x14ac:dyDescent="0.25">
      <c r="A1111" t="s">
        <v>41</v>
      </c>
      <c r="B1111" t="s">
        <v>41</v>
      </c>
      <c r="C1111" s="14">
        <v>46093</v>
      </c>
      <c r="D1111" t="s">
        <v>41</v>
      </c>
      <c r="E1111" t="s">
        <v>41</v>
      </c>
      <c r="F1111" t="s">
        <v>41</v>
      </c>
      <c r="G1111" t="s">
        <v>1013</v>
      </c>
      <c r="H1111" t="s">
        <v>1014</v>
      </c>
      <c r="I1111" t="s">
        <v>41</v>
      </c>
      <c r="J1111" t="s">
        <v>41</v>
      </c>
      <c r="K1111" t="s">
        <v>41</v>
      </c>
      <c r="L1111" t="s">
        <v>41</v>
      </c>
      <c r="M1111" t="s">
        <v>41</v>
      </c>
      <c r="N1111" t="s">
        <v>41</v>
      </c>
      <c r="O1111" s="4">
        <v>908718</v>
      </c>
      <c r="P1111" t="s">
        <v>41</v>
      </c>
      <c r="Q1111" t="s">
        <v>41</v>
      </c>
      <c r="R1111" t="s">
        <v>41</v>
      </c>
      <c r="S1111" t="s">
        <v>1032</v>
      </c>
      <c r="T1111" t="s">
        <v>2105</v>
      </c>
      <c r="U1111" t="s">
        <v>2689</v>
      </c>
      <c r="V1111" t="s">
        <v>41</v>
      </c>
    </row>
    <row r="1112" spans="1:22" x14ac:dyDescent="0.25">
      <c r="A1112" t="s">
        <v>41</v>
      </c>
      <c r="B1112" t="s">
        <v>41</v>
      </c>
      <c r="C1112" s="14">
        <v>46093</v>
      </c>
      <c r="D1112" t="s">
        <v>41</v>
      </c>
      <c r="E1112" t="s">
        <v>41</v>
      </c>
      <c r="F1112" t="s">
        <v>41</v>
      </c>
      <c r="G1112" t="s">
        <v>1013</v>
      </c>
      <c r="H1112" t="s">
        <v>1014</v>
      </c>
      <c r="I1112" t="s">
        <v>41</v>
      </c>
      <c r="J1112" t="s">
        <v>41</v>
      </c>
      <c r="K1112" t="s">
        <v>41</v>
      </c>
      <c r="L1112" t="s">
        <v>41</v>
      </c>
      <c r="M1112" t="s">
        <v>41</v>
      </c>
      <c r="N1112" t="s">
        <v>41</v>
      </c>
      <c r="O1112" s="4">
        <v>13364</v>
      </c>
      <c r="P1112" t="s">
        <v>41</v>
      </c>
      <c r="Q1112" t="s">
        <v>41</v>
      </c>
      <c r="R1112" t="s">
        <v>41</v>
      </c>
      <c r="S1112" t="s">
        <v>1032</v>
      </c>
      <c r="T1112" t="s">
        <v>2106</v>
      </c>
      <c r="U1112" t="s">
        <v>2689</v>
      </c>
      <c r="V1112" t="s">
        <v>41</v>
      </c>
    </row>
    <row r="1113" spans="1:22" x14ac:dyDescent="0.25">
      <c r="A1113" t="s">
        <v>41</v>
      </c>
      <c r="B1113" t="s">
        <v>41</v>
      </c>
      <c r="C1113" s="14">
        <v>46093</v>
      </c>
      <c r="D1113" t="s">
        <v>41</v>
      </c>
      <c r="E1113" t="s">
        <v>41</v>
      </c>
      <c r="F1113" t="s">
        <v>41</v>
      </c>
      <c r="G1113" t="s">
        <v>1013</v>
      </c>
      <c r="H1113" t="s">
        <v>1014</v>
      </c>
      <c r="I1113" t="s">
        <v>41</v>
      </c>
      <c r="J1113" t="s">
        <v>41</v>
      </c>
      <c r="K1113" t="s">
        <v>41</v>
      </c>
      <c r="L1113" t="s">
        <v>41</v>
      </c>
      <c r="M1113" t="s">
        <v>41</v>
      </c>
      <c r="N1113" t="s">
        <v>41</v>
      </c>
      <c r="O1113" s="4">
        <v>0</v>
      </c>
      <c r="P1113" t="s">
        <v>41</v>
      </c>
      <c r="Q1113" t="s">
        <v>41</v>
      </c>
      <c r="R1113" t="s">
        <v>41</v>
      </c>
      <c r="S1113" t="s">
        <v>1032</v>
      </c>
      <c r="T1113" t="s">
        <v>2107</v>
      </c>
      <c r="U1113" t="s">
        <v>2689</v>
      </c>
      <c r="V1113" t="s">
        <v>41</v>
      </c>
    </row>
    <row r="1114" spans="1:22" x14ac:dyDescent="0.25">
      <c r="A1114" t="s">
        <v>41</v>
      </c>
      <c r="B1114" t="s">
        <v>41</v>
      </c>
      <c r="C1114" s="14">
        <v>46093</v>
      </c>
      <c r="D1114" t="s">
        <v>41</v>
      </c>
      <c r="E1114" t="s">
        <v>41</v>
      </c>
      <c r="F1114" t="s">
        <v>41</v>
      </c>
      <c r="G1114" t="s">
        <v>1013</v>
      </c>
      <c r="H1114" t="s">
        <v>1014</v>
      </c>
      <c r="I1114" t="s">
        <v>41</v>
      </c>
      <c r="J1114" t="s">
        <v>41</v>
      </c>
      <c r="K1114" t="s">
        <v>41</v>
      </c>
      <c r="L1114" t="s">
        <v>41</v>
      </c>
      <c r="M1114" t="s">
        <v>41</v>
      </c>
      <c r="N1114" t="s">
        <v>41</v>
      </c>
      <c r="O1114" s="4">
        <v>151057</v>
      </c>
      <c r="P1114" t="s">
        <v>41</v>
      </c>
      <c r="Q1114" t="s">
        <v>41</v>
      </c>
      <c r="R1114" t="s">
        <v>41</v>
      </c>
      <c r="S1114" t="s">
        <v>1032</v>
      </c>
      <c r="T1114" t="s">
        <v>2108</v>
      </c>
      <c r="U1114" t="s">
        <v>2689</v>
      </c>
      <c r="V1114" t="s">
        <v>41</v>
      </c>
    </row>
    <row r="1115" spans="1:22" x14ac:dyDescent="0.25">
      <c r="A1115" t="s">
        <v>41</v>
      </c>
      <c r="B1115" t="s">
        <v>41</v>
      </c>
      <c r="C1115" s="14">
        <v>46093</v>
      </c>
      <c r="D1115" t="s">
        <v>41</v>
      </c>
      <c r="E1115" t="s">
        <v>41</v>
      </c>
      <c r="F1115" t="s">
        <v>41</v>
      </c>
      <c r="G1115" t="s">
        <v>1013</v>
      </c>
      <c r="H1115" t="s">
        <v>1014</v>
      </c>
      <c r="I1115" t="s">
        <v>41</v>
      </c>
      <c r="J1115" t="s">
        <v>41</v>
      </c>
      <c r="K1115" t="s">
        <v>41</v>
      </c>
      <c r="L1115" t="s">
        <v>41</v>
      </c>
      <c r="M1115" t="s">
        <v>41</v>
      </c>
      <c r="N1115" t="s">
        <v>41</v>
      </c>
      <c r="O1115" s="4">
        <v>0</v>
      </c>
      <c r="P1115" t="s">
        <v>41</v>
      </c>
      <c r="Q1115" t="s">
        <v>41</v>
      </c>
      <c r="R1115" t="s">
        <v>41</v>
      </c>
      <c r="S1115" t="s">
        <v>1032</v>
      </c>
      <c r="T1115" t="s">
        <v>2109</v>
      </c>
      <c r="U1115" t="s">
        <v>2689</v>
      </c>
      <c r="V1115" t="s">
        <v>41</v>
      </c>
    </row>
    <row r="1116" spans="1:22" x14ac:dyDescent="0.25">
      <c r="A1116" t="s">
        <v>41</v>
      </c>
      <c r="B1116" t="s">
        <v>41</v>
      </c>
      <c r="C1116" s="14">
        <v>46093</v>
      </c>
      <c r="D1116" t="s">
        <v>41</v>
      </c>
      <c r="E1116" t="s">
        <v>41</v>
      </c>
      <c r="F1116" t="s">
        <v>41</v>
      </c>
      <c r="G1116" t="s">
        <v>1013</v>
      </c>
      <c r="H1116" t="s">
        <v>1014</v>
      </c>
      <c r="I1116" t="s">
        <v>41</v>
      </c>
      <c r="J1116" t="s">
        <v>41</v>
      </c>
      <c r="K1116" t="s">
        <v>41</v>
      </c>
      <c r="L1116" t="s">
        <v>41</v>
      </c>
      <c r="M1116" t="s">
        <v>41</v>
      </c>
      <c r="N1116" t="s">
        <v>41</v>
      </c>
      <c r="O1116" s="4">
        <v>12485</v>
      </c>
      <c r="P1116" t="s">
        <v>41</v>
      </c>
      <c r="Q1116" t="s">
        <v>41</v>
      </c>
      <c r="R1116" t="s">
        <v>41</v>
      </c>
      <c r="S1116" t="s">
        <v>1032</v>
      </c>
      <c r="T1116" t="s">
        <v>2110</v>
      </c>
      <c r="U1116" t="s">
        <v>2689</v>
      </c>
      <c r="V1116" t="s">
        <v>41</v>
      </c>
    </row>
    <row r="1117" spans="1:22" x14ac:dyDescent="0.25">
      <c r="A1117" t="s">
        <v>41</v>
      </c>
      <c r="B1117" t="s">
        <v>41</v>
      </c>
      <c r="C1117" s="14">
        <v>46093</v>
      </c>
      <c r="D1117" t="s">
        <v>41</v>
      </c>
      <c r="E1117" t="s">
        <v>41</v>
      </c>
      <c r="F1117" t="s">
        <v>41</v>
      </c>
      <c r="G1117" t="s">
        <v>1013</v>
      </c>
      <c r="H1117" t="s">
        <v>1014</v>
      </c>
      <c r="I1117" t="s">
        <v>41</v>
      </c>
      <c r="J1117" t="s">
        <v>41</v>
      </c>
      <c r="K1117" t="s">
        <v>41</v>
      </c>
      <c r="L1117" t="s">
        <v>41</v>
      </c>
      <c r="M1117" t="s">
        <v>41</v>
      </c>
      <c r="N1117" t="s">
        <v>41</v>
      </c>
      <c r="O1117" s="4">
        <v>23932</v>
      </c>
      <c r="P1117" t="s">
        <v>41</v>
      </c>
      <c r="Q1117" t="s">
        <v>41</v>
      </c>
      <c r="R1117" t="s">
        <v>41</v>
      </c>
      <c r="S1117" t="s">
        <v>1032</v>
      </c>
      <c r="T1117" t="s">
        <v>2111</v>
      </c>
      <c r="U1117" t="s">
        <v>2689</v>
      </c>
      <c r="V1117" t="s">
        <v>41</v>
      </c>
    </row>
    <row r="1118" spans="1:22" x14ac:dyDescent="0.25">
      <c r="A1118" t="s">
        <v>41</v>
      </c>
      <c r="B1118" t="s">
        <v>41</v>
      </c>
      <c r="C1118" s="14">
        <v>46093</v>
      </c>
      <c r="D1118" t="s">
        <v>41</v>
      </c>
      <c r="E1118" t="s">
        <v>41</v>
      </c>
      <c r="F1118" t="s">
        <v>41</v>
      </c>
      <c r="G1118" t="s">
        <v>1013</v>
      </c>
      <c r="H1118" t="s">
        <v>1014</v>
      </c>
      <c r="I1118" t="s">
        <v>41</v>
      </c>
      <c r="J1118" t="s">
        <v>41</v>
      </c>
      <c r="K1118" t="s">
        <v>41</v>
      </c>
      <c r="L1118" t="s">
        <v>41</v>
      </c>
      <c r="M1118" t="s">
        <v>41</v>
      </c>
      <c r="N1118" t="s">
        <v>41</v>
      </c>
      <c r="O1118" s="4">
        <v>0</v>
      </c>
      <c r="P1118" t="s">
        <v>41</v>
      </c>
      <c r="Q1118" t="s">
        <v>41</v>
      </c>
      <c r="R1118" t="s">
        <v>41</v>
      </c>
      <c r="S1118" t="s">
        <v>1032</v>
      </c>
      <c r="T1118" t="s">
        <v>2112</v>
      </c>
      <c r="U1118" t="s">
        <v>2689</v>
      </c>
      <c r="V1118" t="s">
        <v>41</v>
      </c>
    </row>
    <row r="1119" spans="1:22" x14ac:dyDescent="0.25">
      <c r="A1119" t="s">
        <v>41</v>
      </c>
      <c r="B1119" t="s">
        <v>41</v>
      </c>
      <c r="C1119" s="14">
        <v>46093</v>
      </c>
      <c r="D1119" t="s">
        <v>41</v>
      </c>
      <c r="E1119" t="s">
        <v>41</v>
      </c>
      <c r="F1119" t="s">
        <v>41</v>
      </c>
      <c r="G1119" t="s">
        <v>1013</v>
      </c>
      <c r="H1119" t="s">
        <v>1014</v>
      </c>
      <c r="I1119" t="s">
        <v>41</v>
      </c>
      <c r="J1119" t="s">
        <v>41</v>
      </c>
      <c r="K1119" t="s">
        <v>41</v>
      </c>
      <c r="L1119" t="s">
        <v>41</v>
      </c>
      <c r="M1119" t="s">
        <v>41</v>
      </c>
      <c r="N1119" t="s">
        <v>41</v>
      </c>
      <c r="O1119" s="4">
        <v>206176</v>
      </c>
      <c r="P1119" t="s">
        <v>41</v>
      </c>
      <c r="Q1119" t="s">
        <v>41</v>
      </c>
      <c r="R1119" t="s">
        <v>41</v>
      </c>
      <c r="S1119" t="s">
        <v>1032</v>
      </c>
      <c r="T1119" t="s">
        <v>2113</v>
      </c>
      <c r="U1119" t="s">
        <v>2689</v>
      </c>
      <c r="V1119" t="s">
        <v>41</v>
      </c>
    </row>
    <row r="1120" spans="1:22" x14ac:dyDescent="0.25">
      <c r="A1120" t="s">
        <v>41</v>
      </c>
      <c r="B1120" t="s">
        <v>41</v>
      </c>
      <c r="C1120" s="14">
        <v>46093</v>
      </c>
      <c r="D1120" t="s">
        <v>41</v>
      </c>
      <c r="E1120" t="s">
        <v>41</v>
      </c>
      <c r="F1120" t="s">
        <v>41</v>
      </c>
      <c r="G1120" t="s">
        <v>1013</v>
      </c>
      <c r="H1120" t="s">
        <v>1014</v>
      </c>
      <c r="I1120" t="s">
        <v>41</v>
      </c>
      <c r="J1120" t="s">
        <v>41</v>
      </c>
      <c r="K1120" t="s">
        <v>41</v>
      </c>
      <c r="L1120" t="s">
        <v>41</v>
      </c>
      <c r="M1120" t="s">
        <v>41</v>
      </c>
      <c r="N1120" t="s">
        <v>41</v>
      </c>
      <c r="O1120" s="4">
        <v>30523</v>
      </c>
      <c r="P1120" t="s">
        <v>41</v>
      </c>
      <c r="Q1120" t="s">
        <v>41</v>
      </c>
      <c r="R1120" t="s">
        <v>41</v>
      </c>
      <c r="S1120" t="s">
        <v>1032</v>
      </c>
      <c r="T1120" t="s">
        <v>2114</v>
      </c>
      <c r="U1120" t="s">
        <v>2689</v>
      </c>
      <c r="V1120" t="s">
        <v>41</v>
      </c>
    </row>
    <row r="1121" spans="1:22" x14ac:dyDescent="0.25">
      <c r="A1121" t="s">
        <v>41</v>
      </c>
      <c r="B1121" t="s">
        <v>41</v>
      </c>
      <c r="C1121" s="14">
        <v>46093</v>
      </c>
      <c r="D1121" t="s">
        <v>41</v>
      </c>
      <c r="E1121" t="s">
        <v>41</v>
      </c>
      <c r="F1121" t="s">
        <v>41</v>
      </c>
      <c r="G1121" t="s">
        <v>1013</v>
      </c>
      <c r="H1121" t="s">
        <v>1014</v>
      </c>
      <c r="I1121" t="s">
        <v>41</v>
      </c>
      <c r="J1121" t="s">
        <v>41</v>
      </c>
      <c r="K1121" t="s">
        <v>41</v>
      </c>
      <c r="L1121" t="s">
        <v>41</v>
      </c>
      <c r="M1121" t="s">
        <v>41</v>
      </c>
      <c r="N1121" t="s">
        <v>41</v>
      </c>
      <c r="O1121" s="4">
        <v>37065</v>
      </c>
      <c r="P1121" t="s">
        <v>41</v>
      </c>
      <c r="Q1121" t="s">
        <v>41</v>
      </c>
      <c r="R1121" t="s">
        <v>41</v>
      </c>
      <c r="S1121" t="s">
        <v>1032</v>
      </c>
      <c r="T1121" t="s">
        <v>2115</v>
      </c>
      <c r="U1121" t="s">
        <v>2689</v>
      </c>
      <c r="V1121" t="s">
        <v>41</v>
      </c>
    </row>
    <row r="1122" spans="1:22" x14ac:dyDescent="0.25">
      <c r="A1122" t="s">
        <v>41</v>
      </c>
      <c r="B1122" t="s">
        <v>41</v>
      </c>
      <c r="C1122" s="14">
        <v>46093</v>
      </c>
      <c r="D1122" t="s">
        <v>41</v>
      </c>
      <c r="E1122" t="s">
        <v>41</v>
      </c>
      <c r="F1122" t="s">
        <v>41</v>
      </c>
      <c r="G1122" t="s">
        <v>1013</v>
      </c>
      <c r="H1122" t="s">
        <v>1014</v>
      </c>
      <c r="I1122" t="s">
        <v>41</v>
      </c>
      <c r="J1122" t="s">
        <v>41</v>
      </c>
      <c r="K1122" t="s">
        <v>41</v>
      </c>
      <c r="L1122" t="s">
        <v>41</v>
      </c>
      <c r="M1122" t="s">
        <v>41</v>
      </c>
      <c r="N1122" t="s">
        <v>41</v>
      </c>
      <c r="O1122" s="4">
        <v>23890</v>
      </c>
      <c r="P1122" t="s">
        <v>41</v>
      </c>
      <c r="Q1122" t="s">
        <v>41</v>
      </c>
      <c r="R1122" t="s">
        <v>41</v>
      </c>
      <c r="S1122" t="s">
        <v>1032</v>
      </c>
      <c r="T1122" t="s">
        <v>2116</v>
      </c>
      <c r="U1122" t="s">
        <v>2689</v>
      </c>
      <c r="V1122" t="s">
        <v>41</v>
      </c>
    </row>
    <row r="1123" spans="1:22" x14ac:dyDescent="0.25">
      <c r="A1123" t="s">
        <v>41</v>
      </c>
      <c r="B1123" t="s">
        <v>41</v>
      </c>
      <c r="C1123" s="14">
        <v>46093</v>
      </c>
      <c r="D1123" t="s">
        <v>41</v>
      </c>
      <c r="E1123" t="s">
        <v>41</v>
      </c>
      <c r="F1123" t="s">
        <v>41</v>
      </c>
      <c r="G1123" t="s">
        <v>1013</v>
      </c>
      <c r="H1123" t="s">
        <v>1014</v>
      </c>
      <c r="I1123" t="s">
        <v>41</v>
      </c>
      <c r="J1123" t="s">
        <v>41</v>
      </c>
      <c r="K1123" t="s">
        <v>41</v>
      </c>
      <c r="L1123" t="s">
        <v>41</v>
      </c>
      <c r="M1123" t="s">
        <v>41</v>
      </c>
      <c r="N1123" t="s">
        <v>41</v>
      </c>
      <c r="O1123" s="4">
        <v>6200</v>
      </c>
      <c r="P1123" t="s">
        <v>41</v>
      </c>
      <c r="Q1123" t="s">
        <v>41</v>
      </c>
      <c r="R1123" t="s">
        <v>41</v>
      </c>
      <c r="S1123" t="s">
        <v>1032</v>
      </c>
      <c r="T1123" t="s">
        <v>2114</v>
      </c>
      <c r="U1123" t="s">
        <v>2689</v>
      </c>
      <c r="V1123" t="s">
        <v>41</v>
      </c>
    </row>
    <row r="1124" spans="1:22" x14ac:dyDescent="0.25">
      <c r="A1124" t="s">
        <v>41</v>
      </c>
      <c r="B1124" t="s">
        <v>41</v>
      </c>
      <c r="C1124" s="14">
        <v>46093</v>
      </c>
      <c r="D1124" t="s">
        <v>41</v>
      </c>
      <c r="E1124" t="s">
        <v>41</v>
      </c>
      <c r="F1124" t="s">
        <v>41</v>
      </c>
      <c r="G1124" t="s">
        <v>1013</v>
      </c>
      <c r="H1124" t="s">
        <v>1014</v>
      </c>
      <c r="I1124" t="s">
        <v>41</v>
      </c>
      <c r="J1124" t="s">
        <v>41</v>
      </c>
      <c r="K1124" t="s">
        <v>41</v>
      </c>
      <c r="L1124" t="s">
        <v>41</v>
      </c>
      <c r="M1124" t="s">
        <v>41</v>
      </c>
      <c r="N1124" t="s">
        <v>41</v>
      </c>
      <c r="O1124" s="4">
        <v>13650</v>
      </c>
      <c r="P1124" t="s">
        <v>41</v>
      </c>
      <c r="Q1124" t="s">
        <v>41</v>
      </c>
      <c r="R1124" t="s">
        <v>41</v>
      </c>
      <c r="S1124" t="s">
        <v>1032</v>
      </c>
      <c r="T1124" t="s">
        <v>2117</v>
      </c>
      <c r="U1124" t="s">
        <v>2689</v>
      </c>
      <c r="V1124" t="s">
        <v>41</v>
      </c>
    </row>
    <row r="1125" spans="1:22" x14ac:dyDescent="0.25">
      <c r="A1125" t="s">
        <v>41</v>
      </c>
      <c r="B1125" t="s">
        <v>41</v>
      </c>
      <c r="C1125" s="14">
        <v>46093</v>
      </c>
      <c r="D1125" t="s">
        <v>41</v>
      </c>
      <c r="E1125" t="s">
        <v>41</v>
      </c>
      <c r="F1125" t="s">
        <v>41</v>
      </c>
      <c r="G1125" t="s">
        <v>1013</v>
      </c>
      <c r="H1125" t="s">
        <v>1014</v>
      </c>
      <c r="I1125" t="s">
        <v>41</v>
      </c>
      <c r="J1125" t="s">
        <v>41</v>
      </c>
      <c r="K1125" t="s">
        <v>41</v>
      </c>
      <c r="L1125" t="s">
        <v>41</v>
      </c>
      <c r="M1125" t="s">
        <v>41</v>
      </c>
      <c r="N1125" t="s">
        <v>41</v>
      </c>
      <c r="O1125" s="4">
        <v>0</v>
      </c>
      <c r="P1125" t="s">
        <v>41</v>
      </c>
      <c r="Q1125" t="s">
        <v>41</v>
      </c>
      <c r="R1125" t="s">
        <v>41</v>
      </c>
      <c r="S1125" t="s">
        <v>1032</v>
      </c>
      <c r="T1125" t="s">
        <v>2118</v>
      </c>
      <c r="U1125" t="s">
        <v>2689</v>
      </c>
      <c r="V1125" t="s">
        <v>41</v>
      </c>
    </row>
    <row r="1126" spans="1:22" x14ac:dyDescent="0.25">
      <c r="A1126" t="s">
        <v>41</v>
      </c>
      <c r="B1126" t="s">
        <v>41</v>
      </c>
      <c r="C1126" s="14">
        <v>46093</v>
      </c>
      <c r="D1126" t="s">
        <v>41</v>
      </c>
      <c r="E1126" t="s">
        <v>41</v>
      </c>
      <c r="F1126" t="s">
        <v>41</v>
      </c>
      <c r="G1126" t="s">
        <v>1013</v>
      </c>
      <c r="H1126" t="s">
        <v>1014</v>
      </c>
      <c r="I1126" t="s">
        <v>41</v>
      </c>
      <c r="J1126" t="s">
        <v>41</v>
      </c>
      <c r="K1126" t="s">
        <v>41</v>
      </c>
      <c r="L1126" t="s">
        <v>41</v>
      </c>
      <c r="M1126" t="s">
        <v>41</v>
      </c>
      <c r="N1126" t="s">
        <v>41</v>
      </c>
      <c r="O1126" s="4">
        <v>14019</v>
      </c>
      <c r="P1126" t="s">
        <v>41</v>
      </c>
      <c r="Q1126" t="s">
        <v>41</v>
      </c>
      <c r="R1126" t="s">
        <v>41</v>
      </c>
      <c r="S1126" t="s">
        <v>1032</v>
      </c>
      <c r="T1126" t="s">
        <v>2119</v>
      </c>
      <c r="U1126" t="s">
        <v>2689</v>
      </c>
      <c r="V1126" t="s">
        <v>41</v>
      </c>
    </row>
    <row r="1127" spans="1:22" x14ac:dyDescent="0.25">
      <c r="A1127" t="s">
        <v>41</v>
      </c>
      <c r="B1127" t="s">
        <v>41</v>
      </c>
      <c r="C1127" s="14">
        <v>46093</v>
      </c>
      <c r="D1127" t="s">
        <v>41</v>
      </c>
      <c r="E1127" t="s">
        <v>41</v>
      </c>
      <c r="F1127" t="s">
        <v>41</v>
      </c>
      <c r="G1127" t="s">
        <v>1013</v>
      </c>
      <c r="H1127" t="s">
        <v>1014</v>
      </c>
      <c r="I1127" t="s">
        <v>41</v>
      </c>
      <c r="J1127" t="s">
        <v>41</v>
      </c>
      <c r="K1127" t="s">
        <v>41</v>
      </c>
      <c r="L1127" t="s">
        <v>41</v>
      </c>
      <c r="M1127" t="s">
        <v>41</v>
      </c>
      <c r="N1127" t="s">
        <v>41</v>
      </c>
      <c r="O1127" s="4">
        <v>2355</v>
      </c>
      <c r="P1127" t="s">
        <v>41</v>
      </c>
      <c r="Q1127" t="s">
        <v>41</v>
      </c>
      <c r="R1127" t="s">
        <v>41</v>
      </c>
      <c r="S1127" t="s">
        <v>1032</v>
      </c>
      <c r="T1127" t="s">
        <v>2115</v>
      </c>
      <c r="U1127" t="s">
        <v>2689</v>
      </c>
      <c r="V1127" t="s">
        <v>41</v>
      </c>
    </row>
    <row r="1128" spans="1:22" x14ac:dyDescent="0.25">
      <c r="A1128" t="s">
        <v>41</v>
      </c>
      <c r="B1128" t="s">
        <v>41</v>
      </c>
      <c r="C1128" s="14">
        <v>46093</v>
      </c>
      <c r="D1128" t="s">
        <v>41</v>
      </c>
      <c r="E1128" t="s">
        <v>41</v>
      </c>
      <c r="F1128" t="s">
        <v>41</v>
      </c>
      <c r="G1128" t="s">
        <v>1013</v>
      </c>
      <c r="H1128" t="s">
        <v>1014</v>
      </c>
      <c r="I1128" t="s">
        <v>41</v>
      </c>
      <c r="J1128" t="s">
        <v>41</v>
      </c>
      <c r="K1128" t="s">
        <v>41</v>
      </c>
      <c r="L1128" t="s">
        <v>41</v>
      </c>
      <c r="M1128" t="s">
        <v>41</v>
      </c>
      <c r="N1128" t="s">
        <v>41</v>
      </c>
      <c r="O1128" s="4">
        <v>0</v>
      </c>
      <c r="P1128" t="s">
        <v>41</v>
      </c>
      <c r="Q1128" t="s">
        <v>41</v>
      </c>
      <c r="R1128" t="s">
        <v>41</v>
      </c>
      <c r="S1128" t="s">
        <v>1032</v>
      </c>
      <c r="T1128" t="s">
        <v>2120</v>
      </c>
      <c r="U1128" t="s">
        <v>2689</v>
      </c>
      <c r="V1128" t="s">
        <v>41</v>
      </c>
    </row>
    <row r="1129" spans="1:22" x14ac:dyDescent="0.25">
      <c r="A1129" t="s">
        <v>41</v>
      </c>
      <c r="B1129" t="s">
        <v>41</v>
      </c>
      <c r="C1129" s="14">
        <v>46093</v>
      </c>
      <c r="D1129" t="s">
        <v>41</v>
      </c>
      <c r="E1129" t="s">
        <v>41</v>
      </c>
      <c r="F1129" t="s">
        <v>41</v>
      </c>
      <c r="G1129" t="s">
        <v>1013</v>
      </c>
      <c r="H1129" t="s">
        <v>1014</v>
      </c>
      <c r="I1129" t="s">
        <v>41</v>
      </c>
      <c r="J1129" t="s">
        <v>41</v>
      </c>
      <c r="K1129" t="s">
        <v>41</v>
      </c>
      <c r="L1129" t="s">
        <v>41</v>
      </c>
      <c r="M1129" t="s">
        <v>41</v>
      </c>
      <c r="N1129" t="s">
        <v>41</v>
      </c>
      <c r="O1129" s="4">
        <v>49627</v>
      </c>
      <c r="P1129" t="s">
        <v>41</v>
      </c>
      <c r="Q1129" t="s">
        <v>41</v>
      </c>
      <c r="R1129" t="s">
        <v>41</v>
      </c>
      <c r="S1129" t="s">
        <v>1032</v>
      </c>
      <c r="T1129" t="s">
        <v>2121</v>
      </c>
      <c r="U1129" t="s">
        <v>2689</v>
      </c>
      <c r="V1129" t="s">
        <v>41</v>
      </c>
    </row>
    <row r="1130" spans="1:22" x14ac:dyDescent="0.25">
      <c r="A1130" t="s">
        <v>41</v>
      </c>
      <c r="B1130" t="s">
        <v>41</v>
      </c>
      <c r="C1130" s="14">
        <v>46093</v>
      </c>
      <c r="D1130" t="s">
        <v>41</v>
      </c>
      <c r="E1130" t="s">
        <v>41</v>
      </c>
      <c r="F1130" t="s">
        <v>41</v>
      </c>
      <c r="G1130" t="s">
        <v>1013</v>
      </c>
      <c r="H1130" t="s">
        <v>1014</v>
      </c>
      <c r="I1130" t="s">
        <v>41</v>
      </c>
      <c r="J1130" t="s">
        <v>41</v>
      </c>
      <c r="K1130" t="s">
        <v>41</v>
      </c>
      <c r="L1130" t="s">
        <v>41</v>
      </c>
      <c r="M1130" t="s">
        <v>41</v>
      </c>
      <c r="N1130" t="s">
        <v>41</v>
      </c>
      <c r="O1130" s="4">
        <v>0</v>
      </c>
      <c r="P1130" t="s">
        <v>41</v>
      </c>
      <c r="Q1130" t="s">
        <v>41</v>
      </c>
      <c r="R1130" t="s">
        <v>41</v>
      </c>
      <c r="S1130" t="s">
        <v>1032</v>
      </c>
      <c r="T1130" t="s">
        <v>2122</v>
      </c>
      <c r="U1130" t="s">
        <v>2689</v>
      </c>
      <c r="V1130" t="s">
        <v>41</v>
      </c>
    </row>
    <row r="1131" spans="1:22" x14ac:dyDescent="0.25">
      <c r="A1131" t="s">
        <v>41</v>
      </c>
      <c r="B1131" t="s">
        <v>41</v>
      </c>
      <c r="C1131" s="14">
        <v>46093</v>
      </c>
      <c r="D1131" t="s">
        <v>41</v>
      </c>
      <c r="E1131" t="s">
        <v>41</v>
      </c>
      <c r="F1131" t="s">
        <v>41</v>
      </c>
      <c r="G1131" t="s">
        <v>1013</v>
      </c>
      <c r="H1131" t="s">
        <v>1014</v>
      </c>
      <c r="I1131" t="s">
        <v>41</v>
      </c>
      <c r="J1131" t="s">
        <v>41</v>
      </c>
      <c r="K1131" t="s">
        <v>41</v>
      </c>
      <c r="L1131" t="s">
        <v>41</v>
      </c>
      <c r="M1131" t="s">
        <v>41</v>
      </c>
      <c r="N1131" t="s">
        <v>41</v>
      </c>
      <c r="O1131" s="4">
        <v>27560</v>
      </c>
      <c r="P1131" t="s">
        <v>41</v>
      </c>
      <c r="Q1131" t="s">
        <v>41</v>
      </c>
      <c r="R1131" t="s">
        <v>41</v>
      </c>
      <c r="S1131" t="s">
        <v>1032</v>
      </c>
      <c r="T1131" t="s">
        <v>2123</v>
      </c>
      <c r="U1131" t="s">
        <v>2689</v>
      </c>
      <c r="V1131" t="s">
        <v>41</v>
      </c>
    </row>
    <row r="1132" spans="1:22" x14ac:dyDescent="0.25">
      <c r="A1132" t="s">
        <v>41</v>
      </c>
      <c r="B1132" t="s">
        <v>41</v>
      </c>
      <c r="C1132" s="14">
        <v>46093</v>
      </c>
      <c r="D1132" t="s">
        <v>41</v>
      </c>
      <c r="E1132" t="s">
        <v>41</v>
      </c>
      <c r="F1132" t="s">
        <v>41</v>
      </c>
      <c r="G1132" t="s">
        <v>1013</v>
      </c>
      <c r="H1132" t="s">
        <v>1014</v>
      </c>
      <c r="I1132" t="s">
        <v>41</v>
      </c>
      <c r="J1132" t="s">
        <v>41</v>
      </c>
      <c r="K1132" t="s">
        <v>41</v>
      </c>
      <c r="L1132" t="s">
        <v>41</v>
      </c>
      <c r="M1132" t="s">
        <v>41</v>
      </c>
      <c r="N1132" t="s">
        <v>41</v>
      </c>
      <c r="O1132" s="4">
        <v>2500</v>
      </c>
      <c r="P1132" t="s">
        <v>41</v>
      </c>
      <c r="Q1132" t="s">
        <v>41</v>
      </c>
      <c r="R1132" t="s">
        <v>41</v>
      </c>
      <c r="S1132" t="s">
        <v>1032</v>
      </c>
      <c r="T1132" t="s">
        <v>2123</v>
      </c>
      <c r="U1132" t="s">
        <v>2689</v>
      </c>
      <c r="V1132" t="s">
        <v>41</v>
      </c>
    </row>
    <row r="1133" spans="1:22" x14ac:dyDescent="0.25">
      <c r="A1133" t="s">
        <v>41</v>
      </c>
      <c r="B1133" t="s">
        <v>41</v>
      </c>
      <c r="C1133" s="14">
        <v>46093</v>
      </c>
      <c r="D1133" t="s">
        <v>41</v>
      </c>
      <c r="E1133" t="s">
        <v>41</v>
      </c>
      <c r="F1133" t="s">
        <v>41</v>
      </c>
      <c r="G1133" t="s">
        <v>1013</v>
      </c>
      <c r="H1133" t="s">
        <v>1014</v>
      </c>
      <c r="I1133" t="s">
        <v>41</v>
      </c>
      <c r="J1133" t="s">
        <v>41</v>
      </c>
      <c r="K1133" t="s">
        <v>41</v>
      </c>
      <c r="L1133" t="s">
        <v>41</v>
      </c>
      <c r="M1133" t="s">
        <v>41</v>
      </c>
      <c r="N1133" t="s">
        <v>41</v>
      </c>
      <c r="O1133" s="4">
        <v>7246</v>
      </c>
      <c r="P1133" t="s">
        <v>41</v>
      </c>
      <c r="Q1133" t="s">
        <v>41</v>
      </c>
      <c r="R1133" t="s">
        <v>41</v>
      </c>
      <c r="S1133" t="s">
        <v>1032</v>
      </c>
      <c r="T1133" t="s">
        <v>2123</v>
      </c>
      <c r="U1133" t="s">
        <v>2689</v>
      </c>
      <c r="V1133" t="s">
        <v>41</v>
      </c>
    </row>
    <row r="1134" spans="1:22" x14ac:dyDescent="0.25">
      <c r="A1134" t="s">
        <v>41</v>
      </c>
      <c r="B1134" t="s">
        <v>41</v>
      </c>
      <c r="C1134" s="14">
        <v>46093</v>
      </c>
      <c r="D1134" t="s">
        <v>41</v>
      </c>
      <c r="E1134" t="s">
        <v>41</v>
      </c>
      <c r="F1134" t="s">
        <v>41</v>
      </c>
      <c r="G1134" t="s">
        <v>1013</v>
      </c>
      <c r="H1134" t="s">
        <v>1014</v>
      </c>
      <c r="I1134" t="s">
        <v>41</v>
      </c>
      <c r="J1134" t="s">
        <v>41</v>
      </c>
      <c r="K1134" t="s">
        <v>41</v>
      </c>
      <c r="L1134" t="s">
        <v>41</v>
      </c>
      <c r="M1134" t="s">
        <v>41</v>
      </c>
      <c r="N1134" t="s">
        <v>41</v>
      </c>
      <c r="O1134" s="4">
        <v>32675</v>
      </c>
      <c r="P1134" t="s">
        <v>41</v>
      </c>
      <c r="Q1134" t="s">
        <v>41</v>
      </c>
      <c r="R1134" t="s">
        <v>41</v>
      </c>
      <c r="S1134" t="s">
        <v>1032</v>
      </c>
      <c r="T1134" t="s">
        <v>2124</v>
      </c>
      <c r="U1134" t="s">
        <v>2689</v>
      </c>
      <c r="V1134" t="s">
        <v>41</v>
      </c>
    </row>
    <row r="1135" spans="1:22" x14ac:dyDescent="0.25">
      <c r="A1135" t="s">
        <v>41</v>
      </c>
      <c r="B1135" t="s">
        <v>41</v>
      </c>
      <c r="C1135" s="14">
        <v>46093</v>
      </c>
      <c r="D1135" t="s">
        <v>41</v>
      </c>
      <c r="E1135" t="s">
        <v>41</v>
      </c>
      <c r="F1135" t="s">
        <v>41</v>
      </c>
      <c r="G1135" t="s">
        <v>1013</v>
      </c>
      <c r="H1135" t="s">
        <v>1014</v>
      </c>
      <c r="I1135" t="s">
        <v>41</v>
      </c>
      <c r="J1135" t="s">
        <v>41</v>
      </c>
      <c r="K1135" t="s">
        <v>41</v>
      </c>
      <c r="L1135" t="s">
        <v>41</v>
      </c>
      <c r="M1135" t="s">
        <v>41</v>
      </c>
      <c r="N1135" t="s">
        <v>41</v>
      </c>
      <c r="O1135" s="4">
        <v>66474</v>
      </c>
      <c r="P1135" t="s">
        <v>41</v>
      </c>
      <c r="Q1135" t="s">
        <v>41</v>
      </c>
      <c r="R1135" t="s">
        <v>41</v>
      </c>
      <c r="S1135" t="s">
        <v>1032</v>
      </c>
      <c r="T1135" t="s">
        <v>2125</v>
      </c>
      <c r="U1135" t="s">
        <v>2689</v>
      </c>
      <c r="V1135" t="s">
        <v>41</v>
      </c>
    </row>
    <row r="1136" spans="1:22" x14ac:dyDescent="0.25">
      <c r="A1136" t="s">
        <v>41</v>
      </c>
      <c r="B1136" t="s">
        <v>41</v>
      </c>
      <c r="C1136" s="14">
        <v>46093</v>
      </c>
      <c r="D1136" t="s">
        <v>41</v>
      </c>
      <c r="E1136" t="s">
        <v>41</v>
      </c>
      <c r="F1136" t="s">
        <v>41</v>
      </c>
      <c r="G1136" t="s">
        <v>1013</v>
      </c>
      <c r="H1136" t="s">
        <v>1014</v>
      </c>
      <c r="I1136" t="s">
        <v>41</v>
      </c>
      <c r="J1136" t="s">
        <v>41</v>
      </c>
      <c r="K1136" t="s">
        <v>41</v>
      </c>
      <c r="L1136" t="s">
        <v>41</v>
      </c>
      <c r="M1136" t="s">
        <v>41</v>
      </c>
      <c r="N1136" t="s">
        <v>41</v>
      </c>
      <c r="O1136" s="4">
        <v>22411</v>
      </c>
      <c r="P1136" t="s">
        <v>41</v>
      </c>
      <c r="Q1136" t="s">
        <v>41</v>
      </c>
      <c r="R1136" t="s">
        <v>41</v>
      </c>
      <c r="S1136" t="s">
        <v>1032</v>
      </c>
      <c r="T1136" t="s">
        <v>2126</v>
      </c>
      <c r="U1136" t="s">
        <v>2689</v>
      </c>
      <c r="V1136" t="s">
        <v>41</v>
      </c>
    </row>
    <row r="1137" spans="1:22" x14ac:dyDescent="0.25">
      <c r="A1137" t="s">
        <v>41</v>
      </c>
      <c r="B1137" t="s">
        <v>41</v>
      </c>
      <c r="C1137" s="14">
        <v>46093</v>
      </c>
      <c r="D1137" t="s">
        <v>41</v>
      </c>
      <c r="E1137" t="s">
        <v>41</v>
      </c>
      <c r="F1137" t="s">
        <v>41</v>
      </c>
      <c r="G1137" t="s">
        <v>1013</v>
      </c>
      <c r="H1137" t="s">
        <v>1014</v>
      </c>
      <c r="I1137" t="s">
        <v>41</v>
      </c>
      <c r="J1137" t="s">
        <v>41</v>
      </c>
      <c r="K1137" t="s">
        <v>41</v>
      </c>
      <c r="L1137" t="s">
        <v>41</v>
      </c>
      <c r="M1137" t="s">
        <v>41</v>
      </c>
      <c r="N1137" t="s">
        <v>41</v>
      </c>
      <c r="O1137" s="4">
        <v>3194</v>
      </c>
      <c r="P1137" t="s">
        <v>41</v>
      </c>
      <c r="Q1137" t="s">
        <v>41</v>
      </c>
      <c r="R1137" t="s">
        <v>41</v>
      </c>
      <c r="S1137" t="s">
        <v>1032</v>
      </c>
      <c r="T1137" t="s">
        <v>2127</v>
      </c>
      <c r="U1137" t="s">
        <v>2689</v>
      </c>
      <c r="V1137" t="s">
        <v>41</v>
      </c>
    </row>
    <row r="1138" spans="1:22" x14ac:dyDescent="0.25">
      <c r="A1138" t="s">
        <v>41</v>
      </c>
      <c r="B1138" t="s">
        <v>41</v>
      </c>
      <c r="C1138" s="14">
        <v>46093</v>
      </c>
      <c r="D1138" t="s">
        <v>41</v>
      </c>
      <c r="E1138" t="s">
        <v>41</v>
      </c>
      <c r="F1138" t="s">
        <v>41</v>
      </c>
      <c r="G1138" t="s">
        <v>1013</v>
      </c>
      <c r="H1138" t="s">
        <v>1014</v>
      </c>
      <c r="I1138" t="s">
        <v>41</v>
      </c>
      <c r="J1138" t="s">
        <v>41</v>
      </c>
      <c r="K1138" t="s">
        <v>41</v>
      </c>
      <c r="L1138" t="s">
        <v>41</v>
      </c>
      <c r="M1138" t="s">
        <v>41</v>
      </c>
      <c r="N1138" t="s">
        <v>41</v>
      </c>
      <c r="O1138" s="4">
        <v>7943</v>
      </c>
      <c r="P1138" t="s">
        <v>41</v>
      </c>
      <c r="Q1138" t="s">
        <v>41</v>
      </c>
      <c r="R1138" t="s">
        <v>41</v>
      </c>
      <c r="S1138" t="s">
        <v>1032</v>
      </c>
      <c r="T1138" t="s">
        <v>2128</v>
      </c>
      <c r="U1138" t="s">
        <v>2689</v>
      </c>
      <c r="V1138" t="s">
        <v>41</v>
      </c>
    </row>
    <row r="1139" spans="1:22" x14ac:dyDescent="0.25">
      <c r="A1139" t="s">
        <v>41</v>
      </c>
      <c r="B1139" t="s">
        <v>41</v>
      </c>
      <c r="C1139" s="14">
        <v>46093</v>
      </c>
      <c r="D1139" t="s">
        <v>41</v>
      </c>
      <c r="E1139" t="s">
        <v>41</v>
      </c>
      <c r="F1139" t="s">
        <v>41</v>
      </c>
      <c r="G1139" t="s">
        <v>1013</v>
      </c>
      <c r="H1139" t="s">
        <v>1014</v>
      </c>
      <c r="I1139" t="s">
        <v>41</v>
      </c>
      <c r="J1139" t="s">
        <v>41</v>
      </c>
      <c r="K1139" t="s">
        <v>41</v>
      </c>
      <c r="L1139" t="s">
        <v>41</v>
      </c>
      <c r="M1139" t="s">
        <v>41</v>
      </c>
      <c r="N1139" t="s">
        <v>41</v>
      </c>
      <c r="O1139" s="4">
        <v>28415</v>
      </c>
      <c r="P1139" t="s">
        <v>41</v>
      </c>
      <c r="Q1139" t="s">
        <v>41</v>
      </c>
      <c r="R1139" t="s">
        <v>41</v>
      </c>
      <c r="S1139" t="s">
        <v>1032</v>
      </c>
      <c r="T1139" t="s">
        <v>2129</v>
      </c>
      <c r="U1139" t="s">
        <v>2689</v>
      </c>
      <c r="V1139" t="s">
        <v>41</v>
      </c>
    </row>
    <row r="1140" spans="1:22" x14ac:dyDescent="0.25">
      <c r="A1140" t="s">
        <v>41</v>
      </c>
      <c r="B1140" t="s">
        <v>41</v>
      </c>
      <c r="C1140" s="14">
        <v>46093</v>
      </c>
      <c r="D1140" t="s">
        <v>41</v>
      </c>
      <c r="E1140" t="s">
        <v>41</v>
      </c>
      <c r="F1140" t="s">
        <v>41</v>
      </c>
      <c r="G1140" t="s">
        <v>1013</v>
      </c>
      <c r="H1140" t="s">
        <v>1014</v>
      </c>
      <c r="I1140" t="s">
        <v>41</v>
      </c>
      <c r="J1140" t="s">
        <v>41</v>
      </c>
      <c r="K1140" t="s">
        <v>41</v>
      </c>
      <c r="L1140" t="s">
        <v>41</v>
      </c>
      <c r="M1140" t="s">
        <v>41</v>
      </c>
      <c r="N1140" t="s">
        <v>41</v>
      </c>
      <c r="O1140" s="4">
        <v>138247</v>
      </c>
      <c r="P1140" t="s">
        <v>41</v>
      </c>
      <c r="Q1140" t="s">
        <v>41</v>
      </c>
      <c r="R1140" t="s">
        <v>41</v>
      </c>
      <c r="S1140" t="s">
        <v>1032</v>
      </c>
      <c r="T1140" t="s">
        <v>2130</v>
      </c>
      <c r="U1140" t="s">
        <v>2689</v>
      </c>
      <c r="V1140" t="s">
        <v>41</v>
      </c>
    </row>
    <row r="1141" spans="1:22" x14ac:dyDescent="0.25">
      <c r="A1141" t="s">
        <v>41</v>
      </c>
      <c r="B1141" t="s">
        <v>41</v>
      </c>
      <c r="C1141" s="14">
        <v>46093</v>
      </c>
      <c r="D1141" t="s">
        <v>41</v>
      </c>
      <c r="E1141" t="s">
        <v>41</v>
      </c>
      <c r="F1141" t="s">
        <v>41</v>
      </c>
      <c r="G1141" t="s">
        <v>1013</v>
      </c>
      <c r="H1141" t="s">
        <v>1014</v>
      </c>
      <c r="I1141" t="s">
        <v>41</v>
      </c>
      <c r="J1141" t="s">
        <v>41</v>
      </c>
      <c r="K1141" t="s">
        <v>41</v>
      </c>
      <c r="L1141" t="s">
        <v>41</v>
      </c>
      <c r="M1141" t="s">
        <v>41</v>
      </c>
      <c r="N1141" t="s">
        <v>41</v>
      </c>
      <c r="O1141" s="4">
        <v>161346</v>
      </c>
      <c r="P1141" t="s">
        <v>41</v>
      </c>
      <c r="Q1141" t="s">
        <v>41</v>
      </c>
      <c r="R1141" t="s">
        <v>41</v>
      </c>
      <c r="S1141" t="s">
        <v>1032</v>
      </c>
      <c r="T1141" t="s">
        <v>2131</v>
      </c>
      <c r="U1141" t="s">
        <v>2689</v>
      </c>
      <c r="V1141" t="s">
        <v>41</v>
      </c>
    </row>
    <row r="1142" spans="1:22" x14ac:dyDescent="0.25">
      <c r="A1142" t="s">
        <v>41</v>
      </c>
      <c r="B1142" t="s">
        <v>41</v>
      </c>
      <c r="C1142" s="14">
        <v>46093</v>
      </c>
      <c r="D1142" t="s">
        <v>41</v>
      </c>
      <c r="E1142" t="s">
        <v>41</v>
      </c>
      <c r="F1142" t="s">
        <v>41</v>
      </c>
      <c r="G1142" t="s">
        <v>1013</v>
      </c>
      <c r="H1142" t="s">
        <v>1014</v>
      </c>
      <c r="I1142" t="s">
        <v>41</v>
      </c>
      <c r="J1142" t="s">
        <v>41</v>
      </c>
      <c r="K1142" t="s">
        <v>41</v>
      </c>
      <c r="L1142" t="s">
        <v>41</v>
      </c>
      <c r="M1142" t="s">
        <v>41</v>
      </c>
      <c r="N1142" t="s">
        <v>41</v>
      </c>
      <c r="O1142" s="4">
        <v>10664</v>
      </c>
      <c r="P1142" t="s">
        <v>41</v>
      </c>
      <c r="Q1142" t="s">
        <v>41</v>
      </c>
      <c r="R1142" t="s">
        <v>41</v>
      </c>
      <c r="S1142" t="s">
        <v>1032</v>
      </c>
      <c r="T1142" t="s">
        <v>2132</v>
      </c>
      <c r="U1142" t="s">
        <v>2689</v>
      </c>
      <c r="V1142" t="s">
        <v>41</v>
      </c>
    </row>
    <row r="1143" spans="1:22" x14ac:dyDescent="0.25">
      <c r="A1143" t="s">
        <v>41</v>
      </c>
      <c r="B1143" t="s">
        <v>41</v>
      </c>
      <c r="C1143" s="14">
        <v>46093</v>
      </c>
      <c r="D1143" t="s">
        <v>41</v>
      </c>
      <c r="E1143" t="s">
        <v>41</v>
      </c>
      <c r="F1143" t="s">
        <v>41</v>
      </c>
      <c r="G1143" t="s">
        <v>1013</v>
      </c>
      <c r="H1143" t="s">
        <v>1014</v>
      </c>
      <c r="I1143" t="s">
        <v>41</v>
      </c>
      <c r="J1143" t="s">
        <v>41</v>
      </c>
      <c r="K1143" t="s">
        <v>41</v>
      </c>
      <c r="L1143" t="s">
        <v>41</v>
      </c>
      <c r="M1143" t="s">
        <v>41</v>
      </c>
      <c r="N1143" t="s">
        <v>41</v>
      </c>
      <c r="O1143" s="4">
        <v>414386</v>
      </c>
      <c r="P1143" t="s">
        <v>41</v>
      </c>
      <c r="Q1143" t="s">
        <v>41</v>
      </c>
      <c r="R1143" t="s">
        <v>41</v>
      </c>
      <c r="S1143" t="s">
        <v>1032</v>
      </c>
      <c r="T1143" t="s">
        <v>2133</v>
      </c>
      <c r="U1143" t="s">
        <v>2689</v>
      </c>
      <c r="V1143" t="s">
        <v>41</v>
      </c>
    </row>
    <row r="1144" spans="1:22" x14ac:dyDescent="0.25">
      <c r="A1144" t="s">
        <v>41</v>
      </c>
      <c r="B1144" t="s">
        <v>41</v>
      </c>
      <c r="C1144" s="14">
        <v>46093</v>
      </c>
      <c r="D1144" t="s">
        <v>41</v>
      </c>
      <c r="E1144" t="s">
        <v>41</v>
      </c>
      <c r="F1144" t="s">
        <v>41</v>
      </c>
      <c r="G1144" t="s">
        <v>1013</v>
      </c>
      <c r="H1144" t="s">
        <v>1014</v>
      </c>
      <c r="I1144" t="s">
        <v>41</v>
      </c>
      <c r="J1144" t="s">
        <v>41</v>
      </c>
      <c r="K1144" t="s">
        <v>41</v>
      </c>
      <c r="L1144" t="s">
        <v>41</v>
      </c>
      <c r="M1144" t="s">
        <v>41</v>
      </c>
      <c r="N1144" t="s">
        <v>41</v>
      </c>
      <c r="O1144" s="4">
        <v>35326</v>
      </c>
      <c r="P1144" t="s">
        <v>41</v>
      </c>
      <c r="Q1144" t="s">
        <v>41</v>
      </c>
      <c r="R1144" t="s">
        <v>41</v>
      </c>
      <c r="S1144" t="s">
        <v>1032</v>
      </c>
      <c r="T1144" t="s">
        <v>2134</v>
      </c>
      <c r="U1144" t="s">
        <v>2689</v>
      </c>
      <c r="V1144" t="s">
        <v>41</v>
      </c>
    </row>
    <row r="1145" spans="1:22" x14ac:dyDescent="0.25">
      <c r="A1145" t="s">
        <v>41</v>
      </c>
      <c r="B1145" t="s">
        <v>41</v>
      </c>
      <c r="C1145" s="14">
        <v>46093</v>
      </c>
      <c r="D1145" t="s">
        <v>41</v>
      </c>
      <c r="E1145" t="s">
        <v>41</v>
      </c>
      <c r="F1145" t="s">
        <v>41</v>
      </c>
      <c r="G1145" t="s">
        <v>1013</v>
      </c>
      <c r="H1145" t="s">
        <v>1014</v>
      </c>
      <c r="I1145" t="s">
        <v>41</v>
      </c>
      <c r="J1145" t="s">
        <v>41</v>
      </c>
      <c r="K1145" t="s">
        <v>41</v>
      </c>
      <c r="L1145" t="s">
        <v>41</v>
      </c>
      <c r="M1145" t="s">
        <v>41</v>
      </c>
      <c r="N1145" t="s">
        <v>41</v>
      </c>
      <c r="O1145" s="4">
        <v>6259</v>
      </c>
      <c r="P1145" t="s">
        <v>41</v>
      </c>
      <c r="Q1145" t="s">
        <v>41</v>
      </c>
      <c r="R1145" t="s">
        <v>41</v>
      </c>
      <c r="S1145" t="s">
        <v>1032</v>
      </c>
      <c r="T1145" t="s">
        <v>2135</v>
      </c>
      <c r="U1145" t="s">
        <v>2689</v>
      </c>
      <c r="V1145" t="s">
        <v>41</v>
      </c>
    </row>
    <row r="1146" spans="1:22" x14ac:dyDescent="0.25">
      <c r="A1146" t="s">
        <v>41</v>
      </c>
      <c r="B1146" t="s">
        <v>41</v>
      </c>
      <c r="C1146" s="14">
        <v>46093</v>
      </c>
      <c r="D1146" t="s">
        <v>41</v>
      </c>
      <c r="E1146" t="s">
        <v>41</v>
      </c>
      <c r="F1146" t="s">
        <v>41</v>
      </c>
      <c r="G1146" t="s">
        <v>1013</v>
      </c>
      <c r="H1146" t="s">
        <v>1014</v>
      </c>
      <c r="I1146" t="s">
        <v>41</v>
      </c>
      <c r="J1146" t="s">
        <v>41</v>
      </c>
      <c r="K1146" t="s">
        <v>41</v>
      </c>
      <c r="L1146" t="s">
        <v>41</v>
      </c>
      <c r="M1146" t="s">
        <v>41</v>
      </c>
      <c r="N1146" t="s">
        <v>41</v>
      </c>
      <c r="O1146" s="4">
        <v>216811</v>
      </c>
      <c r="P1146" t="s">
        <v>41</v>
      </c>
      <c r="Q1146" t="s">
        <v>41</v>
      </c>
      <c r="R1146" t="s">
        <v>41</v>
      </c>
      <c r="S1146" t="s">
        <v>1032</v>
      </c>
      <c r="T1146" t="s">
        <v>2136</v>
      </c>
      <c r="U1146" t="s">
        <v>2689</v>
      </c>
      <c r="V1146" t="s">
        <v>41</v>
      </c>
    </row>
    <row r="1147" spans="1:22" x14ac:dyDescent="0.25">
      <c r="A1147" t="s">
        <v>41</v>
      </c>
      <c r="B1147" t="s">
        <v>41</v>
      </c>
      <c r="C1147" s="14">
        <v>46093</v>
      </c>
      <c r="D1147" t="s">
        <v>41</v>
      </c>
      <c r="E1147" t="s">
        <v>41</v>
      </c>
      <c r="F1147" t="s">
        <v>41</v>
      </c>
      <c r="G1147" t="s">
        <v>1013</v>
      </c>
      <c r="H1147" t="s">
        <v>1014</v>
      </c>
      <c r="I1147" t="s">
        <v>41</v>
      </c>
      <c r="J1147" t="s">
        <v>41</v>
      </c>
      <c r="K1147" t="s">
        <v>41</v>
      </c>
      <c r="L1147" t="s">
        <v>41</v>
      </c>
      <c r="M1147" t="s">
        <v>41</v>
      </c>
      <c r="N1147" t="s">
        <v>41</v>
      </c>
      <c r="O1147" s="4">
        <v>0</v>
      </c>
      <c r="P1147" t="s">
        <v>41</v>
      </c>
      <c r="Q1147" t="s">
        <v>41</v>
      </c>
      <c r="R1147" t="s">
        <v>41</v>
      </c>
      <c r="S1147" t="s">
        <v>1032</v>
      </c>
      <c r="T1147" t="s">
        <v>2137</v>
      </c>
      <c r="U1147" t="s">
        <v>2689</v>
      </c>
      <c r="V1147" t="s">
        <v>41</v>
      </c>
    </row>
    <row r="1148" spans="1:22" x14ac:dyDescent="0.25">
      <c r="A1148" t="s">
        <v>41</v>
      </c>
      <c r="B1148" t="s">
        <v>41</v>
      </c>
      <c r="C1148" s="14">
        <v>46093</v>
      </c>
      <c r="D1148" t="s">
        <v>41</v>
      </c>
      <c r="E1148" t="s">
        <v>41</v>
      </c>
      <c r="F1148" t="s">
        <v>41</v>
      </c>
      <c r="G1148" t="s">
        <v>1013</v>
      </c>
      <c r="H1148" t="s">
        <v>1014</v>
      </c>
      <c r="I1148" t="s">
        <v>41</v>
      </c>
      <c r="J1148" t="s">
        <v>41</v>
      </c>
      <c r="K1148" t="s">
        <v>41</v>
      </c>
      <c r="L1148" t="s">
        <v>41</v>
      </c>
      <c r="M1148" t="s">
        <v>41</v>
      </c>
      <c r="N1148" t="s">
        <v>41</v>
      </c>
      <c r="O1148" s="4">
        <v>0</v>
      </c>
      <c r="P1148" t="s">
        <v>41</v>
      </c>
      <c r="Q1148" t="s">
        <v>41</v>
      </c>
      <c r="R1148" t="s">
        <v>41</v>
      </c>
      <c r="S1148" t="s">
        <v>1032</v>
      </c>
      <c r="T1148" t="s">
        <v>2138</v>
      </c>
      <c r="U1148" t="s">
        <v>2689</v>
      </c>
      <c r="V1148" t="s">
        <v>41</v>
      </c>
    </row>
    <row r="1149" spans="1:22" x14ac:dyDescent="0.25">
      <c r="A1149" t="s">
        <v>41</v>
      </c>
      <c r="B1149" t="s">
        <v>41</v>
      </c>
      <c r="C1149" s="14">
        <v>46093</v>
      </c>
      <c r="D1149" t="s">
        <v>41</v>
      </c>
      <c r="E1149" t="s">
        <v>41</v>
      </c>
      <c r="F1149" t="s">
        <v>41</v>
      </c>
      <c r="G1149" t="s">
        <v>1013</v>
      </c>
      <c r="H1149" t="s">
        <v>1014</v>
      </c>
      <c r="I1149" t="s">
        <v>41</v>
      </c>
      <c r="J1149" t="s">
        <v>41</v>
      </c>
      <c r="K1149" t="s">
        <v>41</v>
      </c>
      <c r="L1149" t="s">
        <v>41</v>
      </c>
      <c r="M1149" t="s">
        <v>41</v>
      </c>
      <c r="N1149" t="s">
        <v>41</v>
      </c>
      <c r="O1149" s="4">
        <v>0</v>
      </c>
      <c r="P1149" t="s">
        <v>41</v>
      </c>
      <c r="Q1149" t="s">
        <v>41</v>
      </c>
      <c r="R1149" t="s">
        <v>41</v>
      </c>
      <c r="S1149" t="s">
        <v>1032</v>
      </c>
      <c r="T1149" t="s">
        <v>2139</v>
      </c>
      <c r="U1149" t="s">
        <v>2689</v>
      </c>
      <c r="V1149" t="s">
        <v>41</v>
      </c>
    </row>
    <row r="1150" spans="1:22" x14ac:dyDescent="0.25">
      <c r="A1150" t="s">
        <v>41</v>
      </c>
      <c r="B1150" t="s">
        <v>41</v>
      </c>
      <c r="C1150" s="14">
        <v>46093</v>
      </c>
      <c r="D1150" t="s">
        <v>41</v>
      </c>
      <c r="E1150" t="s">
        <v>41</v>
      </c>
      <c r="F1150" t="s">
        <v>41</v>
      </c>
      <c r="G1150" t="s">
        <v>1013</v>
      </c>
      <c r="H1150" t="s">
        <v>1014</v>
      </c>
      <c r="I1150" t="s">
        <v>41</v>
      </c>
      <c r="J1150" t="s">
        <v>41</v>
      </c>
      <c r="K1150" t="s">
        <v>41</v>
      </c>
      <c r="L1150" t="s">
        <v>41</v>
      </c>
      <c r="M1150" t="s">
        <v>41</v>
      </c>
      <c r="N1150" t="s">
        <v>41</v>
      </c>
      <c r="O1150" s="4">
        <v>2673</v>
      </c>
      <c r="P1150" t="s">
        <v>41</v>
      </c>
      <c r="Q1150" t="s">
        <v>41</v>
      </c>
      <c r="R1150" t="s">
        <v>41</v>
      </c>
      <c r="S1150" t="s">
        <v>1032</v>
      </c>
      <c r="T1150" t="s">
        <v>2140</v>
      </c>
      <c r="U1150" t="s">
        <v>2689</v>
      </c>
      <c r="V1150" t="s">
        <v>41</v>
      </c>
    </row>
    <row r="1151" spans="1:22" x14ac:dyDescent="0.25">
      <c r="A1151" t="s">
        <v>41</v>
      </c>
      <c r="B1151" t="s">
        <v>41</v>
      </c>
      <c r="C1151" s="14">
        <v>46093</v>
      </c>
      <c r="D1151" t="s">
        <v>41</v>
      </c>
      <c r="E1151" t="s">
        <v>41</v>
      </c>
      <c r="F1151" t="s">
        <v>41</v>
      </c>
      <c r="G1151" t="s">
        <v>1013</v>
      </c>
      <c r="H1151" t="s">
        <v>1014</v>
      </c>
      <c r="I1151" t="s">
        <v>41</v>
      </c>
      <c r="J1151" t="s">
        <v>41</v>
      </c>
      <c r="K1151" t="s">
        <v>41</v>
      </c>
      <c r="L1151" t="s">
        <v>41</v>
      </c>
      <c r="M1151" t="s">
        <v>41</v>
      </c>
      <c r="N1151" t="s">
        <v>41</v>
      </c>
      <c r="O1151" s="4">
        <v>11492</v>
      </c>
      <c r="P1151" t="s">
        <v>41</v>
      </c>
      <c r="Q1151" t="s">
        <v>41</v>
      </c>
      <c r="R1151" t="s">
        <v>41</v>
      </c>
      <c r="S1151" t="s">
        <v>1032</v>
      </c>
      <c r="T1151" t="s">
        <v>2141</v>
      </c>
      <c r="U1151" t="s">
        <v>2689</v>
      </c>
      <c r="V1151" t="s">
        <v>41</v>
      </c>
    </row>
    <row r="1152" spans="1:22" x14ac:dyDescent="0.25">
      <c r="A1152" t="s">
        <v>41</v>
      </c>
      <c r="B1152" t="s">
        <v>41</v>
      </c>
      <c r="C1152" s="14">
        <v>46093</v>
      </c>
      <c r="D1152" t="s">
        <v>41</v>
      </c>
      <c r="E1152" t="s">
        <v>41</v>
      </c>
      <c r="F1152" t="s">
        <v>41</v>
      </c>
      <c r="G1152" t="s">
        <v>1013</v>
      </c>
      <c r="H1152" t="s">
        <v>1014</v>
      </c>
      <c r="I1152" t="s">
        <v>41</v>
      </c>
      <c r="J1152" t="s">
        <v>41</v>
      </c>
      <c r="K1152" t="s">
        <v>41</v>
      </c>
      <c r="L1152" t="s">
        <v>41</v>
      </c>
      <c r="M1152" t="s">
        <v>41</v>
      </c>
      <c r="N1152" t="s">
        <v>41</v>
      </c>
      <c r="O1152" s="4">
        <v>2665</v>
      </c>
      <c r="P1152" t="s">
        <v>41</v>
      </c>
      <c r="Q1152" t="s">
        <v>41</v>
      </c>
      <c r="R1152" t="s">
        <v>41</v>
      </c>
      <c r="S1152" t="s">
        <v>1032</v>
      </c>
      <c r="T1152" t="s">
        <v>2142</v>
      </c>
      <c r="U1152" t="s">
        <v>2689</v>
      </c>
      <c r="V1152" t="s">
        <v>41</v>
      </c>
    </row>
    <row r="1153" spans="1:22" x14ac:dyDescent="0.25">
      <c r="A1153" t="s">
        <v>41</v>
      </c>
      <c r="B1153" t="s">
        <v>41</v>
      </c>
      <c r="C1153" s="14">
        <v>46093</v>
      </c>
      <c r="D1153" t="s">
        <v>41</v>
      </c>
      <c r="E1153" t="s">
        <v>41</v>
      </c>
      <c r="F1153" t="s">
        <v>41</v>
      </c>
      <c r="G1153" t="s">
        <v>1013</v>
      </c>
      <c r="H1153" t="s">
        <v>1014</v>
      </c>
      <c r="I1153" t="s">
        <v>41</v>
      </c>
      <c r="J1153" t="s">
        <v>41</v>
      </c>
      <c r="K1153" t="s">
        <v>41</v>
      </c>
      <c r="L1153" t="s">
        <v>41</v>
      </c>
      <c r="M1153" t="s">
        <v>41</v>
      </c>
      <c r="N1153" t="s">
        <v>41</v>
      </c>
      <c r="O1153" s="4">
        <v>34803</v>
      </c>
      <c r="P1153" t="s">
        <v>41</v>
      </c>
      <c r="Q1153" t="s">
        <v>41</v>
      </c>
      <c r="R1153" t="s">
        <v>41</v>
      </c>
      <c r="S1153" t="s">
        <v>1032</v>
      </c>
      <c r="T1153" t="s">
        <v>2143</v>
      </c>
      <c r="U1153" t="s">
        <v>2689</v>
      </c>
      <c r="V1153" t="s">
        <v>41</v>
      </c>
    </row>
    <row r="1154" spans="1:22" x14ac:dyDescent="0.25">
      <c r="A1154" t="s">
        <v>41</v>
      </c>
      <c r="B1154" t="s">
        <v>41</v>
      </c>
      <c r="C1154" s="14">
        <v>46093</v>
      </c>
      <c r="D1154" t="s">
        <v>41</v>
      </c>
      <c r="E1154" t="s">
        <v>41</v>
      </c>
      <c r="F1154" t="s">
        <v>41</v>
      </c>
      <c r="G1154" t="s">
        <v>1013</v>
      </c>
      <c r="H1154" t="s">
        <v>1014</v>
      </c>
      <c r="I1154" t="s">
        <v>41</v>
      </c>
      <c r="J1154" t="s">
        <v>41</v>
      </c>
      <c r="K1154" t="s">
        <v>41</v>
      </c>
      <c r="L1154" t="s">
        <v>41</v>
      </c>
      <c r="M1154" t="s">
        <v>41</v>
      </c>
      <c r="N1154" t="s">
        <v>41</v>
      </c>
      <c r="O1154" s="4">
        <v>0</v>
      </c>
      <c r="P1154" t="s">
        <v>41</v>
      </c>
      <c r="Q1154" t="s">
        <v>41</v>
      </c>
      <c r="R1154" t="s">
        <v>41</v>
      </c>
      <c r="S1154" t="s">
        <v>1032</v>
      </c>
      <c r="T1154" t="s">
        <v>2144</v>
      </c>
      <c r="U1154" t="s">
        <v>2689</v>
      </c>
      <c r="V1154" t="s">
        <v>41</v>
      </c>
    </row>
    <row r="1155" spans="1:22" x14ac:dyDescent="0.25">
      <c r="A1155" t="s">
        <v>41</v>
      </c>
      <c r="B1155" t="s">
        <v>41</v>
      </c>
      <c r="C1155" s="14">
        <v>46093</v>
      </c>
      <c r="D1155" t="s">
        <v>41</v>
      </c>
      <c r="E1155" t="s">
        <v>41</v>
      </c>
      <c r="F1155" t="s">
        <v>41</v>
      </c>
      <c r="G1155" t="s">
        <v>1013</v>
      </c>
      <c r="H1155" t="s">
        <v>1014</v>
      </c>
      <c r="I1155" t="s">
        <v>41</v>
      </c>
      <c r="J1155" t="s">
        <v>41</v>
      </c>
      <c r="K1155" t="s">
        <v>41</v>
      </c>
      <c r="L1155" t="s">
        <v>41</v>
      </c>
      <c r="M1155" t="s">
        <v>41</v>
      </c>
      <c r="N1155" t="s">
        <v>41</v>
      </c>
      <c r="O1155" s="4">
        <v>0</v>
      </c>
      <c r="P1155" t="s">
        <v>41</v>
      </c>
      <c r="Q1155" t="s">
        <v>41</v>
      </c>
      <c r="R1155" t="s">
        <v>41</v>
      </c>
      <c r="S1155" t="s">
        <v>1032</v>
      </c>
      <c r="T1155" t="s">
        <v>2145</v>
      </c>
      <c r="U1155" t="s">
        <v>2689</v>
      </c>
      <c r="V1155" t="s">
        <v>41</v>
      </c>
    </row>
    <row r="1156" spans="1:22" x14ac:dyDescent="0.25">
      <c r="A1156" t="s">
        <v>41</v>
      </c>
      <c r="B1156" t="s">
        <v>41</v>
      </c>
      <c r="C1156" s="14">
        <v>46093</v>
      </c>
      <c r="D1156" t="s">
        <v>41</v>
      </c>
      <c r="E1156" t="s">
        <v>41</v>
      </c>
      <c r="F1156" t="s">
        <v>41</v>
      </c>
      <c r="G1156" t="s">
        <v>1013</v>
      </c>
      <c r="H1156" t="s">
        <v>1014</v>
      </c>
      <c r="I1156" t="s">
        <v>41</v>
      </c>
      <c r="J1156" t="s">
        <v>41</v>
      </c>
      <c r="K1156" t="s">
        <v>41</v>
      </c>
      <c r="L1156" t="s">
        <v>41</v>
      </c>
      <c r="M1156" t="s">
        <v>41</v>
      </c>
      <c r="N1156" t="s">
        <v>41</v>
      </c>
      <c r="O1156" s="4">
        <v>0</v>
      </c>
      <c r="P1156" t="s">
        <v>41</v>
      </c>
      <c r="Q1156" t="s">
        <v>41</v>
      </c>
      <c r="R1156" t="s">
        <v>41</v>
      </c>
      <c r="S1156" t="s">
        <v>1032</v>
      </c>
      <c r="T1156" t="s">
        <v>2146</v>
      </c>
      <c r="U1156" t="s">
        <v>2689</v>
      </c>
      <c r="V1156" t="s">
        <v>41</v>
      </c>
    </row>
    <row r="1157" spans="1:22" x14ac:dyDescent="0.25">
      <c r="A1157" t="s">
        <v>41</v>
      </c>
      <c r="B1157" t="s">
        <v>41</v>
      </c>
      <c r="C1157" s="14">
        <v>46093</v>
      </c>
      <c r="D1157" t="s">
        <v>41</v>
      </c>
      <c r="E1157" t="s">
        <v>41</v>
      </c>
      <c r="F1157" t="s">
        <v>41</v>
      </c>
      <c r="G1157" t="s">
        <v>1013</v>
      </c>
      <c r="H1157" t="s">
        <v>1014</v>
      </c>
      <c r="I1157" t="s">
        <v>41</v>
      </c>
      <c r="J1157" t="s">
        <v>41</v>
      </c>
      <c r="K1157" t="s">
        <v>41</v>
      </c>
      <c r="L1157" t="s">
        <v>41</v>
      </c>
      <c r="M1157" t="s">
        <v>41</v>
      </c>
      <c r="N1157" t="s">
        <v>41</v>
      </c>
      <c r="O1157" s="4">
        <v>198577</v>
      </c>
      <c r="P1157" t="s">
        <v>41</v>
      </c>
      <c r="Q1157" t="s">
        <v>41</v>
      </c>
      <c r="R1157" t="s">
        <v>41</v>
      </c>
      <c r="S1157" t="s">
        <v>1032</v>
      </c>
      <c r="T1157" t="s">
        <v>2147</v>
      </c>
      <c r="U1157" t="s">
        <v>2689</v>
      </c>
      <c r="V1157" t="s">
        <v>41</v>
      </c>
    </row>
    <row r="1158" spans="1:22" x14ac:dyDescent="0.25">
      <c r="A1158" t="s">
        <v>41</v>
      </c>
      <c r="B1158" t="s">
        <v>41</v>
      </c>
      <c r="C1158" s="14">
        <v>46093</v>
      </c>
      <c r="D1158" t="s">
        <v>41</v>
      </c>
      <c r="E1158" t="s">
        <v>41</v>
      </c>
      <c r="F1158" t="s">
        <v>41</v>
      </c>
      <c r="G1158" t="s">
        <v>1013</v>
      </c>
      <c r="H1158" t="s">
        <v>1014</v>
      </c>
      <c r="I1158" t="s">
        <v>41</v>
      </c>
      <c r="J1158" t="s">
        <v>41</v>
      </c>
      <c r="K1158" t="s">
        <v>41</v>
      </c>
      <c r="L1158" t="s">
        <v>41</v>
      </c>
      <c r="M1158" t="s">
        <v>41</v>
      </c>
      <c r="N1158" t="s">
        <v>41</v>
      </c>
      <c r="O1158" s="4">
        <v>38622</v>
      </c>
      <c r="P1158" t="s">
        <v>41</v>
      </c>
      <c r="Q1158" t="s">
        <v>41</v>
      </c>
      <c r="R1158" t="s">
        <v>41</v>
      </c>
      <c r="S1158" t="s">
        <v>1032</v>
      </c>
      <c r="T1158" t="s">
        <v>2148</v>
      </c>
      <c r="U1158" t="s">
        <v>2689</v>
      </c>
      <c r="V1158" t="s">
        <v>41</v>
      </c>
    </row>
    <row r="1159" spans="1:22" x14ac:dyDescent="0.25">
      <c r="A1159" t="s">
        <v>41</v>
      </c>
      <c r="B1159" t="s">
        <v>41</v>
      </c>
      <c r="C1159" s="14">
        <v>46093</v>
      </c>
      <c r="D1159" t="s">
        <v>41</v>
      </c>
      <c r="E1159" t="s">
        <v>41</v>
      </c>
      <c r="F1159" t="s">
        <v>41</v>
      </c>
      <c r="G1159" t="s">
        <v>1013</v>
      </c>
      <c r="H1159" t="s">
        <v>1014</v>
      </c>
      <c r="I1159" t="s">
        <v>41</v>
      </c>
      <c r="J1159" t="s">
        <v>41</v>
      </c>
      <c r="K1159" t="s">
        <v>41</v>
      </c>
      <c r="L1159" t="s">
        <v>41</v>
      </c>
      <c r="M1159" t="s">
        <v>41</v>
      </c>
      <c r="N1159" t="s">
        <v>41</v>
      </c>
      <c r="O1159" s="4">
        <v>13565</v>
      </c>
      <c r="P1159" t="s">
        <v>41</v>
      </c>
      <c r="Q1159" t="s">
        <v>41</v>
      </c>
      <c r="R1159" t="s">
        <v>41</v>
      </c>
      <c r="S1159" t="s">
        <v>1032</v>
      </c>
      <c r="T1159" t="s">
        <v>2149</v>
      </c>
      <c r="U1159" t="s">
        <v>2689</v>
      </c>
      <c r="V1159" t="s">
        <v>41</v>
      </c>
    </row>
    <row r="1160" spans="1:22" x14ac:dyDescent="0.25">
      <c r="A1160" t="s">
        <v>41</v>
      </c>
      <c r="B1160" t="s">
        <v>41</v>
      </c>
      <c r="C1160" s="14">
        <v>46093</v>
      </c>
      <c r="D1160" t="s">
        <v>41</v>
      </c>
      <c r="E1160" t="s">
        <v>41</v>
      </c>
      <c r="F1160" t="s">
        <v>41</v>
      </c>
      <c r="G1160" t="s">
        <v>1013</v>
      </c>
      <c r="H1160" t="s">
        <v>1014</v>
      </c>
      <c r="I1160" t="s">
        <v>41</v>
      </c>
      <c r="J1160" t="s">
        <v>41</v>
      </c>
      <c r="K1160" t="s">
        <v>41</v>
      </c>
      <c r="L1160" t="s">
        <v>41</v>
      </c>
      <c r="M1160" t="s">
        <v>41</v>
      </c>
      <c r="N1160" t="s">
        <v>41</v>
      </c>
      <c r="O1160" s="4">
        <v>0</v>
      </c>
      <c r="P1160" t="s">
        <v>41</v>
      </c>
      <c r="Q1160" t="s">
        <v>41</v>
      </c>
      <c r="R1160" t="s">
        <v>41</v>
      </c>
      <c r="S1160" t="s">
        <v>1032</v>
      </c>
      <c r="T1160" t="s">
        <v>2150</v>
      </c>
      <c r="U1160" t="s">
        <v>2689</v>
      </c>
      <c r="V1160" t="s">
        <v>41</v>
      </c>
    </row>
    <row r="1161" spans="1:22" x14ac:dyDescent="0.25">
      <c r="A1161" t="s">
        <v>41</v>
      </c>
      <c r="B1161" t="s">
        <v>41</v>
      </c>
      <c r="C1161" s="14">
        <v>46093</v>
      </c>
      <c r="D1161" t="s">
        <v>41</v>
      </c>
      <c r="E1161" t="s">
        <v>41</v>
      </c>
      <c r="F1161" t="s">
        <v>41</v>
      </c>
      <c r="G1161" t="s">
        <v>1013</v>
      </c>
      <c r="H1161" t="s">
        <v>1014</v>
      </c>
      <c r="I1161" t="s">
        <v>41</v>
      </c>
      <c r="J1161" t="s">
        <v>41</v>
      </c>
      <c r="K1161" t="s">
        <v>41</v>
      </c>
      <c r="L1161" t="s">
        <v>41</v>
      </c>
      <c r="M1161" t="s">
        <v>41</v>
      </c>
      <c r="N1161" t="s">
        <v>41</v>
      </c>
      <c r="O1161" s="4">
        <v>19097</v>
      </c>
      <c r="P1161" t="s">
        <v>41</v>
      </c>
      <c r="Q1161" t="s">
        <v>41</v>
      </c>
      <c r="R1161" t="s">
        <v>41</v>
      </c>
      <c r="S1161" t="s">
        <v>1032</v>
      </c>
      <c r="T1161" t="s">
        <v>2151</v>
      </c>
      <c r="U1161" t="s">
        <v>2689</v>
      </c>
      <c r="V1161" t="s">
        <v>41</v>
      </c>
    </row>
    <row r="1162" spans="1:22" x14ac:dyDescent="0.25">
      <c r="A1162" t="s">
        <v>41</v>
      </c>
      <c r="B1162" t="s">
        <v>41</v>
      </c>
      <c r="C1162" s="14">
        <v>46093</v>
      </c>
      <c r="D1162" t="s">
        <v>41</v>
      </c>
      <c r="E1162" t="s">
        <v>41</v>
      </c>
      <c r="F1162" t="s">
        <v>41</v>
      </c>
      <c r="G1162" t="s">
        <v>1013</v>
      </c>
      <c r="H1162" t="s">
        <v>1014</v>
      </c>
      <c r="I1162" t="s">
        <v>41</v>
      </c>
      <c r="J1162" t="s">
        <v>41</v>
      </c>
      <c r="K1162" t="s">
        <v>41</v>
      </c>
      <c r="L1162" t="s">
        <v>41</v>
      </c>
      <c r="M1162" t="s">
        <v>41</v>
      </c>
      <c r="N1162" t="s">
        <v>41</v>
      </c>
      <c r="O1162" s="4">
        <v>13280</v>
      </c>
      <c r="P1162" t="s">
        <v>41</v>
      </c>
      <c r="Q1162" t="s">
        <v>41</v>
      </c>
      <c r="R1162" t="s">
        <v>41</v>
      </c>
      <c r="S1162" t="s">
        <v>1032</v>
      </c>
      <c r="T1162" t="s">
        <v>2152</v>
      </c>
      <c r="U1162" t="s">
        <v>2689</v>
      </c>
      <c r="V1162" t="s">
        <v>41</v>
      </c>
    </row>
    <row r="1163" spans="1:22" x14ac:dyDescent="0.25">
      <c r="A1163" t="s">
        <v>41</v>
      </c>
      <c r="B1163" t="s">
        <v>41</v>
      </c>
      <c r="C1163" s="14">
        <v>46093</v>
      </c>
      <c r="D1163" t="s">
        <v>41</v>
      </c>
      <c r="E1163" t="s">
        <v>41</v>
      </c>
      <c r="F1163" t="s">
        <v>41</v>
      </c>
      <c r="G1163" t="s">
        <v>1013</v>
      </c>
      <c r="H1163" t="s">
        <v>1014</v>
      </c>
      <c r="I1163" t="s">
        <v>41</v>
      </c>
      <c r="J1163" t="s">
        <v>41</v>
      </c>
      <c r="K1163" t="s">
        <v>41</v>
      </c>
      <c r="L1163" t="s">
        <v>41</v>
      </c>
      <c r="M1163" t="s">
        <v>41</v>
      </c>
      <c r="N1163" t="s">
        <v>41</v>
      </c>
      <c r="O1163" s="4">
        <v>258014</v>
      </c>
      <c r="P1163" t="s">
        <v>41</v>
      </c>
      <c r="Q1163" t="s">
        <v>41</v>
      </c>
      <c r="R1163" t="s">
        <v>41</v>
      </c>
      <c r="S1163" t="s">
        <v>1032</v>
      </c>
      <c r="T1163" t="s">
        <v>2153</v>
      </c>
      <c r="U1163" t="s">
        <v>2689</v>
      </c>
      <c r="V1163" t="s">
        <v>41</v>
      </c>
    </row>
    <row r="1164" spans="1:22" x14ac:dyDescent="0.25">
      <c r="A1164" t="s">
        <v>41</v>
      </c>
      <c r="B1164" t="s">
        <v>41</v>
      </c>
      <c r="C1164" s="14">
        <v>46093</v>
      </c>
      <c r="D1164" t="s">
        <v>41</v>
      </c>
      <c r="E1164" t="s">
        <v>41</v>
      </c>
      <c r="F1164" t="s">
        <v>41</v>
      </c>
      <c r="G1164" t="s">
        <v>1013</v>
      </c>
      <c r="H1164" t="s">
        <v>1014</v>
      </c>
      <c r="I1164" t="s">
        <v>41</v>
      </c>
      <c r="J1164" t="s">
        <v>41</v>
      </c>
      <c r="K1164" t="s">
        <v>41</v>
      </c>
      <c r="L1164" t="s">
        <v>41</v>
      </c>
      <c r="M1164" t="s">
        <v>41</v>
      </c>
      <c r="N1164" t="s">
        <v>41</v>
      </c>
      <c r="O1164" s="4">
        <v>0</v>
      </c>
      <c r="P1164" t="s">
        <v>41</v>
      </c>
      <c r="Q1164" t="s">
        <v>41</v>
      </c>
      <c r="R1164" t="s">
        <v>41</v>
      </c>
      <c r="S1164" t="s">
        <v>1032</v>
      </c>
      <c r="T1164" t="s">
        <v>2154</v>
      </c>
      <c r="U1164" t="s">
        <v>2689</v>
      </c>
      <c r="V1164" t="s">
        <v>41</v>
      </c>
    </row>
    <row r="1165" spans="1:22" x14ac:dyDescent="0.25">
      <c r="A1165" t="s">
        <v>41</v>
      </c>
      <c r="B1165" t="s">
        <v>41</v>
      </c>
      <c r="C1165" s="14">
        <v>46093</v>
      </c>
      <c r="D1165" t="s">
        <v>41</v>
      </c>
      <c r="E1165" t="s">
        <v>41</v>
      </c>
      <c r="F1165" t="s">
        <v>41</v>
      </c>
      <c r="G1165" t="s">
        <v>1013</v>
      </c>
      <c r="H1165" t="s">
        <v>1014</v>
      </c>
      <c r="I1165" t="s">
        <v>41</v>
      </c>
      <c r="J1165" t="s">
        <v>41</v>
      </c>
      <c r="K1165" t="s">
        <v>41</v>
      </c>
      <c r="L1165" t="s">
        <v>41</v>
      </c>
      <c r="M1165" t="s">
        <v>41</v>
      </c>
      <c r="N1165" t="s">
        <v>41</v>
      </c>
      <c r="O1165" s="4">
        <v>309267</v>
      </c>
      <c r="P1165" t="s">
        <v>41</v>
      </c>
      <c r="Q1165" t="s">
        <v>41</v>
      </c>
      <c r="R1165" t="s">
        <v>41</v>
      </c>
      <c r="S1165" t="s">
        <v>1032</v>
      </c>
      <c r="T1165" t="s">
        <v>2155</v>
      </c>
      <c r="U1165" t="s">
        <v>2689</v>
      </c>
      <c r="V1165" t="s">
        <v>41</v>
      </c>
    </row>
    <row r="1166" spans="1:22" x14ac:dyDescent="0.25">
      <c r="A1166" t="s">
        <v>41</v>
      </c>
      <c r="B1166" t="s">
        <v>41</v>
      </c>
      <c r="C1166" s="14">
        <v>46093</v>
      </c>
      <c r="D1166" t="s">
        <v>41</v>
      </c>
      <c r="E1166" t="s">
        <v>41</v>
      </c>
      <c r="F1166" t="s">
        <v>41</v>
      </c>
      <c r="G1166" t="s">
        <v>1013</v>
      </c>
      <c r="H1166" t="s">
        <v>1014</v>
      </c>
      <c r="I1166" t="s">
        <v>41</v>
      </c>
      <c r="J1166" t="s">
        <v>41</v>
      </c>
      <c r="K1166" t="s">
        <v>41</v>
      </c>
      <c r="L1166" t="s">
        <v>41</v>
      </c>
      <c r="M1166" t="s">
        <v>41</v>
      </c>
      <c r="N1166" t="s">
        <v>41</v>
      </c>
      <c r="O1166" s="4">
        <v>12845</v>
      </c>
      <c r="P1166" t="s">
        <v>41</v>
      </c>
      <c r="Q1166" t="s">
        <v>41</v>
      </c>
      <c r="R1166" t="s">
        <v>41</v>
      </c>
      <c r="S1166" t="s">
        <v>1032</v>
      </c>
      <c r="T1166" t="s">
        <v>2156</v>
      </c>
      <c r="U1166" t="s">
        <v>2689</v>
      </c>
      <c r="V1166" t="s">
        <v>41</v>
      </c>
    </row>
    <row r="1167" spans="1:22" x14ac:dyDescent="0.25">
      <c r="A1167" t="s">
        <v>41</v>
      </c>
      <c r="B1167" t="s">
        <v>41</v>
      </c>
      <c r="C1167" s="14">
        <v>46093</v>
      </c>
      <c r="D1167" t="s">
        <v>41</v>
      </c>
      <c r="E1167" t="s">
        <v>41</v>
      </c>
      <c r="F1167" t="s">
        <v>41</v>
      </c>
      <c r="G1167" t="s">
        <v>1013</v>
      </c>
      <c r="H1167" t="s">
        <v>1014</v>
      </c>
      <c r="I1167" t="s">
        <v>41</v>
      </c>
      <c r="J1167" t="s">
        <v>41</v>
      </c>
      <c r="K1167" t="s">
        <v>41</v>
      </c>
      <c r="L1167" t="s">
        <v>41</v>
      </c>
      <c r="M1167" t="s">
        <v>41</v>
      </c>
      <c r="N1167" t="s">
        <v>41</v>
      </c>
      <c r="O1167" s="4">
        <v>20819</v>
      </c>
      <c r="P1167" t="s">
        <v>41</v>
      </c>
      <c r="Q1167" t="s">
        <v>41</v>
      </c>
      <c r="R1167" t="s">
        <v>41</v>
      </c>
      <c r="S1167" t="s">
        <v>1032</v>
      </c>
      <c r="T1167" t="s">
        <v>2157</v>
      </c>
      <c r="U1167" t="s">
        <v>2689</v>
      </c>
      <c r="V1167" t="s">
        <v>41</v>
      </c>
    </row>
    <row r="1168" spans="1:22" x14ac:dyDescent="0.25">
      <c r="A1168" t="s">
        <v>41</v>
      </c>
      <c r="B1168" t="s">
        <v>41</v>
      </c>
      <c r="C1168" s="14">
        <v>46093</v>
      </c>
      <c r="D1168" t="s">
        <v>41</v>
      </c>
      <c r="E1168" t="s">
        <v>41</v>
      </c>
      <c r="F1168" t="s">
        <v>41</v>
      </c>
      <c r="G1168" t="s">
        <v>1013</v>
      </c>
      <c r="H1168" t="s">
        <v>1014</v>
      </c>
      <c r="I1168" t="s">
        <v>41</v>
      </c>
      <c r="J1168" t="s">
        <v>41</v>
      </c>
      <c r="K1168" t="s">
        <v>41</v>
      </c>
      <c r="L1168" t="s">
        <v>41</v>
      </c>
      <c r="M1168" t="s">
        <v>41</v>
      </c>
      <c r="N1168" t="s">
        <v>41</v>
      </c>
      <c r="O1168" s="4">
        <v>264526</v>
      </c>
      <c r="P1168" t="s">
        <v>41</v>
      </c>
      <c r="Q1168" t="s">
        <v>41</v>
      </c>
      <c r="R1168" t="s">
        <v>41</v>
      </c>
      <c r="S1168" t="s">
        <v>1032</v>
      </c>
      <c r="T1168" t="s">
        <v>2158</v>
      </c>
      <c r="U1168" t="s">
        <v>2689</v>
      </c>
      <c r="V1168" t="s">
        <v>41</v>
      </c>
    </row>
    <row r="1169" spans="1:22" x14ac:dyDescent="0.25">
      <c r="A1169" t="s">
        <v>41</v>
      </c>
      <c r="B1169" t="s">
        <v>41</v>
      </c>
      <c r="C1169" s="14">
        <v>46093</v>
      </c>
      <c r="D1169" t="s">
        <v>41</v>
      </c>
      <c r="E1169" t="s">
        <v>41</v>
      </c>
      <c r="F1169" t="s">
        <v>41</v>
      </c>
      <c r="G1169" t="s">
        <v>1013</v>
      </c>
      <c r="H1169" t="s">
        <v>1014</v>
      </c>
      <c r="I1169" t="s">
        <v>41</v>
      </c>
      <c r="J1169" t="s">
        <v>41</v>
      </c>
      <c r="K1169" t="s">
        <v>41</v>
      </c>
      <c r="L1169" t="s">
        <v>41</v>
      </c>
      <c r="M1169" t="s">
        <v>41</v>
      </c>
      <c r="N1169" t="s">
        <v>41</v>
      </c>
      <c r="O1169" s="4">
        <v>56899</v>
      </c>
      <c r="P1169" t="s">
        <v>41</v>
      </c>
      <c r="Q1169" t="s">
        <v>41</v>
      </c>
      <c r="R1169" t="s">
        <v>41</v>
      </c>
      <c r="S1169" t="s">
        <v>1032</v>
      </c>
      <c r="T1169" t="s">
        <v>2159</v>
      </c>
      <c r="U1169" t="s">
        <v>2689</v>
      </c>
      <c r="V1169" t="s">
        <v>41</v>
      </c>
    </row>
    <row r="1170" spans="1:22" x14ac:dyDescent="0.25">
      <c r="A1170" t="s">
        <v>41</v>
      </c>
      <c r="B1170" t="s">
        <v>41</v>
      </c>
      <c r="C1170" s="14">
        <v>46093</v>
      </c>
      <c r="D1170" t="s">
        <v>41</v>
      </c>
      <c r="E1170" t="s">
        <v>41</v>
      </c>
      <c r="F1170" t="s">
        <v>41</v>
      </c>
      <c r="G1170" t="s">
        <v>1013</v>
      </c>
      <c r="H1170" t="s">
        <v>1014</v>
      </c>
      <c r="I1170" t="s">
        <v>41</v>
      </c>
      <c r="J1170" t="s">
        <v>41</v>
      </c>
      <c r="K1170" t="s">
        <v>41</v>
      </c>
      <c r="L1170" t="s">
        <v>41</v>
      </c>
      <c r="M1170" t="s">
        <v>41</v>
      </c>
      <c r="N1170" t="s">
        <v>41</v>
      </c>
      <c r="O1170" s="4">
        <v>3759</v>
      </c>
      <c r="P1170" t="s">
        <v>41</v>
      </c>
      <c r="Q1170" t="s">
        <v>41</v>
      </c>
      <c r="R1170" t="s">
        <v>41</v>
      </c>
      <c r="S1170" t="s">
        <v>1032</v>
      </c>
      <c r="T1170" t="s">
        <v>2160</v>
      </c>
      <c r="U1170" t="s">
        <v>2689</v>
      </c>
      <c r="V1170" t="s">
        <v>41</v>
      </c>
    </row>
    <row r="1171" spans="1:22" x14ac:dyDescent="0.25">
      <c r="A1171" t="s">
        <v>41</v>
      </c>
      <c r="B1171" t="s">
        <v>41</v>
      </c>
      <c r="C1171" s="14">
        <v>46093</v>
      </c>
      <c r="D1171" t="s">
        <v>41</v>
      </c>
      <c r="E1171" t="s">
        <v>41</v>
      </c>
      <c r="F1171" t="s">
        <v>41</v>
      </c>
      <c r="G1171" t="s">
        <v>1013</v>
      </c>
      <c r="H1171" t="s">
        <v>1014</v>
      </c>
      <c r="I1171" t="s">
        <v>41</v>
      </c>
      <c r="J1171" t="s">
        <v>41</v>
      </c>
      <c r="K1171" t="s">
        <v>41</v>
      </c>
      <c r="L1171" t="s">
        <v>41</v>
      </c>
      <c r="M1171" t="s">
        <v>41</v>
      </c>
      <c r="N1171" t="s">
        <v>41</v>
      </c>
      <c r="O1171" s="4">
        <v>22316</v>
      </c>
      <c r="P1171" t="s">
        <v>41</v>
      </c>
      <c r="Q1171" t="s">
        <v>41</v>
      </c>
      <c r="R1171" t="s">
        <v>41</v>
      </c>
      <c r="S1171" t="s">
        <v>1032</v>
      </c>
      <c r="T1171" t="s">
        <v>2161</v>
      </c>
      <c r="U1171" t="s">
        <v>2689</v>
      </c>
      <c r="V1171" t="s">
        <v>41</v>
      </c>
    </row>
    <row r="1172" spans="1:22" x14ac:dyDescent="0.25">
      <c r="A1172" t="s">
        <v>41</v>
      </c>
      <c r="B1172" t="s">
        <v>41</v>
      </c>
      <c r="C1172" s="14">
        <v>46093</v>
      </c>
      <c r="D1172" t="s">
        <v>41</v>
      </c>
      <c r="E1172" t="s">
        <v>41</v>
      </c>
      <c r="F1172" t="s">
        <v>41</v>
      </c>
      <c r="G1172" t="s">
        <v>1013</v>
      </c>
      <c r="H1172" t="s">
        <v>1014</v>
      </c>
      <c r="I1172" t="s">
        <v>41</v>
      </c>
      <c r="J1172" t="s">
        <v>41</v>
      </c>
      <c r="K1172" t="s">
        <v>41</v>
      </c>
      <c r="L1172" t="s">
        <v>41</v>
      </c>
      <c r="M1172" t="s">
        <v>41</v>
      </c>
      <c r="N1172" t="s">
        <v>41</v>
      </c>
      <c r="O1172" s="4">
        <v>0</v>
      </c>
      <c r="P1172" t="s">
        <v>41</v>
      </c>
      <c r="Q1172" t="s">
        <v>41</v>
      </c>
      <c r="R1172" t="s">
        <v>41</v>
      </c>
      <c r="S1172" t="s">
        <v>1032</v>
      </c>
      <c r="T1172" t="s">
        <v>2162</v>
      </c>
      <c r="U1172" t="s">
        <v>2689</v>
      </c>
      <c r="V1172" t="s">
        <v>41</v>
      </c>
    </row>
    <row r="1173" spans="1:22" x14ac:dyDescent="0.25">
      <c r="A1173" t="s">
        <v>41</v>
      </c>
      <c r="B1173" t="s">
        <v>41</v>
      </c>
      <c r="C1173" s="14">
        <v>46093</v>
      </c>
      <c r="D1173" t="s">
        <v>41</v>
      </c>
      <c r="E1173" t="s">
        <v>41</v>
      </c>
      <c r="F1173" t="s">
        <v>41</v>
      </c>
      <c r="G1173" t="s">
        <v>1013</v>
      </c>
      <c r="H1173" t="s">
        <v>1014</v>
      </c>
      <c r="I1173" t="s">
        <v>41</v>
      </c>
      <c r="J1173" t="s">
        <v>41</v>
      </c>
      <c r="K1173" t="s">
        <v>41</v>
      </c>
      <c r="L1173" t="s">
        <v>41</v>
      </c>
      <c r="M1173" t="s">
        <v>41</v>
      </c>
      <c r="N1173" t="s">
        <v>41</v>
      </c>
      <c r="O1173" s="4">
        <v>0</v>
      </c>
      <c r="P1173" t="s">
        <v>41</v>
      </c>
      <c r="Q1173" t="s">
        <v>41</v>
      </c>
      <c r="R1173" t="s">
        <v>41</v>
      </c>
      <c r="S1173" t="s">
        <v>1032</v>
      </c>
      <c r="T1173" t="s">
        <v>2163</v>
      </c>
      <c r="U1173" t="s">
        <v>2689</v>
      </c>
      <c r="V1173" t="s">
        <v>41</v>
      </c>
    </row>
    <row r="1174" spans="1:22" x14ac:dyDescent="0.25">
      <c r="A1174" t="s">
        <v>41</v>
      </c>
      <c r="B1174" t="s">
        <v>41</v>
      </c>
      <c r="C1174" s="14">
        <v>46093</v>
      </c>
      <c r="D1174" t="s">
        <v>41</v>
      </c>
      <c r="E1174" t="s">
        <v>41</v>
      </c>
      <c r="F1174" t="s">
        <v>41</v>
      </c>
      <c r="G1174" t="s">
        <v>1013</v>
      </c>
      <c r="H1174" t="s">
        <v>1014</v>
      </c>
      <c r="I1174" t="s">
        <v>41</v>
      </c>
      <c r="J1174" t="s">
        <v>41</v>
      </c>
      <c r="K1174" t="s">
        <v>41</v>
      </c>
      <c r="L1174" t="s">
        <v>41</v>
      </c>
      <c r="M1174" t="s">
        <v>41</v>
      </c>
      <c r="N1174" t="s">
        <v>41</v>
      </c>
      <c r="O1174" s="4">
        <v>10069</v>
      </c>
      <c r="P1174" t="s">
        <v>41</v>
      </c>
      <c r="Q1174" t="s">
        <v>41</v>
      </c>
      <c r="R1174" t="s">
        <v>41</v>
      </c>
      <c r="S1174" t="s">
        <v>1032</v>
      </c>
      <c r="T1174" t="s">
        <v>2164</v>
      </c>
      <c r="U1174" t="s">
        <v>2689</v>
      </c>
      <c r="V1174" t="s">
        <v>41</v>
      </c>
    </row>
    <row r="1175" spans="1:22" x14ac:dyDescent="0.25">
      <c r="A1175" t="s">
        <v>41</v>
      </c>
      <c r="B1175" t="s">
        <v>41</v>
      </c>
      <c r="C1175" s="14">
        <v>46093</v>
      </c>
      <c r="D1175" t="s">
        <v>41</v>
      </c>
      <c r="E1175" t="s">
        <v>41</v>
      </c>
      <c r="F1175" t="s">
        <v>41</v>
      </c>
      <c r="G1175" t="s">
        <v>1013</v>
      </c>
      <c r="H1175" t="s">
        <v>1014</v>
      </c>
      <c r="I1175" t="s">
        <v>41</v>
      </c>
      <c r="J1175" t="s">
        <v>41</v>
      </c>
      <c r="K1175" t="s">
        <v>41</v>
      </c>
      <c r="L1175" t="s">
        <v>41</v>
      </c>
      <c r="M1175" t="s">
        <v>41</v>
      </c>
      <c r="N1175" t="s">
        <v>41</v>
      </c>
      <c r="O1175" s="4">
        <v>80516</v>
      </c>
      <c r="P1175" t="s">
        <v>41</v>
      </c>
      <c r="Q1175" t="s">
        <v>41</v>
      </c>
      <c r="R1175" t="s">
        <v>41</v>
      </c>
      <c r="S1175" t="s">
        <v>1032</v>
      </c>
      <c r="T1175" t="s">
        <v>2165</v>
      </c>
      <c r="U1175" t="s">
        <v>2689</v>
      </c>
      <c r="V1175" t="s">
        <v>41</v>
      </c>
    </row>
    <row r="1176" spans="1:22" x14ac:dyDescent="0.25">
      <c r="A1176" t="s">
        <v>41</v>
      </c>
      <c r="B1176" t="s">
        <v>41</v>
      </c>
      <c r="C1176" s="14">
        <v>46093</v>
      </c>
      <c r="D1176" t="s">
        <v>41</v>
      </c>
      <c r="E1176" t="s">
        <v>41</v>
      </c>
      <c r="F1176" t="s">
        <v>41</v>
      </c>
      <c r="G1176" t="s">
        <v>1013</v>
      </c>
      <c r="H1176" t="s">
        <v>1014</v>
      </c>
      <c r="I1176" t="s">
        <v>41</v>
      </c>
      <c r="J1176" t="s">
        <v>41</v>
      </c>
      <c r="K1176" t="s">
        <v>41</v>
      </c>
      <c r="L1176" t="s">
        <v>41</v>
      </c>
      <c r="M1176" t="s">
        <v>41</v>
      </c>
      <c r="N1176" t="s">
        <v>41</v>
      </c>
      <c r="O1176" s="4">
        <v>12654</v>
      </c>
      <c r="P1176" t="s">
        <v>41</v>
      </c>
      <c r="Q1176" t="s">
        <v>41</v>
      </c>
      <c r="R1176" t="s">
        <v>41</v>
      </c>
      <c r="S1176" t="s">
        <v>1032</v>
      </c>
      <c r="T1176" t="s">
        <v>2166</v>
      </c>
      <c r="U1176" t="s">
        <v>2689</v>
      </c>
      <c r="V1176" t="s">
        <v>41</v>
      </c>
    </row>
    <row r="1177" spans="1:22" x14ac:dyDescent="0.25">
      <c r="A1177" t="s">
        <v>41</v>
      </c>
      <c r="B1177" t="s">
        <v>41</v>
      </c>
      <c r="C1177" s="14">
        <v>46093</v>
      </c>
      <c r="D1177" t="s">
        <v>41</v>
      </c>
      <c r="E1177" t="s">
        <v>41</v>
      </c>
      <c r="F1177" t="s">
        <v>41</v>
      </c>
      <c r="G1177" t="s">
        <v>1013</v>
      </c>
      <c r="H1177" t="s">
        <v>1014</v>
      </c>
      <c r="I1177" t="s">
        <v>41</v>
      </c>
      <c r="J1177" t="s">
        <v>41</v>
      </c>
      <c r="K1177" t="s">
        <v>41</v>
      </c>
      <c r="L1177" t="s">
        <v>41</v>
      </c>
      <c r="M1177" t="s">
        <v>41</v>
      </c>
      <c r="N1177" t="s">
        <v>41</v>
      </c>
      <c r="O1177" s="4">
        <v>94836</v>
      </c>
      <c r="P1177" t="s">
        <v>41</v>
      </c>
      <c r="Q1177" t="s">
        <v>41</v>
      </c>
      <c r="R1177" t="s">
        <v>41</v>
      </c>
      <c r="S1177" t="s">
        <v>1032</v>
      </c>
      <c r="T1177" t="s">
        <v>2167</v>
      </c>
      <c r="U1177" t="s">
        <v>2689</v>
      </c>
      <c r="V1177" t="s">
        <v>41</v>
      </c>
    </row>
    <row r="1178" spans="1:22" x14ac:dyDescent="0.25">
      <c r="A1178" t="s">
        <v>41</v>
      </c>
      <c r="B1178" t="s">
        <v>41</v>
      </c>
      <c r="C1178" s="14">
        <v>46093</v>
      </c>
      <c r="D1178" t="s">
        <v>41</v>
      </c>
      <c r="E1178" t="s">
        <v>41</v>
      </c>
      <c r="F1178" t="s">
        <v>41</v>
      </c>
      <c r="G1178" t="s">
        <v>1013</v>
      </c>
      <c r="H1178" t="s">
        <v>1014</v>
      </c>
      <c r="I1178" t="s">
        <v>41</v>
      </c>
      <c r="J1178" t="s">
        <v>41</v>
      </c>
      <c r="K1178" t="s">
        <v>41</v>
      </c>
      <c r="L1178" t="s">
        <v>41</v>
      </c>
      <c r="M1178" t="s">
        <v>41</v>
      </c>
      <c r="N1178" t="s">
        <v>41</v>
      </c>
      <c r="O1178" s="4">
        <v>62808</v>
      </c>
      <c r="P1178" t="s">
        <v>41</v>
      </c>
      <c r="Q1178" t="s">
        <v>41</v>
      </c>
      <c r="R1178" t="s">
        <v>41</v>
      </c>
      <c r="S1178" t="s">
        <v>1032</v>
      </c>
      <c r="T1178" t="s">
        <v>2168</v>
      </c>
      <c r="U1178" t="s">
        <v>2689</v>
      </c>
      <c r="V1178" t="s">
        <v>41</v>
      </c>
    </row>
    <row r="1179" spans="1:22" x14ac:dyDescent="0.25">
      <c r="A1179" t="s">
        <v>41</v>
      </c>
      <c r="B1179" t="s">
        <v>41</v>
      </c>
      <c r="C1179" s="14">
        <v>46093</v>
      </c>
      <c r="D1179" t="s">
        <v>41</v>
      </c>
      <c r="E1179" t="s">
        <v>41</v>
      </c>
      <c r="F1179" t="s">
        <v>41</v>
      </c>
      <c r="G1179" t="s">
        <v>1013</v>
      </c>
      <c r="H1179" t="s">
        <v>1014</v>
      </c>
      <c r="I1179" t="s">
        <v>41</v>
      </c>
      <c r="J1179" t="s">
        <v>41</v>
      </c>
      <c r="K1179" t="s">
        <v>41</v>
      </c>
      <c r="L1179" t="s">
        <v>41</v>
      </c>
      <c r="M1179" t="s">
        <v>41</v>
      </c>
      <c r="N1179" t="s">
        <v>41</v>
      </c>
      <c r="O1179" s="4">
        <v>343218</v>
      </c>
      <c r="P1179" t="s">
        <v>41</v>
      </c>
      <c r="Q1179" t="s">
        <v>41</v>
      </c>
      <c r="R1179" t="s">
        <v>41</v>
      </c>
      <c r="S1179" t="s">
        <v>1032</v>
      </c>
      <c r="T1179" t="s">
        <v>2169</v>
      </c>
      <c r="U1179" t="s">
        <v>2689</v>
      </c>
      <c r="V1179" t="s">
        <v>41</v>
      </c>
    </row>
    <row r="1180" spans="1:22" x14ac:dyDescent="0.25">
      <c r="A1180" t="s">
        <v>41</v>
      </c>
      <c r="B1180" t="s">
        <v>41</v>
      </c>
      <c r="C1180" s="14">
        <v>46093</v>
      </c>
      <c r="D1180" t="s">
        <v>41</v>
      </c>
      <c r="E1180" t="s">
        <v>41</v>
      </c>
      <c r="F1180" t="s">
        <v>41</v>
      </c>
      <c r="G1180" t="s">
        <v>1013</v>
      </c>
      <c r="H1180" t="s">
        <v>1014</v>
      </c>
      <c r="I1180" t="s">
        <v>41</v>
      </c>
      <c r="J1180" t="s">
        <v>41</v>
      </c>
      <c r="K1180" t="s">
        <v>41</v>
      </c>
      <c r="L1180" t="s">
        <v>41</v>
      </c>
      <c r="M1180" t="s">
        <v>41</v>
      </c>
      <c r="N1180" t="s">
        <v>41</v>
      </c>
      <c r="O1180" s="4">
        <v>295608</v>
      </c>
      <c r="P1180" t="s">
        <v>41</v>
      </c>
      <c r="Q1180" t="s">
        <v>41</v>
      </c>
      <c r="R1180" t="s">
        <v>41</v>
      </c>
      <c r="S1180" t="s">
        <v>1032</v>
      </c>
      <c r="T1180" t="s">
        <v>2170</v>
      </c>
      <c r="U1180" t="s">
        <v>2689</v>
      </c>
      <c r="V1180" t="s">
        <v>41</v>
      </c>
    </row>
    <row r="1181" spans="1:22" x14ac:dyDescent="0.25">
      <c r="A1181" t="s">
        <v>41</v>
      </c>
      <c r="B1181" t="s">
        <v>41</v>
      </c>
      <c r="C1181" s="14">
        <v>46093</v>
      </c>
      <c r="D1181" t="s">
        <v>41</v>
      </c>
      <c r="E1181" t="s">
        <v>41</v>
      </c>
      <c r="F1181" t="s">
        <v>41</v>
      </c>
      <c r="G1181" t="s">
        <v>1013</v>
      </c>
      <c r="H1181" t="s">
        <v>1014</v>
      </c>
      <c r="I1181" t="s">
        <v>41</v>
      </c>
      <c r="J1181" t="s">
        <v>41</v>
      </c>
      <c r="K1181" t="s">
        <v>41</v>
      </c>
      <c r="L1181" t="s">
        <v>41</v>
      </c>
      <c r="M1181" t="s">
        <v>41</v>
      </c>
      <c r="N1181" t="s">
        <v>41</v>
      </c>
      <c r="O1181" s="4">
        <v>184161</v>
      </c>
      <c r="P1181" t="s">
        <v>41</v>
      </c>
      <c r="Q1181" t="s">
        <v>41</v>
      </c>
      <c r="R1181" t="s">
        <v>41</v>
      </c>
      <c r="S1181" t="s">
        <v>1032</v>
      </c>
      <c r="T1181" t="s">
        <v>2171</v>
      </c>
      <c r="U1181" t="s">
        <v>2689</v>
      </c>
      <c r="V1181" t="s">
        <v>41</v>
      </c>
    </row>
    <row r="1182" spans="1:22" x14ac:dyDescent="0.25">
      <c r="A1182" t="s">
        <v>41</v>
      </c>
      <c r="B1182" t="s">
        <v>41</v>
      </c>
      <c r="C1182" s="14">
        <v>46093</v>
      </c>
      <c r="D1182" t="s">
        <v>41</v>
      </c>
      <c r="E1182" t="s">
        <v>41</v>
      </c>
      <c r="F1182" t="s">
        <v>41</v>
      </c>
      <c r="G1182" t="s">
        <v>1013</v>
      </c>
      <c r="H1182" t="s">
        <v>1014</v>
      </c>
      <c r="I1182" t="s">
        <v>41</v>
      </c>
      <c r="J1182" t="s">
        <v>41</v>
      </c>
      <c r="K1182" t="s">
        <v>41</v>
      </c>
      <c r="L1182" t="s">
        <v>41</v>
      </c>
      <c r="M1182" t="s">
        <v>41</v>
      </c>
      <c r="N1182" t="s">
        <v>41</v>
      </c>
      <c r="O1182" s="4">
        <v>8292</v>
      </c>
      <c r="P1182" t="s">
        <v>41</v>
      </c>
      <c r="Q1182" t="s">
        <v>41</v>
      </c>
      <c r="R1182" t="s">
        <v>41</v>
      </c>
      <c r="S1182" t="s">
        <v>1032</v>
      </c>
      <c r="T1182" t="s">
        <v>2172</v>
      </c>
      <c r="U1182" t="s">
        <v>2689</v>
      </c>
      <c r="V1182" t="s">
        <v>41</v>
      </c>
    </row>
    <row r="1183" spans="1:22" x14ac:dyDescent="0.25">
      <c r="A1183" t="s">
        <v>41</v>
      </c>
      <c r="B1183" t="s">
        <v>41</v>
      </c>
      <c r="C1183" s="14">
        <v>46093</v>
      </c>
      <c r="D1183" t="s">
        <v>41</v>
      </c>
      <c r="E1183" t="s">
        <v>41</v>
      </c>
      <c r="F1183" t="s">
        <v>41</v>
      </c>
      <c r="G1183" t="s">
        <v>1013</v>
      </c>
      <c r="H1183" t="s">
        <v>1014</v>
      </c>
      <c r="I1183" t="s">
        <v>41</v>
      </c>
      <c r="J1183" t="s">
        <v>41</v>
      </c>
      <c r="K1183" t="s">
        <v>41</v>
      </c>
      <c r="L1183" t="s">
        <v>41</v>
      </c>
      <c r="M1183" t="s">
        <v>41</v>
      </c>
      <c r="N1183" t="s">
        <v>41</v>
      </c>
      <c r="O1183" s="4">
        <v>0</v>
      </c>
      <c r="P1183" t="s">
        <v>41</v>
      </c>
      <c r="Q1183" t="s">
        <v>41</v>
      </c>
      <c r="R1183" t="s">
        <v>41</v>
      </c>
      <c r="S1183" t="s">
        <v>1032</v>
      </c>
      <c r="T1183" t="s">
        <v>2173</v>
      </c>
      <c r="U1183" t="s">
        <v>2689</v>
      </c>
      <c r="V1183" t="s">
        <v>41</v>
      </c>
    </row>
    <row r="1184" spans="1:22" x14ac:dyDescent="0.25">
      <c r="A1184" t="s">
        <v>41</v>
      </c>
      <c r="B1184" t="s">
        <v>41</v>
      </c>
      <c r="C1184" s="14">
        <v>46093</v>
      </c>
      <c r="D1184" t="s">
        <v>41</v>
      </c>
      <c r="E1184" t="s">
        <v>41</v>
      </c>
      <c r="F1184" t="s">
        <v>41</v>
      </c>
      <c r="G1184" t="s">
        <v>1013</v>
      </c>
      <c r="H1184" t="s">
        <v>1014</v>
      </c>
      <c r="I1184" t="s">
        <v>41</v>
      </c>
      <c r="J1184" t="s">
        <v>41</v>
      </c>
      <c r="K1184" t="s">
        <v>41</v>
      </c>
      <c r="L1184" t="s">
        <v>41</v>
      </c>
      <c r="M1184" t="s">
        <v>41</v>
      </c>
      <c r="N1184" t="s">
        <v>41</v>
      </c>
      <c r="O1184" s="4">
        <v>0</v>
      </c>
      <c r="P1184" t="s">
        <v>41</v>
      </c>
      <c r="Q1184" t="s">
        <v>41</v>
      </c>
      <c r="R1184" t="s">
        <v>41</v>
      </c>
      <c r="S1184" t="s">
        <v>1032</v>
      </c>
      <c r="T1184" t="s">
        <v>2174</v>
      </c>
      <c r="U1184" t="s">
        <v>2689</v>
      </c>
      <c r="V1184" t="s">
        <v>41</v>
      </c>
    </row>
    <row r="1185" spans="1:22" x14ac:dyDescent="0.25">
      <c r="A1185" t="s">
        <v>41</v>
      </c>
      <c r="B1185" t="s">
        <v>41</v>
      </c>
      <c r="C1185" s="14">
        <v>46093</v>
      </c>
      <c r="D1185" t="s">
        <v>41</v>
      </c>
      <c r="E1185" t="s">
        <v>41</v>
      </c>
      <c r="F1185" t="s">
        <v>41</v>
      </c>
      <c r="G1185" t="s">
        <v>1013</v>
      </c>
      <c r="H1185" t="s">
        <v>1014</v>
      </c>
      <c r="I1185" t="s">
        <v>41</v>
      </c>
      <c r="J1185" t="s">
        <v>41</v>
      </c>
      <c r="K1185" t="s">
        <v>41</v>
      </c>
      <c r="L1185" t="s">
        <v>41</v>
      </c>
      <c r="M1185" t="s">
        <v>41</v>
      </c>
      <c r="N1185" t="s">
        <v>41</v>
      </c>
      <c r="O1185" s="4">
        <v>7221</v>
      </c>
      <c r="P1185" t="s">
        <v>41</v>
      </c>
      <c r="Q1185" t="s">
        <v>41</v>
      </c>
      <c r="R1185" t="s">
        <v>41</v>
      </c>
      <c r="S1185" t="s">
        <v>1032</v>
      </c>
      <c r="T1185" t="s">
        <v>2175</v>
      </c>
      <c r="U1185" t="s">
        <v>2689</v>
      </c>
      <c r="V1185" t="s">
        <v>41</v>
      </c>
    </row>
    <row r="1186" spans="1:22" x14ac:dyDescent="0.25">
      <c r="A1186" t="s">
        <v>41</v>
      </c>
      <c r="B1186" t="s">
        <v>41</v>
      </c>
      <c r="C1186" s="14">
        <v>46093</v>
      </c>
      <c r="D1186" t="s">
        <v>41</v>
      </c>
      <c r="E1186" t="s">
        <v>41</v>
      </c>
      <c r="F1186" t="s">
        <v>41</v>
      </c>
      <c r="G1186" t="s">
        <v>1013</v>
      </c>
      <c r="H1186" t="s">
        <v>1014</v>
      </c>
      <c r="I1186" t="s">
        <v>41</v>
      </c>
      <c r="J1186" t="s">
        <v>41</v>
      </c>
      <c r="K1186" t="s">
        <v>41</v>
      </c>
      <c r="L1186" t="s">
        <v>41</v>
      </c>
      <c r="M1186" t="s">
        <v>41</v>
      </c>
      <c r="N1186" t="s">
        <v>41</v>
      </c>
      <c r="O1186" s="4">
        <v>13994</v>
      </c>
      <c r="P1186" t="s">
        <v>41</v>
      </c>
      <c r="Q1186" t="s">
        <v>41</v>
      </c>
      <c r="R1186" t="s">
        <v>41</v>
      </c>
      <c r="S1186" t="s">
        <v>1032</v>
      </c>
      <c r="T1186" t="s">
        <v>2176</v>
      </c>
      <c r="U1186" t="s">
        <v>2689</v>
      </c>
      <c r="V1186" t="s">
        <v>41</v>
      </c>
    </row>
    <row r="1187" spans="1:22" x14ac:dyDescent="0.25">
      <c r="A1187" t="s">
        <v>41</v>
      </c>
      <c r="B1187" t="s">
        <v>41</v>
      </c>
      <c r="C1187" s="14">
        <v>46093</v>
      </c>
      <c r="D1187" t="s">
        <v>41</v>
      </c>
      <c r="E1187" t="s">
        <v>41</v>
      </c>
      <c r="F1187" t="s">
        <v>41</v>
      </c>
      <c r="G1187" t="s">
        <v>1013</v>
      </c>
      <c r="H1187" t="s">
        <v>1014</v>
      </c>
      <c r="I1187" t="s">
        <v>41</v>
      </c>
      <c r="J1187" t="s">
        <v>41</v>
      </c>
      <c r="K1187" t="s">
        <v>41</v>
      </c>
      <c r="L1187" t="s">
        <v>41</v>
      </c>
      <c r="M1187" t="s">
        <v>41</v>
      </c>
      <c r="N1187" t="s">
        <v>41</v>
      </c>
      <c r="O1187" s="4">
        <v>29438</v>
      </c>
      <c r="P1187" t="s">
        <v>41</v>
      </c>
      <c r="Q1187" t="s">
        <v>41</v>
      </c>
      <c r="R1187" t="s">
        <v>41</v>
      </c>
      <c r="S1187" t="s">
        <v>1032</v>
      </c>
      <c r="T1187" t="s">
        <v>2177</v>
      </c>
      <c r="U1187" t="s">
        <v>2689</v>
      </c>
      <c r="V1187" t="s">
        <v>41</v>
      </c>
    </row>
    <row r="1188" spans="1:22" x14ac:dyDescent="0.25">
      <c r="A1188" t="s">
        <v>41</v>
      </c>
      <c r="B1188" t="s">
        <v>41</v>
      </c>
      <c r="C1188" s="14">
        <v>46093</v>
      </c>
      <c r="D1188" t="s">
        <v>41</v>
      </c>
      <c r="E1188" t="s">
        <v>41</v>
      </c>
      <c r="F1188" t="s">
        <v>41</v>
      </c>
      <c r="G1188" t="s">
        <v>1013</v>
      </c>
      <c r="H1188" t="s">
        <v>1014</v>
      </c>
      <c r="I1188" t="s">
        <v>41</v>
      </c>
      <c r="J1188" t="s">
        <v>41</v>
      </c>
      <c r="K1188" t="s">
        <v>41</v>
      </c>
      <c r="L1188" t="s">
        <v>41</v>
      </c>
      <c r="M1188" t="s">
        <v>41</v>
      </c>
      <c r="N1188" t="s">
        <v>41</v>
      </c>
      <c r="O1188" s="4">
        <v>0</v>
      </c>
      <c r="P1188" t="s">
        <v>41</v>
      </c>
      <c r="Q1188" t="s">
        <v>41</v>
      </c>
      <c r="R1188" t="s">
        <v>41</v>
      </c>
      <c r="S1188" t="s">
        <v>1032</v>
      </c>
      <c r="T1188" t="s">
        <v>2178</v>
      </c>
      <c r="U1188" t="s">
        <v>2689</v>
      </c>
      <c r="V1188" t="s">
        <v>41</v>
      </c>
    </row>
    <row r="1189" spans="1:22" x14ac:dyDescent="0.25">
      <c r="A1189" t="s">
        <v>41</v>
      </c>
      <c r="B1189" t="s">
        <v>41</v>
      </c>
      <c r="C1189" s="14">
        <v>46093</v>
      </c>
      <c r="D1189" t="s">
        <v>41</v>
      </c>
      <c r="E1189" t="s">
        <v>41</v>
      </c>
      <c r="F1189" t="s">
        <v>41</v>
      </c>
      <c r="G1189" t="s">
        <v>1013</v>
      </c>
      <c r="H1189" t="s">
        <v>1014</v>
      </c>
      <c r="I1189" t="s">
        <v>41</v>
      </c>
      <c r="J1189" t="s">
        <v>41</v>
      </c>
      <c r="K1189" t="s">
        <v>41</v>
      </c>
      <c r="L1189" t="s">
        <v>41</v>
      </c>
      <c r="M1189" t="s">
        <v>41</v>
      </c>
      <c r="N1189" t="s">
        <v>41</v>
      </c>
      <c r="O1189" s="4">
        <v>2446</v>
      </c>
      <c r="P1189" t="s">
        <v>41</v>
      </c>
      <c r="Q1189" t="s">
        <v>41</v>
      </c>
      <c r="R1189" t="s">
        <v>41</v>
      </c>
      <c r="S1189" t="s">
        <v>1032</v>
      </c>
      <c r="T1189" t="s">
        <v>2179</v>
      </c>
      <c r="U1189" t="s">
        <v>2689</v>
      </c>
      <c r="V1189" t="s">
        <v>41</v>
      </c>
    </row>
    <row r="1190" spans="1:22" x14ac:dyDescent="0.25">
      <c r="A1190" t="s">
        <v>41</v>
      </c>
      <c r="B1190" t="s">
        <v>41</v>
      </c>
      <c r="C1190" s="14">
        <v>46093</v>
      </c>
      <c r="D1190" t="s">
        <v>41</v>
      </c>
      <c r="E1190" t="s">
        <v>41</v>
      </c>
      <c r="F1190" t="s">
        <v>41</v>
      </c>
      <c r="G1190" t="s">
        <v>1013</v>
      </c>
      <c r="H1190" t="s">
        <v>1014</v>
      </c>
      <c r="I1190" t="s">
        <v>41</v>
      </c>
      <c r="J1190" t="s">
        <v>41</v>
      </c>
      <c r="K1190" t="s">
        <v>41</v>
      </c>
      <c r="L1190" t="s">
        <v>41</v>
      </c>
      <c r="M1190" t="s">
        <v>41</v>
      </c>
      <c r="N1190" t="s">
        <v>41</v>
      </c>
      <c r="O1190" s="4">
        <v>0</v>
      </c>
      <c r="P1190" t="s">
        <v>41</v>
      </c>
      <c r="Q1190" t="s">
        <v>41</v>
      </c>
      <c r="R1190" t="s">
        <v>41</v>
      </c>
      <c r="S1190" t="s">
        <v>1032</v>
      </c>
      <c r="T1190" t="s">
        <v>2180</v>
      </c>
      <c r="U1190" t="s">
        <v>2689</v>
      </c>
      <c r="V1190" t="s">
        <v>41</v>
      </c>
    </row>
    <row r="1191" spans="1:22" x14ac:dyDescent="0.25">
      <c r="A1191" t="s">
        <v>41</v>
      </c>
      <c r="B1191" t="s">
        <v>41</v>
      </c>
      <c r="C1191" s="14">
        <v>46093</v>
      </c>
      <c r="D1191" t="s">
        <v>41</v>
      </c>
      <c r="E1191" t="s">
        <v>41</v>
      </c>
      <c r="F1191" t="s">
        <v>41</v>
      </c>
      <c r="G1191" t="s">
        <v>1013</v>
      </c>
      <c r="H1191" t="s">
        <v>1014</v>
      </c>
      <c r="I1191" t="s">
        <v>41</v>
      </c>
      <c r="J1191" t="s">
        <v>41</v>
      </c>
      <c r="K1191" t="s">
        <v>41</v>
      </c>
      <c r="L1191" t="s">
        <v>41</v>
      </c>
      <c r="M1191" t="s">
        <v>41</v>
      </c>
      <c r="N1191" t="s">
        <v>41</v>
      </c>
      <c r="O1191" s="4">
        <v>0</v>
      </c>
      <c r="P1191" t="s">
        <v>41</v>
      </c>
      <c r="Q1191" t="s">
        <v>41</v>
      </c>
      <c r="R1191" t="s">
        <v>41</v>
      </c>
      <c r="S1191" t="s">
        <v>1032</v>
      </c>
      <c r="T1191" t="s">
        <v>2181</v>
      </c>
      <c r="U1191" t="s">
        <v>2689</v>
      </c>
      <c r="V1191" t="s">
        <v>41</v>
      </c>
    </row>
    <row r="1192" spans="1:22" x14ac:dyDescent="0.25">
      <c r="A1192" t="s">
        <v>41</v>
      </c>
      <c r="B1192" t="s">
        <v>41</v>
      </c>
      <c r="C1192" s="14">
        <v>46093</v>
      </c>
      <c r="D1192" t="s">
        <v>41</v>
      </c>
      <c r="E1192" t="s">
        <v>41</v>
      </c>
      <c r="F1192" t="s">
        <v>41</v>
      </c>
      <c r="G1192" t="s">
        <v>1013</v>
      </c>
      <c r="H1192" t="s">
        <v>1014</v>
      </c>
      <c r="I1192" t="s">
        <v>41</v>
      </c>
      <c r="J1192" t="s">
        <v>41</v>
      </c>
      <c r="K1192" t="s">
        <v>41</v>
      </c>
      <c r="L1192" t="s">
        <v>41</v>
      </c>
      <c r="M1192" t="s">
        <v>41</v>
      </c>
      <c r="N1192" t="s">
        <v>41</v>
      </c>
      <c r="O1192" s="4">
        <v>1222</v>
      </c>
      <c r="P1192" t="s">
        <v>41</v>
      </c>
      <c r="Q1192" t="s">
        <v>41</v>
      </c>
      <c r="R1192" t="s">
        <v>41</v>
      </c>
      <c r="S1192" t="s">
        <v>1032</v>
      </c>
      <c r="T1192" t="s">
        <v>2182</v>
      </c>
      <c r="U1192" t="s">
        <v>2689</v>
      </c>
      <c r="V1192" t="s">
        <v>41</v>
      </c>
    </row>
    <row r="1193" spans="1:22" x14ac:dyDescent="0.25">
      <c r="A1193" t="s">
        <v>41</v>
      </c>
      <c r="B1193" t="s">
        <v>41</v>
      </c>
      <c r="C1193" s="14">
        <v>46093</v>
      </c>
      <c r="D1193" t="s">
        <v>41</v>
      </c>
      <c r="E1193" t="s">
        <v>41</v>
      </c>
      <c r="F1193" t="s">
        <v>41</v>
      </c>
      <c r="G1193" t="s">
        <v>1013</v>
      </c>
      <c r="H1193" t="s">
        <v>1014</v>
      </c>
      <c r="I1193" t="s">
        <v>41</v>
      </c>
      <c r="J1193" t="s">
        <v>41</v>
      </c>
      <c r="K1193" t="s">
        <v>41</v>
      </c>
      <c r="L1193" t="s">
        <v>41</v>
      </c>
      <c r="M1193" t="s">
        <v>41</v>
      </c>
      <c r="N1193" t="s">
        <v>41</v>
      </c>
      <c r="O1193" s="4">
        <v>19787</v>
      </c>
      <c r="P1193" t="s">
        <v>41</v>
      </c>
      <c r="Q1193" t="s">
        <v>41</v>
      </c>
      <c r="R1193" t="s">
        <v>41</v>
      </c>
      <c r="S1193" t="s">
        <v>1032</v>
      </c>
      <c r="T1193" t="s">
        <v>2183</v>
      </c>
      <c r="U1193" t="s">
        <v>2689</v>
      </c>
      <c r="V1193" t="s">
        <v>41</v>
      </c>
    </row>
    <row r="1194" spans="1:22" x14ac:dyDescent="0.25">
      <c r="A1194" t="s">
        <v>41</v>
      </c>
      <c r="B1194" t="s">
        <v>41</v>
      </c>
      <c r="C1194" s="14">
        <v>46093</v>
      </c>
      <c r="D1194" t="s">
        <v>41</v>
      </c>
      <c r="E1194" t="s">
        <v>41</v>
      </c>
      <c r="F1194" t="s">
        <v>41</v>
      </c>
      <c r="G1194" t="s">
        <v>1013</v>
      </c>
      <c r="H1194" t="s">
        <v>1014</v>
      </c>
      <c r="I1194" t="s">
        <v>41</v>
      </c>
      <c r="J1194" t="s">
        <v>41</v>
      </c>
      <c r="K1194" t="s">
        <v>41</v>
      </c>
      <c r="L1194" t="s">
        <v>41</v>
      </c>
      <c r="M1194" t="s">
        <v>41</v>
      </c>
      <c r="N1194" t="s">
        <v>41</v>
      </c>
      <c r="O1194" s="4">
        <v>0</v>
      </c>
      <c r="P1194" t="s">
        <v>41</v>
      </c>
      <c r="Q1194" t="s">
        <v>41</v>
      </c>
      <c r="R1194" t="s">
        <v>41</v>
      </c>
      <c r="S1194" t="s">
        <v>1032</v>
      </c>
      <c r="T1194" t="s">
        <v>2184</v>
      </c>
      <c r="U1194" t="s">
        <v>2689</v>
      </c>
      <c r="V1194" t="s">
        <v>41</v>
      </c>
    </row>
    <row r="1195" spans="1:22" x14ac:dyDescent="0.25">
      <c r="A1195" t="s">
        <v>41</v>
      </c>
      <c r="B1195" t="s">
        <v>41</v>
      </c>
      <c r="C1195" s="14">
        <v>46093</v>
      </c>
      <c r="D1195" t="s">
        <v>41</v>
      </c>
      <c r="E1195" t="s">
        <v>41</v>
      </c>
      <c r="F1195" t="s">
        <v>41</v>
      </c>
      <c r="G1195" t="s">
        <v>1013</v>
      </c>
      <c r="H1195" t="s">
        <v>1014</v>
      </c>
      <c r="I1195" t="s">
        <v>41</v>
      </c>
      <c r="J1195" t="s">
        <v>41</v>
      </c>
      <c r="K1195" t="s">
        <v>41</v>
      </c>
      <c r="L1195" t="s">
        <v>41</v>
      </c>
      <c r="M1195" t="s">
        <v>41</v>
      </c>
      <c r="N1195" t="s">
        <v>41</v>
      </c>
      <c r="O1195" s="4">
        <v>0</v>
      </c>
      <c r="P1195" t="s">
        <v>41</v>
      </c>
      <c r="Q1195" t="s">
        <v>41</v>
      </c>
      <c r="R1195" t="s">
        <v>41</v>
      </c>
      <c r="S1195" t="s">
        <v>1032</v>
      </c>
      <c r="T1195" t="s">
        <v>2185</v>
      </c>
      <c r="U1195" t="s">
        <v>2689</v>
      </c>
      <c r="V1195" t="s">
        <v>41</v>
      </c>
    </row>
    <row r="1196" spans="1:22" x14ac:dyDescent="0.25">
      <c r="A1196" t="s">
        <v>41</v>
      </c>
      <c r="B1196" t="s">
        <v>41</v>
      </c>
      <c r="C1196" s="14">
        <v>46093</v>
      </c>
      <c r="D1196" t="s">
        <v>41</v>
      </c>
      <c r="E1196" t="s">
        <v>41</v>
      </c>
      <c r="F1196" t="s">
        <v>41</v>
      </c>
      <c r="G1196" t="s">
        <v>1013</v>
      </c>
      <c r="H1196" t="s">
        <v>1014</v>
      </c>
      <c r="I1196" t="s">
        <v>41</v>
      </c>
      <c r="J1196" t="s">
        <v>41</v>
      </c>
      <c r="K1196" t="s">
        <v>41</v>
      </c>
      <c r="L1196" t="s">
        <v>41</v>
      </c>
      <c r="M1196" t="s">
        <v>41</v>
      </c>
      <c r="N1196" t="s">
        <v>41</v>
      </c>
      <c r="O1196" s="4">
        <v>0</v>
      </c>
      <c r="P1196" t="s">
        <v>41</v>
      </c>
      <c r="Q1196" t="s">
        <v>41</v>
      </c>
      <c r="R1196" t="s">
        <v>41</v>
      </c>
      <c r="S1196" t="s">
        <v>1032</v>
      </c>
      <c r="T1196" t="s">
        <v>2186</v>
      </c>
      <c r="U1196" t="s">
        <v>2689</v>
      </c>
      <c r="V1196" t="s">
        <v>41</v>
      </c>
    </row>
    <row r="1197" spans="1:22" x14ac:dyDescent="0.25">
      <c r="A1197" t="s">
        <v>41</v>
      </c>
      <c r="B1197" t="s">
        <v>41</v>
      </c>
      <c r="C1197" s="14">
        <v>46093</v>
      </c>
      <c r="D1197" t="s">
        <v>41</v>
      </c>
      <c r="E1197" t="s">
        <v>41</v>
      </c>
      <c r="F1197" t="s">
        <v>41</v>
      </c>
      <c r="G1197" t="s">
        <v>1013</v>
      </c>
      <c r="H1197" t="s">
        <v>1014</v>
      </c>
      <c r="I1197" t="s">
        <v>41</v>
      </c>
      <c r="J1197" t="s">
        <v>41</v>
      </c>
      <c r="K1197" t="s">
        <v>41</v>
      </c>
      <c r="L1197" t="s">
        <v>41</v>
      </c>
      <c r="M1197" t="s">
        <v>41</v>
      </c>
      <c r="N1197" t="s">
        <v>41</v>
      </c>
      <c r="O1197" s="4">
        <v>0</v>
      </c>
      <c r="P1197" t="s">
        <v>41</v>
      </c>
      <c r="Q1197" t="s">
        <v>41</v>
      </c>
      <c r="R1197" t="s">
        <v>41</v>
      </c>
      <c r="S1197" t="s">
        <v>1032</v>
      </c>
      <c r="T1197" t="s">
        <v>2187</v>
      </c>
      <c r="U1197" t="s">
        <v>2689</v>
      </c>
      <c r="V1197" t="s">
        <v>41</v>
      </c>
    </row>
    <row r="1198" spans="1:22" x14ac:dyDescent="0.25">
      <c r="A1198" t="s">
        <v>41</v>
      </c>
      <c r="B1198" t="s">
        <v>41</v>
      </c>
      <c r="C1198" s="14">
        <v>46093</v>
      </c>
      <c r="D1198" t="s">
        <v>41</v>
      </c>
      <c r="E1198" t="s">
        <v>41</v>
      </c>
      <c r="F1198" t="s">
        <v>41</v>
      </c>
      <c r="G1198" t="s">
        <v>1013</v>
      </c>
      <c r="H1198" t="s">
        <v>1014</v>
      </c>
      <c r="I1198" t="s">
        <v>41</v>
      </c>
      <c r="J1198" t="s">
        <v>41</v>
      </c>
      <c r="K1198" t="s">
        <v>41</v>
      </c>
      <c r="L1198" t="s">
        <v>41</v>
      </c>
      <c r="M1198" t="s">
        <v>41</v>
      </c>
      <c r="N1198" t="s">
        <v>41</v>
      </c>
      <c r="O1198" s="4">
        <v>43867</v>
      </c>
      <c r="P1198" t="s">
        <v>41</v>
      </c>
      <c r="Q1198" t="s">
        <v>41</v>
      </c>
      <c r="R1198" t="s">
        <v>41</v>
      </c>
      <c r="S1198" t="s">
        <v>1032</v>
      </c>
      <c r="T1198" t="s">
        <v>2188</v>
      </c>
      <c r="U1198" t="s">
        <v>2689</v>
      </c>
      <c r="V1198" t="s">
        <v>41</v>
      </c>
    </row>
    <row r="1199" spans="1:22" x14ac:dyDescent="0.25">
      <c r="A1199" t="s">
        <v>41</v>
      </c>
      <c r="B1199" t="s">
        <v>41</v>
      </c>
      <c r="C1199" s="14">
        <v>46093</v>
      </c>
      <c r="D1199" t="s">
        <v>41</v>
      </c>
      <c r="E1199" t="s">
        <v>41</v>
      </c>
      <c r="F1199" t="s">
        <v>41</v>
      </c>
      <c r="G1199" t="s">
        <v>1013</v>
      </c>
      <c r="H1199" t="s">
        <v>1014</v>
      </c>
      <c r="I1199" t="s">
        <v>41</v>
      </c>
      <c r="J1199" t="s">
        <v>41</v>
      </c>
      <c r="K1199" t="s">
        <v>41</v>
      </c>
      <c r="L1199" t="s">
        <v>41</v>
      </c>
      <c r="M1199" t="s">
        <v>41</v>
      </c>
      <c r="N1199" t="s">
        <v>41</v>
      </c>
      <c r="O1199" s="4">
        <v>917</v>
      </c>
      <c r="P1199" t="s">
        <v>41</v>
      </c>
      <c r="Q1199" t="s">
        <v>41</v>
      </c>
      <c r="R1199" t="s">
        <v>41</v>
      </c>
      <c r="S1199" t="s">
        <v>1032</v>
      </c>
      <c r="T1199" t="s">
        <v>2189</v>
      </c>
      <c r="U1199" t="s">
        <v>2689</v>
      </c>
      <c r="V1199" t="s">
        <v>41</v>
      </c>
    </row>
    <row r="1200" spans="1:22" x14ac:dyDescent="0.25">
      <c r="A1200" t="s">
        <v>41</v>
      </c>
      <c r="B1200" t="s">
        <v>41</v>
      </c>
      <c r="C1200" s="14">
        <v>46093</v>
      </c>
      <c r="D1200" t="s">
        <v>41</v>
      </c>
      <c r="E1200" t="s">
        <v>41</v>
      </c>
      <c r="F1200" t="s">
        <v>41</v>
      </c>
      <c r="G1200" t="s">
        <v>1013</v>
      </c>
      <c r="H1200" t="s">
        <v>1014</v>
      </c>
      <c r="I1200" t="s">
        <v>41</v>
      </c>
      <c r="J1200" t="s">
        <v>41</v>
      </c>
      <c r="K1200" t="s">
        <v>41</v>
      </c>
      <c r="L1200" t="s">
        <v>41</v>
      </c>
      <c r="M1200" t="s">
        <v>41</v>
      </c>
      <c r="N1200" t="s">
        <v>41</v>
      </c>
      <c r="O1200" s="4">
        <v>0</v>
      </c>
      <c r="P1200" t="s">
        <v>41</v>
      </c>
      <c r="Q1200" t="s">
        <v>41</v>
      </c>
      <c r="R1200" t="s">
        <v>41</v>
      </c>
      <c r="S1200" t="s">
        <v>1032</v>
      </c>
      <c r="T1200" t="s">
        <v>2190</v>
      </c>
      <c r="U1200" t="s">
        <v>2689</v>
      </c>
      <c r="V1200" t="s">
        <v>41</v>
      </c>
    </row>
    <row r="1201" spans="1:22" x14ac:dyDescent="0.25">
      <c r="A1201" t="s">
        <v>41</v>
      </c>
      <c r="B1201" t="s">
        <v>41</v>
      </c>
      <c r="C1201" s="14">
        <v>46093</v>
      </c>
      <c r="D1201" t="s">
        <v>41</v>
      </c>
      <c r="E1201" t="s">
        <v>41</v>
      </c>
      <c r="F1201" t="s">
        <v>41</v>
      </c>
      <c r="G1201" t="s">
        <v>1013</v>
      </c>
      <c r="H1201" t="s">
        <v>1014</v>
      </c>
      <c r="I1201" t="s">
        <v>41</v>
      </c>
      <c r="J1201" t="s">
        <v>41</v>
      </c>
      <c r="K1201" t="s">
        <v>41</v>
      </c>
      <c r="L1201" t="s">
        <v>41</v>
      </c>
      <c r="M1201" t="s">
        <v>41</v>
      </c>
      <c r="N1201" t="s">
        <v>41</v>
      </c>
      <c r="O1201" s="4">
        <v>245</v>
      </c>
      <c r="P1201" t="s">
        <v>41</v>
      </c>
      <c r="Q1201" t="s">
        <v>41</v>
      </c>
      <c r="R1201" t="s">
        <v>41</v>
      </c>
      <c r="S1201" t="s">
        <v>1032</v>
      </c>
      <c r="T1201" t="s">
        <v>2191</v>
      </c>
      <c r="U1201" t="s">
        <v>2689</v>
      </c>
      <c r="V1201" t="s">
        <v>41</v>
      </c>
    </row>
    <row r="1202" spans="1:22" x14ac:dyDescent="0.25">
      <c r="A1202" t="s">
        <v>41</v>
      </c>
      <c r="B1202" t="s">
        <v>41</v>
      </c>
      <c r="C1202" s="14">
        <v>46093</v>
      </c>
      <c r="D1202" t="s">
        <v>41</v>
      </c>
      <c r="E1202" t="s">
        <v>41</v>
      </c>
      <c r="F1202" t="s">
        <v>41</v>
      </c>
      <c r="G1202" t="s">
        <v>1013</v>
      </c>
      <c r="H1202" t="s">
        <v>1014</v>
      </c>
      <c r="I1202" t="s">
        <v>41</v>
      </c>
      <c r="J1202" t="s">
        <v>41</v>
      </c>
      <c r="K1202" t="s">
        <v>41</v>
      </c>
      <c r="L1202" t="s">
        <v>41</v>
      </c>
      <c r="M1202" t="s">
        <v>41</v>
      </c>
      <c r="N1202" t="s">
        <v>41</v>
      </c>
      <c r="O1202" s="4">
        <v>1882</v>
      </c>
      <c r="P1202" t="s">
        <v>41</v>
      </c>
      <c r="Q1202" t="s">
        <v>41</v>
      </c>
      <c r="R1202" t="s">
        <v>41</v>
      </c>
      <c r="S1202" t="s">
        <v>1032</v>
      </c>
      <c r="T1202" t="s">
        <v>2191</v>
      </c>
      <c r="U1202" t="s">
        <v>2689</v>
      </c>
      <c r="V1202" t="s">
        <v>41</v>
      </c>
    </row>
    <row r="1203" spans="1:22" x14ac:dyDescent="0.25">
      <c r="A1203" t="s">
        <v>41</v>
      </c>
      <c r="B1203" t="s">
        <v>41</v>
      </c>
      <c r="C1203" s="14">
        <v>46093</v>
      </c>
      <c r="D1203" t="s">
        <v>41</v>
      </c>
      <c r="E1203" t="s">
        <v>41</v>
      </c>
      <c r="F1203" t="s">
        <v>41</v>
      </c>
      <c r="G1203" t="s">
        <v>1013</v>
      </c>
      <c r="H1203" t="s">
        <v>1014</v>
      </c>
      <c r="I1203" t="s">
        <v>41</v>
      </c>
      <c r="J1203" t="s">
        <v>41</v>
      </c>
      <c r="K1203" t="s">
        <v>41</v>
      </c>
      <c r="L1203" t="s">
        <v>41</v>
      </c>
      <c r="M1203" t="s">
        <v>41</v>
      </c>
      <c r="N1203" t="s">
        <v>41</v>
      </c>
      <c r="O1203" s="4">
        <v>1820</v>
      </c>
      <c r="P1203" t="s">
        <v>41</v>
      </c>
      <c r="Q1203" t="s">
        <v>41</v>
      </c>
      <c r="R1203" t="s">
        <v>41</v>
      </c>
      <c r="S1203" t="s">
        <v>1032</v>
      </c>
      <c r="T1203" t="s">
        <v>2192</v>
      </c>
      <c r="U1203" t="s">
        <v>2689</v>
      </c>
      <c r="V1203" t="s">
        <v>41</v>
      </c>
    </row>
    <row r="1204" spans="1:22" x14ac:dyDescent="0.25">
      <c r="A1204" t="s">
        <v>41</v>
      </c>
      <c r="B1204" t="s">
        <v>41</v>
      </c>
      <c r="C1204" s="14">
        <v>46093</v>
      </c>
      <c r="D1204" t="s">
        <v>41</v>
      </c>
      <c r="E1204" t="s">
        <v>41</v>
      </c>
      <c r="F1204" t="s">
        <v>41</v>
      </c>
      <c r="G1204" t="s">
        <v>1013</v>
      </c>
      <c r="H1204" t="s">
        <v>1014</v>
      </c>
      <c r="I1204" t="s">
        <v>41</v>
      </c>
      <c r="J1204" t="s">
        <v>41</v>
      </c>
      <c r="K1204" t="s">
        <v>41</v>
      </c>
      <c r="L1204" t="s">
        <v>41</v>
      </c>
      <c r="M1204" t="s">
        <v>41</v>
      </c>
      <c r="N1204" t="s">
        <v>41</v>
      </c>
      <c r="O1204" s="4">
        <v>24866</v>
      </c>
      <c r="P1204" t="s">
        <v>41</v>
      </c>
      <c r="Q1204" t="s">
        <v>41</v>
      </c>
      <c r="R1204" t="s">
        <v>41</v>
      </c>
      <c r="S1204" t="s">
        <v>1032</v>
      </c>
      <c r="T1204" t="s">
        <v>2193</v>
      </c>
      <c r="U1204" t="s">
        <v>2689</v>
      </c>
      <c r="V1204" t="s">
        <v>41</v>
      </c>
    </row>
    <row r="1205" spans="1:22" x14ac:dyDescent="0.25">
      <c r="A1205" t="s">
        <v>41</v>
      </c>
      <c r="B1205" t="s">
        <v>41</v>
      </c>
      <c r="C1205" s="14">
        <v>46093</v>
      </c>
      <c r="D1205" t="s">
        <v>41</v>
      </c>
      <c r="E1205" t="s">
        <v>41</v>
      </c>
      <c r="F1205" t="s">
        <v>41</v>
      </c>
      <c r="G1205" t="s">
        <v>1013</v>
      </c>
      <c r="H1205" t="s">
        <v>1014</v>
      </c>
      <c r="I1205" t="s">
        <v>41</v>
      </c>
      <c r="J1205" t="s">
        <v>41</v>
      </c>
      <c r="K1205" t="s">
        <v>41</v>
      </c>
      <c r="L1205" t="s">
        <v>41</v>
      </c>
      <c r="M1205" t="s">
        <v>41</v>
      </c>
      <c r="N1205" t="s">
        <v>41</v>
      </c>
      <c r="O1205" s="4">
        <v>39375</v>
      </c>
      <c r="P1205" t="s">
        <v>41</v>
      </c>
      <c r="Q1205" t="s">
        <v>41</v>
      </c>
      <c r="R1205" t="s">
        <v>41</v>
      </c>
      <c r="S1205" t="s">
        <v>1032</v>
      </c>
      <c r="T1205" t="s">
        <v>2193</v>
      </c>
      <c r="U1205" t="s">
        <v>2689</v>
      </c>
      <c r="V1205" t="s">
        <v>41</v>
      </c>
    </row>
    <row r="1206" spans="1:22" x14ac:dyDescent="0.25">
      <c r="A1206" t="s">
        <v>41</v>
      </c>
      <c r="B1206" t="s">
        <v>41</v>
      </c>
      <c r="C1206" s="14">
        <v>46093</v>
      </c>
      <c r="D1206" t="s">
        <v>41</v>
      </c>
      <c r="E1206" t="s">
        <v>41</v>
      </c>
      <c r="F1206" t="s">
        <v>41</v>
      </c>
      <c r="G1206" t="s">
        <v>1013</v>
      </c>
      <c r="H1206" t="s">
        <v>1014</v>
      </c>
      <c r="I1206" t="s">
        <v>41</v>
      </c>
      <c r="J1206" t="s">
        <v>41</v>
      </c>
      <c r="K1206" t="s">
        <v>41</v>
      </c>
      <c r="L1206" t="s">
        <v>41</v>
      </c>
      <c r="M1206" t="s">
        <v>41</v>
      </c>
      <c r="N1206" t="s">
        <v>41</v>
      </c>
      <c r="O1206" s="4">
        <v>0</v>
      </c>
      <c r="P1206" t="s">
        <v>41</v>
      </c>
      <c r="Q1206" t="s">
        <v>41</v>
      </c>
      <c r="R1206" t="s">
        <v>41</v>
      </c>
      <c r="S1206" t="s">
        <v>1032</v>
      </c>
      <c r="T1206" t="s">
        <v>2194</v>
      </c>
      <c r="U1206" t="s">
        <v>2689</v>
      </c>
      <c r="V1206" t="s">
        <v>41</v>
      </c>
    </row>
    <row r="1207" spans="1:22" x14ac:dyDescent="0.25">
      <c r="A1207" t="s">
        <v>41</v>
      </c>
      <c r="B1207" t="s">
        <v>41</v>
      </c>
      <c r="C1207" s="14">
        <v>46093</v>
      </c>
      <c r="D1207" t="s">
        <v>41</v>
      </c>
      <c r="E1207" t="s">
        <v>41</v>
      </c>
      <c r="F1207" t="s">
        <v>41</v>
      </c>
      <c r="G1207" t="s">
        <v>1013</v>
      </c>
      <c r="H1207" t="s">
        <v>1014</v>
      </c>
      <c r="I1207" t="s">
        <v>41</v>
      </c>
      <c r="J1207" t="s">
        <v>41</v>
      </c>
      <c r="K1207" t="s">
        <v>41</v>
      </c>
      <c r="L1207" t="s">
        <v>41</v>
      </c>
      <c r="M1207" t="s">
        <v>41</v>
      </c>
      <c r="N1207" t="s">
        <v>41</v>
      </c>
      <c r="O1207" s="4">
        <v>0</v>
      </c>
      <c r="P1207" t="s">
        <v>41</v>
      </c>
      <c r="Q1207" t="s">
        <v>41</v>
      </c>
      <c r="R1207" t="s">
        <v>41</v>
      </c>
      <c r="S1207" t="s">
        <v>1032</v>
      </c>
      <c r="T1207" t="s">
        <v>2195</v>
      </c>
      <c r="U1207" t="s">
        <v>2689</v>
      </c>
      <c r="V1207" t="s">
        <v>41</v>
      </c>
    </row>
    <row r="1208" spans="1:22" x14ac:dyDescent="0.25">
      <c r="A1208" t="s">
        <v>41</v>
      </c>
      <c r="B1208" t="s">
        <v>41</v>
      </c>
      <c r="C1208" s="14">
        <v>46093</v>
      </c>
      <c r="D1208" t="s">
        <v>41</v>
      </c>
      <c r="E1208" t="s">
        <v>41</v>
      </c>
      <c r="F1208" t="s">
        <v>41</v>
      </c>
      <c r="G1208" t="s">
        <v>1013</v>
      </c>
      <c r="H1208" t="s">
        <v>1014</v>
      </c>
      <c r="I1208" t="s">
        <v>41</v>
      </c>
      <c r="J1208" t="s">
        <v>41</v>
      </c>
      <c r="K1208" t="s">
        <v>41</v>
      </c>
      <c r="L1208" t="s">
        <v>41</v>
      </c>
      <c r="M1208" t="s">
        <v>41</v>
      </c>
      <c r="N1208" t="s">
        <v>41</v>
      </c>
      <c r="O1208" s="4">
        <v>0</v>
      </c>
      <c r="P1208" t="s">
        <v>41</v>
      </c>
      <c r="Q1208" t="s">
        <v>41</v>
      </c>
      <c r="R1208" t="s">
        <v>41</v>
      </c>
      <c r="S1208" t="s">
        <v>1032</v>
      </c>
      <c r="T1208" t="s">
        <v>2196</v>
      </c>
      <c r="U1208" t="s">
        <v>2689</v>
      </c>
      <c r="V1208" t="s">
        <v>41</v>
      </c>
    </row>
    <row r="1209" spans="1:22" x14ac:dyDescent="0.25">
      <c r="A1209" t="s">
        <v>41</v>
      </c>
      <c r="B1209" t="s">
        <v>41</v>
      </c>
      <c r="C1209" s="14">
        <v>46093</v>
      </c>
      <c r="D1209" t="s">
        <v>41</v>
      </c>
      <c r="E1209" t="s">
        <v>41</v>
      </c>
      <c r="F1209" t="s">
        <v>41</v>
      </c>
      <c r="G1209" t="s">
        <v>1013</v>
      </c>
      <c r="H1209" t="s">
        <v>1014</v>
      </c>
      <c r="I1209" t="s">
        <v>41</v>
      </c>
      <c r="J1209" t="s">
        <v>41</v>
      </c>
      <c r="K1209" t="s">
        <v>41</v>
      </c>
      <c r="L1209" t="s">
        <v>41</v>
      </c>
      <c r="M1209" t="s">
        <v>41</v>
      </c>
      <c r="N1209" t="s">
        <v>41</v>
      </c>
      <c r="O1209" s="4">
        <v>0</v>
      </c>
      <c r="P1209" t="s">
        <v>41</v>
      </c>
      <c r="Q1209" t="s">
        <v>41</v>
      </c>
      <c r="R1209" t="s">
        <v>41</v>
      </c>
      <c r="S1209" t="s">
        <v>1032</v>
      </c>
      <c r="T1209" t="s">
        <v>2197</v>
      </c>
      <c r="U1209" t="s">
        <v>2689</v>
      </c>
      <c r="V1209" t="s">
        <v>41</v>
      </c>
    </row>
    <row r="1210" spans="1:22" x14ac:dyDescent="0.25">
      <c r="A1210" t="s">
        <v>41</v>
      </c>
      <c r="B1210" t="s">
        <v>41</v>
      </c>
      <c r="C1210" s="14">
        <v>46093</v>
      </c>
      <c r="D1210" t="s">
        <v>41</v>
      </c>
      <c r="E1210" t="s">
        <v>41</v>
      </c>
      <c r="F1210" t="s">
        <v>41</v>
      </c>
      <c r="G1210" t="s">
        <v>1013</v>
      </c>
      <c r="H1210" t="s">
        <v>1014</v>
      </c>
      <c r="I1210" t="s">
        <v>41</v>
      </c>
      <c r="J1210" t="s">
        <v>41</v>
      </c>
      <c r="K1210" t="s">
        <v>41</v>
      </c>
      <c r="L1210" t="s">
        <v>41</v>
      </c>
      <c r="M1210" t="s">
        <v>41</v>
      </c>
      <c r="N1210" t="s">
        <v>41</v>
      </c>
      <c r="O1210" s="4">
        <v>88761</v>
      </c>
      <c r="P1210" t="s">
        <v>41</v>
      </c>
      <c r="Q1210" t="s">
        <v>41</v>
      </c>
      <c r="R1210" t="s">
        <v>41</v>
      </c>
      <c r="S1210" t="s">
        <v>1032</v>
      </c>
      <c r="T1210" t="s">
        <v>2197</v>
      </c>
      <c r="U1210" t="s">
        <v>2689</v>
      </c>
      <c r="V1210" t="s">
        <v>41</v>
      </c>
    </row>
    <row r="1211" spans="1:22" x14ac:dyDescent="0.25">
      <c r="A1211" t="s">
        <v>41</v>
      </c>
      <c r="B1211" t="s">
        <v>41</v>
      </c>
      <c r="C1211" s="14">
        <v>46093</v>
      </c>
      <c r="D1211" t="s">
        <v>41</v>
      </c>
      <c r="E1211" t="s">
        <v>41</v>
      </c>
      <c r="F1211" t="s">
        <v>41</v>
      </c>
      <c r="G1211" t="s">
        <v>1013</v>
      </c>
      <c r="H1211" t="s">
        <v>1014</v>
      </c>
      <c r="I1211" t="s">
        <v>41</v>
      </c>
      <c r="J1211" t="s">
        <v>41</v>
      </c>
      <c r="K1211" t="s">
        <v>41</v>
      </c>
      <c r="L1211" t="s">
        <v>41</v>
      </c>
      <c r="M1211" t="s">
        <v>41</v>
      </c>
      <c r="N1211" t="s">
        <v>41</v>
      </c>
      <c r="O1211" s="4">
        <v>26863</v>
      </c>
      <c r="P1211" t="s">
        <v>41</v>
      </c>
      <c r="Q1211" t="s">
        <v>41</v>
      </c>
      <c r="R1211" t="s">
        <v>41</v>
      </c>
      <c r="S1211" t="s">
        <v>1032</v>
      </c>
      <c r="T1211" t="s">
        <v>2198</v>
      </c>
      <c r="U1211" t="s">
        <v>2689</v>
      </c>
      <c r="V1211" t="s">
        <v>41</v>
      </c>
    </row>
    <row r="1212" spans="1:22" x14ac:dyDescent="0.25">
      <c r="A1212" t="s">
        <v>41</v>
      </c>
      <c r="B1212" t="s">
        <v>41</v>
      </c>
      <c r="C1212" s="14">
        <v>46093</v>
      </c>
      <c r="D1212" t="s">
        <v>41</v>
      </c>
      <c r="E1212" t="s">
        <v>41</v>
      </c>
      <c r="F1212" t="s">
        <v>41</v>
      </c>
      <c r="G1212" t="s">
        <v>1013</v>
      </c>
      <c r="H1212" t="s">
        <v>1014</v>
      </c>
      <c r="I1212" t="s">
        <v>41</v>
      </c>
      <c r="J1212" t="s">
        <v>41</v>
      </c>
      <c r="K1212" t="s">
        <v>41</v>
      </c>
      <c r="L1212" t="s">
        <v>41</v>
      </c>
      <c r="M1212" t="s">
        <v>41</v>
      </c>
      <c r="N1212" t="s">
        <v>41</v>
      </c>
      <c r="O1212" s="4">
        <v>0</v>
      </c>
      <c r="P1212" t="s">
        <v>41</v>
      </c>
      <c r="Q1212" t="s">
        <v>41</v>
      </c>
      <c r="R1212" t="s">
        <v>41</v>
      </c>
      <c r="S1212" t="s">
        <v>1032</v>
      </c>
      <c r="T1212" t="s">
        <v>2199</v>
      </c>
      <c r="U1212" t="s">
        <v>2689</v>
      </c>
      <c r="V1212" t="s">
        <v>41</v>
      </c>
    </row>
    <row r="1213" spans="1:22" x14ac:dyDescent="0.25">
      <c r="A1213" t="s">
        <v>41</v>
      </c>
      <c r="B1213" t="s">
        <v>41</v>
      </c>
      <c r="C1213" s="14">
        <v>46093</v>
      </c>
      <c r="D1213" t="s">
        <v>41</v>
      </c>
      <c r="E1213" t="s">
        <v>41</v>
      </c>
      <c r="F1213" t="s">
        <v>41</v>
      </c>
      <c r="G1213" t="s">
        <v>1013</v>
      </c>
      <c r="H1213" t="s">
        <v>1014</v>
      </c>
      <c r="I1213" t="s">
        <v>41</v>
      </c>
      <c r="J1213" t="s">
        <v>41</v>
      </c>
      <c r="K1213" t="s">
        <v>41</v>
      </c>
      <c r="L1213" t="s">
        <v>41</v>
      </c>
      <c r="M1213" t="s">
        <v>41</v>
      </c>
      <c r="N1213" t="s">
        <v>41</v>
      </c>
      <c r="O1213" s="4">
        <v>6965</v>
      </c>
      <c r="P1213" t="s">
        <v>41</v>
      </c>
      <c r="Q1213" t="s">
        <v>41</v>
      </c>
      <c r="R1213" t="s">
        <v>41</v>
      </c>
      <c r="S1213" t="s">
        <v>1032</v>
      </c>
      <c r="T1213" t="s">
        <v>2200</v>
      </c>
      <c r="U1213" t="s">
        <v>2689</v>
      </c>
      <c r="V1213" t="s">
        <v>41</v>
      </c>
    </row>
    <row r="1214" spans="1:22" x14ac:dyDescent="0.25">
      <c r="A1214" t="s">
        <v>41</v>
      </c>
      <c r="B1214" t="s">
        <v>41</v>
      </c>
      <c r="C1214" s="14">
        <v>46093</v>
      </c>
      <c r="D1214" t="s">
        <v>41</v>
      </c>
      <c r="E1214" t="s">
        <v>41</v>
      </c>
      <c r="F1214" t="s">
        <v>41</v>
      </c>
      <c r="G1214" t="s">
        <v>1013</v>
      </c>
      <c r="H1214" t="s">
        <v>1014</v>
      </c>
      <c r="I1214" t="s">
        <v>41</v>
      </c>
      <c r="J1214" t="s">
        <v>41</v>
      </c>
      <c r="K1214" t="s">
        <v>41</v>
      </c>
      <c r="L1214" t="s">
        <v>41</v>
      </c>
      <c r="M1214" t="s">
        <v>41</v>
      </c>
      <c r="N1214" t="s">
        <v>41</v>
      </c>
      <c r="O1214" s="4">
        <v>165676</v>
      </c>
      <c r="P1214" t="s">
        <v>41</v>
      </c>
      <c r="Q1214" t="s">
        <v>41</v>
      </c>
      <c r="R1214" t="s">
        <v>41</v>
      </c>
      <c r="S1214" t="s">
        <v>1032</v>
      </c>
      <c r="T1214" t="s">
        <v>2201</v>
      </c>
      <c r="U1214" t="s">
        <v>2689</v>
      </c>
      <c r="V1214" t="s">
        <v>41</v>
      </c>
    </row>
    <row r="1215" spans="1:22" x14ac:dyDescent="0.25">
      <c r="A1215" t="s">
        <v>41</v>
      </c>
      <c r="B1215" t="s">
        <v>41</v>
      </c>
      <c r="C1215" s="14">
        <v>46093</v>
      </c>
      <c r="D1215" t="s">
        <v>41</v>
      </c>
      <c r="E1215" t="s">
        <v>41</v>
      </c>
      <c r="F1215" t="s">
        <v>41</v>
      </c>
      <c r="G1215" t="s">
        <v>1013</v>
      </c>
      <c r="H1215" t="s">
        <v>1014</v>
      </c>
      <c r="I1215" t="s">
        <v>41</v>
      </c>
      <c r="J1215" t="s">
        <v>41</v>
      </c>
      <c r="K1215" t="s">
        <v>41</v>
      </c>
      <c r="L1215" t="s">
        <v>41</v>
      </c>
      <c r="M1215" t="s">
        <v>41</v>
      </c>
      <c r="N1215" t="s">
        <v>41</v>
      </c>
      <c r="O1215" s="4">
        <v>378646</v>
      </c>
      <c r="P1215" t="s">
        <v>41</v>
      </c>
      <c r="Q1215" t="s">
        <v>41</v>
      </c>
      <c r="R1215" t="s">
        <v>41</v>
      </c>
      <c r="S1215" t="s">
        <v>1032</v>
      </c>
      <c r="T1215" t="s">
        <v>2202</v>
      </c>
      <c r="U1215" t="s">
        <v>2689</v>
      </c>
      <c r="V1215" t="s">
        <v>41</v>
      </c>
    </row>
    <row r="1216" spans="1:22" x14ac:dyDescent="0.25">
      <c r="A1216" t="s">
        <v>41</v>
      </c>
      <c r="B1216" t="s">
        <v>41</v>
      </c>
      <c r="C1216" s="14">
        <v>46093</v>
      </c>
      <c r="D1216" t="s">
        <v>41</v>
      </c>
      <c r="E1216" t="s">
        <v>41</v>
      </c>
      <c r="F1216" t="s">
        <v>41</v>
      </c>
      <c r="G1216" t="s">
        <v>1013</v>
      </c>
      <c r="H1216" t="s">
        <v>1014</v>
      </c>
      <c r="I1216" t="s">
        <v>41</v>
      </c>
      <c r="J1216" t="s">
        <v>41</v>
      </c>
      <c r="K1216" t="s">
        <v>41</v>
      </c>
      <c r="L1216" t="s">
        <v>41</v>
      </c>
      <c r="M1216" t="s">
        <v>41</v>
      </c>
      <c r="N1216" t="s">
        <v>41</v>
      </c>
      <c r="O1216" s="4">
        <v>13723</v>
      </c>
      <c r="P1216" t="s">
        <v>41</v>
      </c>
      <c r="Q1216" t="s">
        <v>41</v>
      </c>
      <c r="R1216" t="s">
        <v>41</v>
      </c>
      <c r="S1216" t="s">
        <v>1032</v>
      </c>
      <c r="T1216" t="s">
        <v>2203</v>
      </c>
      <c r="U1216" t="s">
        <v>2689</v>
      </c>
      <c r="V1216" t="s">
        <v>41</v>
      </c>
    </row>
    <row r="1217" spans="1:22" x14ac:dyDescent="0.25">
      <c r="A1217" t="s">
        <v>41</v>
      </c>
      <c r="B1217" t="s">
        <v>41</v>
      </c>
      <c r="C1217" s="14">
        <v>46093</v>
      </c>
      <c r="D1217" t="s">
        <v>41</v>
      </c>
      <c r="E1217" t="s">
        <v>41</v>
      </c>
      <c r="F1217" t="s">
        <v>41</v>
      </c>
      <c r="G1217" t="s">
        <v>1013</v>
      </c>
      <c r="H1217" t="s">
        <v>1014</v>
      </c>
      <c r="I1217" t="s">
        <v>41</v>
      </c>
      <c r="J1217" t="s">
        <v>41</v>
      </c>
      <c r="K1217" t="s">
        <v>41</v>
      </c>
      <c r="L1217" t="s">
        <v>41</v>
      </c>
      <c r="M1217" t="s">
        <v>41</v>
      </c>
      <c r="N1217" t="s">
        <v>41</v>
      </c>
      <c r="O1217" s="4">
        <v>23091</v>
      </c>
      <c r="P1217" t="s">
        <v>41</v>
      </c>
      <c r="Q1217" t="s">
        <v>41</v>
      </c>
      <c r="R1217" t="s">
        <v>41</v>
      </c>
      <c r="S1217" t="s">
        <v>1032</v>
      </c>
      <c r="T1217" t="s">
        <v>2204</v>
      </c>
      <c r="U1217" t="s">
        <v>2689</v>
      </c>
      <c r="V1217" t="s">
        <v>41</v>
      </c>
    </row>
    <row r="1218" spans="1:22" x14ac:dyDescent="0.25">
      <c r="A1218" t="s">
        <v>41</v>
      </c>
      <c r="B1218" t="s">
        <v>41</v>
      </c>
      <c r="C1218" s="14">
        <v>46093</v>
      </c>
      <c r="D1218" t="s">
        <v>41</v>
      </c>
      <c r="E1218" t="s">
        <v>41</v>
      </c>
      <c r="F1218" t="s">
        <v>41</v>
      </c>
      <c r="G1218" t="s">
        <v>1013</v>
      </c>
      <c r="H1218" t="s">
        <v>1014</v>
      </c>
      <c r="I1218" t="s">
        <v>41</v>
      </c>
      <c r="J1218" t="s">
        <v>41</v>
      </c>
      <c r="K1218" t="s">
        <v>41</v>
      </c>
      <c r="L1218" t="s">
        <v>41</v>
      </c>
      <c r="M1218" t="s">
        <v>41</v>
      </c>
      <c r="N1218" t="s">
        <v>41</v>
      </c>
      <c r="O1218" s="4">
        <v>350781</v>
      </c>
      <c r="P1218" t="s">
        <v>41</v>
      </c>
      <c r="Q1218" t="s">
        <v>41</v>
      </c>
      <c r="R1218" t="s">
        <v>41</v>
      </c>
      <c r="S1218" t="s">
        <v>1032</v>
      </c>
      <c r="T1218" t="s">
        <v>2205</v>
      </c>
      <c r="U1218" t="s">
        <v>2689</v>
      </c>
      <c r="V1218" t="s">
        <v>41</v>
      </c>
    </row>
    <row r="1219" spans="1:22" x14ac:dyDescent="0.25">
      <c r="A1219" t="s">
        <v>41</v>
      </c>
      <c r="B1219" t="s">
        <v>41</v>
      </c>
      <c r="C1219" s="14">
        <v>46093</v>
      </c>
      <c r="D1219" t="s">
        <v>41</v>
      </c>
      <c r="E1219" t="s">
        <v>41</v>
      </c>
      <c r="F1219" t="s">
        <v>41</v>
      </c>
      <c r="G1219" t="s">
        <v>1013</v>
      </c>
      <c r="H1219" t="s">
        <v>1014</v>
      </c>
      <c r="I1219" t="s">
        <v>41</v>
      </c>
      <c r="J1219" t="s">
        <v>41</v>
      </c>
      <c r="K1219" t="s">
        <v>41</v>
      </c>
      <c r="L1219" t="s">
        <v>41</v>
      </c>
      <c r="M1219" t="s">
        <v>41</v>
      </c>
      <c r="N1219" t="s">
        <v>41</v>
      </c>
      <c r="O1219" s="4">
        <v>28033</v>
      </c>
      <c r="P1219" t="s">
        <v>41</v>
      </c>
      <c r="Q1219" t="s">
        <v>41</v>
      </c>
      <c r="R1219" t="s">
        <v>41</v>
      </c>
      <c r="S1219" t="s">
        <v>1032</v>
      </c>
      <c r="T1219" t="s">
        <v>2206</v>
      </c>
      <c r="U1219" t="s">
        <v>2689</v>
      </c>
      <c r="V1219" t="s">
        <v>41</v>
      </c>
    </row>
    <row r="1220" spans="1:22" x14ac:dyDescent="0.25">
      <c r="A1220" t="s">
        <v>41</v>
      </c>
      <c r="B1220" t="s">
        <v>41</v>
      </c>
      <c r="C1220" s="14">
        <v>46093</v>
      </c>
      <c r="D1220" t="s">
        <v>41</v>
      </c>
      <c r="E1220" t="s">
        <v>41</v>
      </c>
      <c r="F1220" t="s">
        <v>41</v>
      </c>
      <c r="G1220" t="s">
        <v>1013</v>
      </c>
      <c r="H1220" t="s">
        <v>1014</v>
      </c>
      <c r="I1220" t="s">
        <v>41</v>
      </c>
      <c r="J1220" t="s">
        <v>41</v>
      </c>
      <c r="K1220" t="s">
        <v>41</v>
      </c>
      <c r="L1220" t="s">
        <v>41</v>
      </c>
      <c r="M1220" t="s">
        <v>41</v>
      </c>
      <c r="N1220" t="s">
        <v>41</v>
      </c>
      <c r="O1220" s="4">
        <v>0</v>
      </c>
      <c r="P1220" t="s">
        <v>41</v>
      </c>
      <c r="Q1220" t="s">
        <v>41</v>
      </c>
      <c r="R1220" t="s">
        <v>41</v>
      </c>
      <c r="S1220" t="s">
        <v>1032</v>
      </c>
      <c r="T1220" t="s">
        <v>2207</v>
      </c>
      <c r="U1220" t="s">
        <v>2689</v>
      </c>
      <c r="V1220" t="s">
        <v>41</v>
      </c>
    </row>
    <row r="1221" spans="1:22" x14ac:dyDescent="0.25">
      <c r="A1221" t="s">
        <v>41</v>
      </c>
      <c r="B1221" t="s">
        <v>41</v>
      </c>
      <c r="C1221" s="14">
        <v>46093</v>
      </c>
      <c r="D1221" t="s">
        <v>41</v>
      </c>
      <c r="E1221" t="s">
        <v>41</v>
      </c>
      <c r="F1221" t="s">
        <v>41</v>
      </c>
      <c r="G1221" t="s">
        <v>1013</v>
      </c>
      <c r="H1221" t="s">
        <v>1014</v>
      </c>
      <c r="I1221" t="s">
        <v>41</v>
      </c>
      <c r="J1221" t="s">
        <v>41</v>
      </c>
      <c r="K1221" t="s">
        <v>41</v>
      </c>
      <c r="L1221" t="s">
        <v>41</v>
      </c>
      <c r="M1221" t="s">
        <v>41</v>
      </c>
      <c r="N1221" t="s">
        <v>41</v>
      </c>
      <c r="O1221" s="4">
        <v>2369</v>
      </c>
      <c r="P1221" t="s">
        <v>41</v>
      </c>
      <c r="Q1221" t="s">
        <v>41</v>
      </c>
      <c r="R1221" t="s">
        <v>41</v>
      </c>
      <c r="S1221" t="s">
        <v>1032</v>
      </c>
      <c r="T1221" t="s">
        <v>2208</v>
      </c>
      <c r="U1221" t="s">
        <v>2689</v>
      </c>
      <c r="V1221" t="s">
        <v>41</v>
      </c>
    </row>
    <row r="1222" spans="1:22" x14ac:dyDescent="0.25">
      <c r="A1222" t="s">
        <v>41</v>
      </c>
      <c r="B1222" t="s">
        <v>41</v>
      </c>
      <c r="C1222" s="14">
        <v>46093</v>
      </c>
      <c r="D1222" t="s">
        <v>41</v>
      </c>
      <c r="E1222" t="s">
        <v>41</v>
      </c>
      <c r="F1222" t="s">
        <v>41</v>
      </c>
      <c r="G1222" t="s">
        <v>1013</v>
      </c>
      <c r="H1222" t="s">
        <v>1014</v>
      </c>
      <c r="I1222" t="s">
        <v>41</v>
      </c>
      <c r="J1222" t="s">
        <v>41</v>
      </c>
      <c r="K1222" t="s">
        <v>41</v>
      </c>
      <c r="L1222" t="s">
        <v>41</v>
      </c>
      <c r="M1222" t="s">
        <v>41</v>
      </c>
      <c r="N1222" t="s">
        <v>41</v>
      </c>
      <c r="O1222" s="4">
        <v>0</v>
      </c>
      <c r="P1222" t="s">
        <v>41</v>
      </c>
      <c r="Q1222" t="s">
        <v>41</v>
      </c>
      <c r="R1222" t="s">
        <v>41</v>
      </c>
      <c r="S1222" t="s">
        <v>1032</v>
      </c>
      <c r="T1222" t="s">
        <v>2209</v>
      </c>
      <c r="U1222" t="s">
        <v>2689</v>
      </c>
      <c r="V1222" t="s">
        <v>41</v>
      </c>
    </row>
    <row r="1223" spans="1:22" x14ac:dyDescent="0.25">
      <c r="A1223" t="s">
        <v>41</v>
      </c>
      <c r="B1223" t="s">
        <v>41</v>
      </c>
      <c r="C1223" s="14">
        <v>46093</v>
      </c>
      <c r="D1223" t="s">
        <v>41</v>
      </c>
      <c r="E1223" t="s">
        <v>41</v>
      </c>
      <c r="F1223" t="s">
        <v>41</v>
      </c>
      <c r="G1223" t="s">
        <v>1013</v>
      </c>
      <c r="H1223" t="s">
        <v>1014</v>
      </c>
      <c r="I1223" t="s">
        <v>41</v>
      </c>
      <c r="J1223" t="s">
        <v>41</v>
      </c>
      <c r="K1223" t="s">
        <v>41</v>
      </c>
      <c r="L1223" t="s">
        <v>41</v>
      </c>
      <c r="M1223" t="s">
        <v>41</v>
      </c>
      <c r="N1223" t="s">
        <v>41</v>
      </c>
      <c r="O1223" s="4">
        <v>0</v>
      </c>
      <c r="P1223" t="s">
        <v>41</v>
      </c>
      <c r="Q1223" t="s">
        <v>41</v>
      </c>
      <c r="R1223" t="s">
        <v>41</v>
      </c>
      <c r="S1223" t="s">
        <v>1032</v>
      </c>
      <c r="T1223" t="s">
        <v>2210</v>
      </c>
      <c r="U1223" t="s">
        <v>2689</v>
      </c>
      <c r="V1223" t="s">
        <v>41</v>
      </c>
    </row>
    <row r="1224" spans="1:22" x14ac:dyDescent="0.25">
      <c r="A1224" t="s">
        <v>41</v>
      </c>
      <c r="B1224" t="s">
        <v>41</v>
      </c>
      <c r="C1224" s="14">
        <v>46093</v>
      </c>
      <c r="D1224" t="s">
        <v>41</v>
      </c>
      <c r="E1224" t="s">
        <v>41</v>
      </c>
      <c r="F1224" t="s">
        <v>41</v>
      </c>
      <c r="G1224" t="s">
        <v>1013</v>
      </c>
      <c r="H1224" t="s">
        <v>1014</v>
      </c>
      <c r="I1224" t="s">
        <v>41</v>
      </c>
      <c r="J1224" t="s">
        <v>41</v>
      </c>
      <c r="K1224" t="s">
        <v>41</v>
      </c>
      <c r="L1224" t="s">
        <v>41</v>
      </c>
      <c r="M1224" t="s">
        <v>41</v>
      </c>
      <c r="N1224" t="s">
        <v>41</v>
      </c>
      <c r="O1224" s="4">
        <v>431134</v>
      </c>
      <c r="P1224" t="s">
        <v>41</v>
      </c>
      <c r="Q1224" t="s">
        <v>41</v>
      </c>
      <c r="R1224" t="s">
        <v>41</v>
      </c>
      <c r="S1224" t="s">
        <v>1032</v>
      </c>
      <c r="T1224" t="s">
        <v>2211</v>
      </c>
      <c r="U1224" t="s">
        <v>2689</v>
      </c>
      <c r="V1224" t="s">
        <v>41</v>
      </c>
    </row>
    <row r="1225" spans="1:22" x14ac:dyDescent="0.25">
      <c r="A1225" t="s">
        <v>41</v>
      </c>
      <c r="B1225" t="s">
        <v>41</v>
      </c>
      <c r="C1225" s="14">
        <v>46093</v>
      </c>
      <c r="D1225" t="s">
        <v>41</v>
      </c>
      <c r="E1225" t="s">
        <v>41</v>
      </c>
      <c r="F1225" t="s">
        <v>41</v>
      </c>
      <c r="G1225" t="s">
        <v>1013</v>
      </c>
      <c r="H1225" t="s">
        <v>1014</v>
      </c>
      <c r="I1225" t="s">
        <v>41</v>
      </c>
      <c r="J1225" t="s">
        <v>41</v>
      </c>
      <c r="K1225" t="s">
        <v>41</v>
      </c>
      <c r="L1225" t="s">
        <v>41</v>
      </c>
      <c r="M1225" t="s">
        <v>41</v>
      </c>
      <c r="N1225" t="s">
        <v>41</v>
      </c>
      <c r="O1225" s="4">
        <v>99020</v>
      </c>
      <c r="P1225" t="s">
        <v>41</v>
      </c>
      <c r="Q1225" t="s">
        <v>41</v>
      </c>
      <c r="R1225" t="s">
        <v>41</v>
      </c>
      <c r="S1225" t="s">
        <v>1032</v>
      </c>
      <c r="T1225" t="s">
        <v>2212</v>
      </c>
      <c r="U1225" t="s">
        <v>2689</v>
      </c>
      <c r="V1225" t="s">
        <v>41</v>
      </c>
    </row>
    <row r="1226" spans="1:22" x14ac:dyDescent="0.25">
      <c r="A1226" t="s">
        <v>41</v>
      </c>
      <c r="B1226" t="s">
        <v>41</v>
      </c>
      <c r="C1226" s="14">
        <v>46093</v>
      </c>
      <c r="D1226" t="s">
        <v>41</v>
      </c>
      <c r="E1226" t="s">
        <v>41</v>
      </c>
      <c r="F1226" t="s">
        <v>41</v>
      </c>
      <c r="G1226" t="s">
        <v>1013</v>
      </c>
      <c r="H1226" t="s">
        <v>1014</v>
      </c>
      <c r="I1226" t="s">
        <v>41</v>
      </c>
      <c r="J1226" t="s">
        <v>41</v>
      </c>
      <c r="K1226" t="s">
        <v>41</v>
      </c>
      <c r="L1226" t="s">
        <v>41</v>
      </c>
      <c r="M1226" t="s">
        <v>41</v>
      </c>
      <c r="N1226" t="s">
        <v>41</v>
      </c>
      <c r="O1226" s="4">
        <v>132977</v>
      </c>
      <c r="P1226" t="s">
        <v>41</v>
      </c>
      <c r="Q1226" t="s">
        <v>41</v>
      </c>
      <c r="R1226" t="s">
        <v>41</v>
      </c>
      <c r="S1226" t="s">
        <v>1032</v>
      </c>
      <c r="T1226" t="s">
        <v>2213</v>
      </c>
      <c r="U1226" t="s">
        <v>2689</v>
      </c>
      <c r="V1226" t="s">
        <v>41</v>
      </c>
    </row>
    <row r="1227" spans="1:22" x14ac:dyDescent="0.25">
      <c r="A1227" t="s">
        <v>41</v>
      </c>
      <c r="B1227" t="s">
        <v>41</v>
      </c>
      <c r="C1227" s="14">
        <v>46093</v>
      </c>
      <c r="D1227" t="s">
        <v>41</v>
      </c>
      <c r="E1227" t="s">
        <v>41</v>
      </c>
      <c r="F1227" t="s">
        <v>41</v>
      </c>
      <c r="G1227" t="s">
        <v>1013</v>
      </c>
      <c r="H1227" t="s">
        <v>1014</v>
      </c>
      <c r="I1227" t="s">
        <v>41</v>
      </c>
      <c r="J1227" t="s">
        <v>41</v>
      </c>
      <c r="K1227" t="s">
        <v>41</v>
      </c>
      <c r="L1227" t="s">
        <v>41</v>
      </c>
      <c r="M1227" t="s">
        <v>41</v>
      </c>
      <c r="N1227" t="s">
        <v>41</v>
      </c>
      <c r="O1227" s="4">
        <v>0</v>
      </c>
      <c r="P1227" t="s">
        <v>41</v>
      </c>
      <c r="Q1227" t="s">
        <v>41</v>
      </c>
      <c r="R1227" t="s">
        <v>41</v>
      </c>
      <c r="S1227" t="s">
        <v>1032</v>
      </c>
      <c r="T1227" t="s">
        <v>2214</v>
      </c>
      <c r="U1227" t="s">
        <v>2689</v>
      </c>
      <c r="V1227" t="s">
        <v>41</v>
      </c>
    </row>
    <row r="1228" spans="1:22" x14ac:dyDescent="0.25">
      <c r="A1228" t="s">
        <v>41</v>
      </c>
      <c r="B1228" t="s">
        <v>41</v>
      </c>
      <c r="C1228" s="14">
        <v>46093</v>
      </c>
      <c r="D1228" t="s">
        <v>41</v>
      </c>
      <c r="E1228" t="s">
        <v>41</v>
      </c>
      <c r="F1228" t="s">
        <v>41</v>
      </c>
      <c r="G1228" t="s">
        <v>1013</v>
      </c>
      <c r="H1228" t="s">
        <v>1014</v>
      </c>
      <c r="I1228" t="s">
        <v>41</v>
      </c>
      <c r="J1228" t="s">
        <v>41</v>
      </c>
      <c r="K1228" t="s">
        <v>41</v>
      </c>
      <c r="L1228" t="s">
        <v>41</v>
      </c>
      <c r="M1228" t="s">
        <v>41</v>
      </c>
      <c r="N1228" t="s">
        <v>41</v>
      </c>
      <c r="O1228" s="4">
        <v>28175</v>
      </c>
      <c r="P1228" t="s">
        <v>41</v>
      </c>
      <c r="Q1228" t="s">
        <v>41</v>
      </c>
      <c r="R1228" t="s">
        <v>41</v>
      </c>
      <c r="S1228" t="s">
        <v>1032</v>
      </c>
      <c r="T1228" t="s">
        <v>2215</v>
      </c>
      <c r="U1228" t="s">
        <v>2689</v>
      </c>
      <c r="V1228" t="s">
        <v>41</v>
      </c>
    </row>
    <row r="1229" spans="1:22" x14ac:dyDescent="0.25">
      <c r="A1229" t="s">
        <v>41</v>
      </c>
      <c r="B1229" t="s">
        <v>41</v>
      </c>
      <c r="C1229" s="14">
        <v>46093</v>
      </c>
      <c r="D1229" t="s">
        <v>41</v>
      </c>
      <c r="E1229" t="s">
        <v>41</v>
      </c>
      <c r="F1229" t="s">
        <v>41</v>
      </c>
      <c r="G1229" t="s">
        <v>1013</v>
      </c>
      <c r="H1229" t="s">
        <v>1014</v>
      </c>
      <c r="I1229" t="s">
        <v>41</v>
      </c>
      <c r="J1229" t="s">
        <v>41</v>
      </c>
      <c r="K1229" t="s">
        <v>41</v>
      </c>
      <c r="L1229" t="s">
        <v>41</v>
      </c>
      <c r="M1229" t="s">
        <v>41</v>
      </c>
      <c r="N1229" t="s">
        <v>41</v>
      </c>
      <c r="O1229" s="4">
        <v>12161</v>
      </c>
      <c r="P1229" t="s">
        <v>41</v>
      </c>
      <c r="Q1229" t="s">
        <v>41</v>
      </c>
      <c r="R1229" t="s">
        <v>41</v>
      </c>
      <c r="S1229" t="s">
        <v>1032</v>
      </c>
      <c r="T1229" t="s">
        <v>2216</v>
      </c>
      <c r="U1229" t="s">
        <v>2689</v>
      </c>
      <c r="V1229" t="s">
        <v>41</v>
      </c>
    </row>
    <row r="1230" spans="1:22" x14ac:dyDescent="0.25">
      <c r="A1230" t="s">
        <v>41</v>
      </c>
      <c r="B1230" t="s">
        <v>41</v>
      </c>
      <c r="C1230" s="14">
        <v>46093</v>
      </c>
      <c r="D1230" t="s">
        <v>41</v>
      </c>
      <c r="E1230" t="s">
        <v>41</v>
      </c>
      <c r="F1230" t="s">
        <v>41</v>
      </c>
      <c r="G1230" t="s">
        <v>1013</v>
      </c>
      <c r="H1230" t="s">
        <v>1014</v>
      </c>
      <c r="I1230" t="s">
        <v>41</v>
      </c>
      <c r="J1230" t="s">
        <v>41</v>
      </c>
      <c r="K1230" t="s">
        <v>41</v>
      </c>
      <c r="L1230" t="s">
        <v>41</v>
      </c>
      <c r="M1230" t="s">
        <v>41</v>
      </c>
      <c r="N1230" t="s">
        <v>41</v>
      </c>
      <c r="O1230" s="4">
        <v>6862</v>
      </c>
      <c r="P1230" t="s">
        <v>41</v>
      </c>
      <c r="Q1230" t="s">
        <v>41</v>
      </c>
      <c r="R1230" t="s">
        <v>41</v>
      </c>
      <c r="S1230" t="s">
        <v>1032</v>
      </c>
      <c r="T1230" t="s">
        <v>2217</v>
      </c>
      <c r="U1230" t="s">
        <v>2689</v>
      </c>
      <c r="V1230" t="s">
        <v>41</v>
      </c>
    </row>
    <row r="1231" spans="1:22" x14ac:dyDescent="0.25">
      <c r="A1231" t="s">
        <v>41</v>
      </c>
      <c r="B1231" t="s">
        <v>41</v>
      </c>
      <c r="C1231" s="14">
        <v>46093</v>
      </c>
      <c r="D1231" t="s">
        <v>41</v>
      </c>
      <c r="E1231" t="s">
        <v>41</v>
      </c>
      <c r="F1231" t="s">
        <v>41</v>
      </c>
      <c r="G1231" t="s">
        <v>1013</v>
      </c>
      <c r="H1231" t="s">
        <v>1014</v>
      </c>
      <c r="I1231" t="s">
        <v>41</v>
      </c>
      <c r="J1231" t="s">
        <v>41</v>
      </c>
      <c r="K1231" t="s">
        <v>41</v>
      </c>
      <c r="L1231" t="s">
        <v>41</v>
      </c>
      <c r="M1231" t="s">
        <v>41</v>
      </c>
      <c r="N1231" t="s">
        <v>41</v>
      </c>
      <c r="O1231" s="4">
        <v>722586</v>
      </c>
      <c r="P1231" t="s">
        <v>41</v>
      </c>
      <c r="Q1231" t="s">
        <v>41</v>
      </c>
      <c r="R1231" t="s">
        <v>41</v>
      </c>
      <c r="S1231" t="s">
        <v>1032</v>
      </c>
      <c r="T1231" t="s">
        <v>2218</v>
      </c>
      <c r="U1231" t="s">
        <v>2689</v>
      </c>
      <c r="V1231" t="s">
        <v>41</v>
      </c>
    </row>
    <row r="1232" spans="1:22" x14ac:dyDescent="0.25">
      <c r="A1232" t="s">
        <v>41</v>
      </c>
      <c r="B1232" t="s">
        <v>41</v>
      </c>
      <c r="C1232" s="14">
        <v>46093</v>
      </c>
      <c r="D1232" t="s">
        <v>41</v>
      </c>
      <c r="E1232" t="s">
        <v>41</v>
      </c>
      <c r="F1232" t="s">
        <v>41</v>
      </c>
      <c r="G1232" t="s">
        <v>1013</v>
      </c>
      <c r="H1232" t="s">
        <v>1014</v>
      </c>
      <c r="I1232" t="s">
        <v>41</v>
      </c>
      <c r="J1232" t="s">
        <v>41</v>
      </c>
      <c r="K1232" t="s">
        <v>41</v>
      </c>
      <c r="L1232" t="s">
        <v>41</v>
      </c>
      <c r="M1232" t="s">
        <v>41</v>
      </c>
      <c r="N1232" t="s">
        <v>41</v>
      </c>
      <c r="O1232" s="4">
        <v>17827</v>
      </c>
      <c r="P1232" t="s">
        <v>41</v>
      </c>
      <c r="Q1232" t="s">
        <v>41</v>
      </c>
      <c r="R1232" t="s">
        <v>41</v>
      </c>
      <c r="S1232" t="s">
        <v>1032</v>
      </c>
      <c r="T1232" t="s">
        <v>2219</v>
      </c>
      <c r="U1232" t="s">
        <v>2689</v>
      </c>
      <c r="V1232" t="s">
        <v>41</v>
      </c>
    </row>
    <row r="1233" spans="1:22" x14ac:dyDescent="0.25">
      <c r="A1233" t="s">
        <v>41</v>
      </c>
      <c r="B1233" t="s">
        <v>41</v>
      </c>
      <c r="C1233" s="14">
        <v>46093</v>
      </c>
      <c r="D1233" t="s">
        <v>41</v>
      </c>
      <c r="E1233" t="s">
        <v>41</v>
      </c>
      <c r="F1233" t="s">
        <v>41</v>
      </c>
      <c r="G1233" t="s">
        <v>1013</v>
      </c>
      <c r="H1233" t="s">
        <v>1014</v>
      </c>
      <c r="I1233" t="s">
        <v>41</v>
      </c>
      <c r="J1233" t="s">
        <v>41</v>
      </c>
      <c r="K1233" t="s">
        <v>41</v>
      </c>
      <c r="L1233" t="s">
        <v>41</v>
      </c>
      <c r="M1233" t="s">
        <v>41</v>
      </c>
      <c r="N1233" t="s">
        <v>41</v>
      </c>
      <c r="O1233" s="4">
        <v>0</v>
      </c>
      <c r="P1233" t="s">
        <v>41</v>
      </c>
      <c r="Q1233" t="s">
        <v>41</v>
      </c>
      <c r="R1233" t="s">
        <v>41</v>
      </c>
      <c r="S1233" t="s">
        <v>1032</v>
      </c>
      <c r="T1233" t="s">
        <v>2220</v>
      </c>
      <c r="U1233" t="s">
        <v>2689</v>
      </c>
      <c r="V1233" t="s">
        <v>41</v>
      </c>
    </row>
    <row r="1234" spans="1:22" x14ac:dyDescent="0.25">
      <c r="A1234" t="s">
        <v>41</v>
      </c>
      <c r="B1234" t="s">
        <v>41</v>
      </c>
      <c r="C1234" s="14">
        <v>46093</v>
      </c>
      <c r="D1234" t="s">
        <v>41</v>
      </c>
      <c r="E1234" t="s">
        <v>41</v>
      </c>
      <c r="F1234" t="s">
        <v>41</v>
      </c>
      <c r="G1234" t="s">
        <v>1013</v>
      </c>
      <c r="H1234" t="s">
        <v>1014</v>
      </c>
      <c r="I1234" t="s">
        <v>41</v>
      </c>
      <c r="J1234" t="s">
        <v>41</v>
      </c>
      <c r="K1234" t="s">
        <v>41</v>
      </c>
      <c r="L1234" t="s">
        <v>41</v>
      </c>
      <c r="M1234" t="s">
        <v>41</v>
      </c>
      <c r="N1234" t="s">
        <v>41</v>
      </c>
      <c r="O1234" s="4">
        <v>0</v>
      </c>
      <c r="P1234" t="s">
        <v>41</v>
      </c>
      <c r="Q1234" t="s">
        <v>41</v>
      </c>
      <c r="R1234" t="s">
        <v>41</v>
      </c>
      <c r="S1234" t="s">
        <v>1032</v>
      </c>
      <c r="T1234" t="s">
        <v>2221</v>
      </c>
      <c r="U1234" t="s">
        <v>2689</v>
      </c>
      <c r="V1234" t="s">
        <v>41</v>
      </c>
    </row>
    <row r="1235" spans="1:22" x14ac:dyDescent="0.25">
      <c r="A1235" t="s">
        <v>41</v>
      </c>
      <c r="B1235" t="s">
        <v>41</v>
      </c>
      <c r="C1235" s="14">
        <v>46093</v>
      </c>
      <c r="D1235" t="s">
        <v>41</v>
      </c>
      <c r="E1235" t="s">
        <v>41</v>
      </c>
      <c r="F1235" t="s">
        <v>41</v>
      </c>
      <c r="G1235" t="s">
        <v>1013</v>
      </c>
      <c r="H1235" t="s">
        <v>1014</v>
      </c>
      <c r="I1235" t="s">
        <v>41</v>
      </c>
      <c r="J1235" t="s">
        <v>41</v>
      </c>
      <c r="K1235" t="s">
        <v>41</v>
      </c>
      <c r="L1235" t="s">
        <v>41</v>
      </c>
      <c r="M1235" t="s">
        <v>41</v>
      </c>
      <c r="N1235" t="s">
        <v>41</v>
      </c>
      <c r="O1235" s="4">
        <v>2535</v>
      </c>
      <c r="P1235" t="s">
        <v>41</v>
      </c>
      <c r="Q1235" t="s">
        <v>41</v>
      </c>
      <c r="R1235" t="s">
        <v>41</v>
      </c>
      <c r="S1235" t="s">
        <v>1032</v>
      </c>
      <c r="T1235" t="s">
        <v>2222</v>
      </c>
      <c r="U1235" t="s">
        <v>2689</v>
      </c>
      <c r="V1235" t="s">
        <v>41</v>
      </c>
    </row>
    <row r="1236" spans="1:22" x14ac:dyDescent="0.25">
      <c r="A1236" t="s">
        <v>41</v>
      </c>
      <c r="B1236" t="s">
        <v>41</v>
      </c>
      <c r="C1236" s="14">
        <v>46093</v>
      </c>
      <c r="D1236" t="s">
        <v>41</v>
      </c>
      <c r="E1236" t="s">
        <v>41</v>
      </c>
      <c r="F1236" t="s">
        <v>41</v>
      </c>
      <c r="G1236" t="s">
        <v>1013</v>
      </c>
      <c r="H1236" t="s">
        <v>1014</v>
      </c>
      <c r="I1236" t="s">
        <v>41</v>
      </c>
      <c r="J1236" t="s">
        <v>41</v>
      </c>
      <c r="K1236" t="s">
        <v>41</v>
      </c>
      <c r="L1236" t="s">
        <v>41</v>
      </c>
      <c r="M1236" t="s">
        <v>41</v>
      </c>
      <c r="N1236" t="s">
        <v>41</v>
      </c>
      <c r="O1236" s="4">
        <v>1008</v>
      </c>
      <c r="P1236" t="s">
        <v>41</v>
      </c>
      <c r="Q1236" t="s">
        <v>41</v>
      </c>
      <c r="R1236" t="s">
        <v>41</v>
      </c>
      <c r="S1236" t="s">
        <v>1032</v>
      </c>
      <c r="T1236" t="s">
        <v>2223</v>
      </c>
      <c r="U1236" t="s">
        <v>2689</v>
      </c>
      <c r="V1236" t="s">
        <v>41</v>
      </c>
    </row>
    <row r="1237" spans="1:22" x14ac:dyDescent="0.25">
      <c r="A1237" t="s">
        <v>41</v>
      </c>
      <c r="B1237" t="s">
        <v>41</v>
      </c>
      <c r="C1237" s="14">
        <v>46093</v>
      </c>
      <c r="D1237" t="s">
        <v>41</v>
      </c>
      <c r="E1237" t="s">
        <v>41</v>
      </c>
      <c r="F1237" t="s">
        <v>41</v>
      </c>
      <c r="G1237" t="s">
        <v>1013</v>
      </c>
      <c r="H1237" t="s">
        <v>1014</v>
      </c>
      <c r="I1237" t="s">
        <v>41</v>
      </c>
      <c r="J1237" t="s">
        <v>41</v>
      </c>
      <c r="K1237" t="s">
        <v>41</v>
      </c>
      <c r="L1237" t="s">
        <v>41</v>
      </c>
      <c r="M1237" t="s">
        <v>41</v>
      </c>
      <c r="N1237" t="s">
        <v>41</v>
      </c>
      <c r="O1237" s="4">
        <v>0</v>
      </c>
      <c r="P1237" t="s">
        <v>41</v>
      </c>
      <c r="Q1237" t="s">
        <v>41</v>
      </c>
      <c r="R1237" t="s">
        <v>41</v>
      </c>
      <c r="S1237" t="s">
        <v>1032</v>
      </c>
      <c r="T1237" t="s">
        <v>2224</v>
      </c>
      <c r="U1237" t="s">
        <v>2689</v>
      </c>
      <c r="V1237" t="s">
        <v>41</v>
      </c>
    </row>
    <row r="1238" spans="1:22" x14ac:dyDescent="0.25">
      <c r="A1238" t="s">
        <v>41</v>
      </c>
      <c r="B1238" t="s">
        <v>41</v>
      </c>
      <c r="C1238" s="14">
        <v>46093</v>
      </c>
      <c r="D1238" t="s">
        <v>41</v>
      </c>
      <c r="E1238" t="s">
        <v>41</v>
      </c>
      <c r="F1238" t="s">
        <v>41</v>
      </c>
      <c r="G1238" t="s">
        <v>1013</v>
      </c>
      <c r="H1238" t="s">
        <v>1014</v>
      </c>
      <c r="I1238" t="s">
        <v>41</v>
      </c>
      <c r="J1238" t="s">
        <v>41</v>
      </c>
      <c r="K1238" t="s">
        <v>41</v>
      </c>
      <c r="L1238" t="s">
        <v>41</v>
      </c>
      <c r="M1238" t="s">
        <v>41</v>
      </c>
      <c r="N1238" t="s">
        <v>41</v>
      </c>
      <c r="O1238" s="4">
        <v>83122</v>
      </c>
      <c r="P1238" t="s">
        <v>41</v>
      </c>
      <c r="Q1238" t="s">
        <v>41</v>
      </c>
      <c r="R1238" t="s">
        <v>41</v>
      </c>
      <c r="S1238" t="s">
        <v>1032</v>
      </c>
      <c r="T1238" t="s">
        <v>2225</v>
      </c>
      <c r="U1238" t="s">
        <v>2689</v>
      </c>
      <c r="V1238" t="s">
        <v>41</v>
      </c>
    </row>
    <row r="1239" spans="1:22" x14ac:dyDescent="0.25">
      <c r="A1239" t="s">
        <v>41</v>
      </c>
      <c r="B1239" t="s">
        <v>41</v>
      </c>
      <c r="C1239" s="14">
        <v>46093</v>
      </c>
      <c r="D1239" t="s">
        <v>41</v>
      </c>
      <c r="E1239" t="s">
        <v>41</v>
      </c>
      <c r="F1239" t="s">
        <v>41</v>
      </c>
      <c r="G1239" t="s">
        <v>1013</v>
      </c>
      <c r="H1239" t="s">
        <v>1014</v>
      </c>
      <c r="I1239" t="s">
        <v>41</v>
      </c>
      <c r="J1239" t="s">
        <v>41</v>
      </c>
      <c r="K1239" t="s">
        <v>41</v>
      </c>
      <c r="L1239" t="s">
        <v>41</v>
      </c>
      <c r="M1239" t="s">
        <v>41</v>
      </c>
      <c r="N1239" t="s">
        <v>41</v>
      </c>
      <c r="O1239" s="4">
        <v>0</v>
      </c>
      <c r="P1239" t="s">
        <v>41</v>
      </c>
      <c r="Q1239" t="s">
        <v>41</v>
      </c>
      <c r="R1239" t="s">
        <v>41</v>
      </c>
      <c r="S1239" t="s">
        <v>1032</v>
      </c>
      <c r="T1239" t="s">
        <v>2226</v>
      </c>
      <c r="U1239" t="s">
        <v>2689</v>
      </c>
      <c r="V1239" t="s">
        <v>41</v>
      </c>
    </row>
    <row r="1240" spans="1:22" x14ac:dyDescent="0.25">
      <c r="A1240" t="s">
        <v>41</v>
      </c>
      <c r="B1240" t="s">
        <v>41</v>
      </c>
      <c r="C1240" s="14">
        <v>46093</v>
      </c>
      <c r="D1240" t="s">
        <v>41</v>
      </c>
      <c r="E1240" t="s">
        <v>41</v>
      </c>
      <c r="F1240" t="s">
        <v>41</v>
      </c>
      <c r="G1240" t="s">
        <v>1013</v>
      </c>
      <c r="H1240" t="s">
        <v>1014</v>
      </c>
      <c r="I1240" t="s">
        <v>41</v>
      </c>
      <c r="J1240" t="s">
        <v>41</v>
      </c>
      <c r="K1240" t="s">
        <v>41</v>
      </c>
      <c r="L1240" t="s">
        <v>41</v>
      </c>
      <c r="M1240" t="s">
        <v>41</v>
      </c>
      <c r="N1240" t="s">
        <v>41</v>
      </c>
      <c r="O1240" s="4">
        <v>32349</v>
      </c>
      <c r="P1240" t="s">
        <v>41</v>
      </c>
      <c r="Q1240" t="s">
        <v>41</v>
      </c>
      <c r="R1240" t="s">
        <v>41</v>
      </c>
      <c r="S1240" t="s">
        <v>1032</v>
      </c>
      <c r="T1240" t="s">
        <v>2227</v>
      </c>
      <c r="U1240" t="s">
        <v>2689</v>
      </c>
      <c r="V1240" t="s">
        <v>41</v>
      </c>
    </row>
    <row r="1241" spans="1:22" x14ac:dyDescent="0.25">
      <c r="A1241" t="s">
        <v>41</v>
      </c>
      <c r="B1241" t="s">
        <v>41</v>
      </c>
      <c r="C1241" s="14">
        <v>46093</v>
      </c>
      <c r="D1241" t="s">
        <v>41</v>
      </c>
      <c r="E1241" t="s">
        <v>41</v>
      </c>
      <c r="F1241" t="s">
        <v>41</v>
      </c>
      <c r="G1241" t="s">
        <v>1013</v>
      </c>
      <c r="H1241" t="s">
        <v>1014</v>
      </c>
      <c r="I1241" t="s">
        <v>41</v>
      </c>
      <c r="J1241" t="s">
        <v>41</v>
      </c>
      <c r="K1241" t="s">
        <v>41</v>
      </c>
      <c r="L1241" t="s">
        <v>41</v>
      </c>
      <c r="M1241" t="s">
        <v>41</v>
      </c>
      <c r="N1241" t="s">
        <v>41</v>
      </c>
      <c r="O1241" s="4">
        <v>119604</v>
      </c>
      <c r="P1241" t="s">
        <v>41</v>
      </c>
      <c r="Q1241" t="s">
        <v>41</v>
      </c>
      <c r="R1241" t="s">
        <v>41</v>
      </c>
      <c r="S1241" t="s">
        <v>1032</v>
      </c>
      <c r="T1241" t="s">
        <v>2228</v>
      </c>
      <c r="U1241" t="s">
        <v>2689</v>
      </c>
      <c r="V1241" t="s">
        <v>41</v>
      </c>
    </row>
    <row r="1242" spans="1:22" x14ac:dyDescent="0.25">
      <c r="A1242" t="s">
        <v>41</v>
      </c>
      <c r="B1242" t="s">
        <v>41</v>
      </c>
      <c r="C1242" s="14">
        <v>46093</v>
      </c>
      <c r="D1242" t="s">
        <v>41</v>
      </c>
      <c r="E1242" t="s">
        <v>41</v>
      </c>
      <c r="F1242" t="s">
        <v>41</v>
      </c>
      <c r="G1242" t="s">
        <v>1013</v>
      </c>
      <c r="H1242" t="s">
        <v>1014</v>
      </c>
      <c r="I1242" t="s">
        <v>41</v>
      </c>
      <c r="J1242" t="s">
        <v>41</v>
      </c>
      <c r="K1242" t="s">
        <v>41</v>
      </c>
      <c r="L1242" t="s">
        <v>41</v>
      </c>
      <c r="M1242" t="s">
        <v>41</v>
      </c>
      <c r="N1242" t="s">
        <v>41</v>
      </c>
      <c r="O1242" s="4">
        <v>45640</v>
      </c>
      <c r="P1242" t="s">
        <v>41</v>
      </c>
      <c r="Q1242" t="s">
        <v>41</v>
      </c>
      <c r="R1242" t="s">
        <v>41</v>
      </c>
      <c r="S1242" t="s">
        <v>1032</v>
      </c>
      <c r="T1242" t="s">
        <v>2229</v>
      </c>
      <c r="U1242" t="s">
        <v>2689</v>
      </c>
      <c r="V1242" t="s">
        <v>41</v>
      </c>
    </row>
    <row r="1243" spans="1:22" x14ac:dyDescent="0.25">
      <c r="A1243" t="s">
        <v>41</v>
      </c>
      <c r="B1243" t="s">
        <v>41</v>
      </c>
      <c r="C1243" s="14">
        <v>46093</v>
      </c>
      <c r="D1243" t="s">
        <v>41</v>
      </c>
      <c r="E1243" t="s">
        <v>41</v>
      </c>
      <c r="F1243" t="s">
        <v>41</v>
      </c>
      <c r="G1243" t="s">
        <v>1013</v>
      </c>
      <c r="H1243" t="s">
        <v>1014</v>
      </c>
      <c r="I1243" t="s">
        <v>41</v>
      </c>
      <c r="J1243" t="s">
        <v>41</v>
      </c>
      <c r="K1243" t="s">
        <v>41</v>
      </c>
      <c r="L1243" t="s">
        <v>41</v>
      </c>
      <c r="M1243" t="s">
        <v>41</v>
      </c>
      <c r="N1243" t="s">
        <v>41</v>
      </c>
      <c r="O1243" s="4">
        <v>319</v>
      </c>
      <c r="P1243" t="s">
        <v>41</v>
      </c>
      <c r="Q1243" t="s">
        <v>41</v>
      </c>
      <c r="R1243" t="s">
        <v>41</v>
      </c>
      <c r="S1243" t="s">
        <v>1032</v>
      </c>
      <c r="T1243" t="s">
        <v>2230</v>
      </c>
      <c r="U1243" t="s">
        <v>2689</v>
      </c>
      <c r="V1243" t="s">
        <v>41</v>
      </c>
    </row>
    <row r="1244" spans="1:22" x14ac:dyDescent="0.25">
      <c r="A1244" t="s">
        <v>41</v>
      </c>
      <c r="B1244" t="s">
        <v>41</v>
      </c>
      <c r="C1244" s="14">
        <v>46093</v>
      </c>
      <c r="D1244" t="s">
        <v>41</v>
      </c>
      <c r="E1244" t="s">
        <v>41</v>
      </c>
      <c r="F1244" t="s">
        <v>41</v>
      </c>
      <c r="G1244" t="s">
        <v>1013</v>
      </c>
      <c r="H1244" t="s">
        <v>1014</v>
      </c>
      <c r="I1244" t="s">
        <v>41</v>
      </c>
      <c r="J1244" t="s">
        <v>41</v>
      </c>
      <c r="K1244" t="s">
        <v>41</v>
      </c>
      <c r="L1244" t="s">
        <v>41</v>
      </c>
      <c r="M1244" t="s">
        <v>41</v>
      </c>
      <c r="N1244" t="s">
        <v>41</v>
      </c>
      <c r="O1244" s="4">
        <v>82116</v>
      </c>
      <c r="P1244" t="s">
        <v>41</v>
      </c>
      <c r="Q1244" t="s">
        <v>41</v>
      </c>
      <c r="R1244" t="s">
        <v>41</v>
      </c>
      <c r="S1244" t="s">
        <v>1032</v>
      </c>
      <c r="T1244" t="s">
        <v>2231</v>
      </c>
      <c r="U1244" t="s">
        <v>2689</v>
      </c>
      <c r="V1244" t="s">
        <v>41</v>
      </c>
    </row>
    <row r="1245" spans="1:22" x14ac:dyDescent="0.25">
      <c r="A1245" t="s">
        <v>41</v>
      </c>
      <c r="B1245" t="s">
        <v>41</v>
      </c>
      <c r="C1245" s="14">
        <v>46093</v>
      </c>
      <c r="D1245" t="s">
        <v>41</v>
      </c>
      <c r="E1245" t="s">
        <v>41</v>
      </c>
      <c r="F1245" t="s">
        <v>41</v>
      </c>
      <c r="G1245" t="s">
        <v>1013</v>
      </c>
      <c r="H1245" t="s">
        <v>1014</v>
      </c>
      <c r="I1245" t="s">
        <v>41</v>
      </c>
      <c r="J1245" t="s">
        <v>41</v>
      </c>
      <c r="K1245" t="s">
        <v>41</v>
      </c>
      <c r="L1245" t="s">
        <v>41</v>
      </c>
      <c r="M1245" t="s">
        <v>41</v>
      </c>
      <c r="N1245" t="s">
        <v>41</v>
      </c>
      <c r="O1245" s="4">
        <v>0</v>
      </c>
      <c r="P1245" t="s">
        <v>41</v>
      </c>
      <c r="Q1245" t="s">
        <v>41</v>
      </c>
      <c r="R1245" t="s">
        <v>41</v>
      </c>
      <c r="S1245" t="s">
        <v>1032</v>
      </c>
      <c r="T1245" t="s">
        <v>2232</v>
      </c>
      <c r="U1245" t="s">
        <v>2689</v>
      </c>
      <c r="V1245" t="s">
        <v>41</v>
      </c>
    </row>
    <row r="1246" spans="1:22" x14ac:dyDescent="0.25">
      <c r="A1246" t="s">
        <v>41</v>
      </c>
      <c r="B1246" t="s">
        <v>41</v>
      </c>
      <c r="C1246" s="14">
        <v>46093</v>
      </c>
      <c r="D1246" t="s">
        <v>41</v>
      </c>
      <c r="E1246" t="s">
        <v>41</v>
      </c>
      <c r="F1246" t="s">
        <v>41</v>
      </c>
      <c r="G1246" t="s">
        <v>1013</v>
      </c>
      <c r="H1246" t="s">
        <v>1014</v>
      </c>
      <c r="I1246" t="s">
        <v>41</v>
      </c>
      <c r="J1246" t="s">
        <v>41</v>
      </c>
      <c r="K1246" t="s">
        <v>41</v>
      </c>
      <c r="L1246" t="s">
        <v>41</v>
      </c>
      <c r="M1246" t="s">
        <v>41</v>
      </c>
      <c r="N1246" t="s">
        <v>41</v>
      </c>
      <c r="O1246" s="4">
        <v>0</v>
      </c>
      <c r="P1246" t="s">
        <v>41</v>
      </c>
      <c r="Q1246" t="s">
        <v>41</v>
      </c>
      <c r="R1246" t="s">
        <v>41</v>
      </c>
      <c r="S1246" t="s">
        <v>1032</v>
      </c>
      <c r="T1246" t="s">
        <v>2233</v>
      </c>
      <c r="U1246" t="s">
        <v>2689</v>
      </c>
      <c r="V1246" t="s">
        <v>41</v>
      </c>
    </row>
    <row r="1247" spans="1:22" x14ac:dyDescent="0.25">
      <c r="A1247" t="s">
        <v>41</v>
      </c>
      <c r="B1247" t="s">
        <v>41</v>
      </c>
      <c r="C1247" s="14">
        <v>46093</v>
      </c>
      <c r="D1247" t="s">
        <v>41</v>
      </c>
      <c r="E1247" t="s">
        <v>41</v>
      </c>
      <c r="F1247" t="s">
        <v>41</v>
      </c>
      <c r="G1247" t="s">
        <v>1013</v>
      </c>
      <c r="H1247" t="s">
        <v>1014</v>
      </c>
      <c r="I1247" t="s">
        <v>41</v>
      </c>
      <c r="J1247" t="s">
        <v>41</v>
      </c>
      <c r="K1247" t="s">
        <v>41</v>
      </c>
      <c r="L1247" t="s">
        <v>41</v>
      </c>
      <c r="M1247" t="s">
        <v>41</v>
      </c>
      <c r="N1247" t="s">
        <v>41</v>
      </c>
      <c r="O1247" s="4">
        <v>10773</v>
      </c>
      <c r="P1247" t="s">
        <v>41</v>
      </c>
      <c r="Q1247" t="s">
        <v>41</v>
      </c>
      <c r="R1247" t="s">
        <v>41</v>
      </c>
      <c r="S1247" t="s">
        <v>1032</v>
      </c>
      <c r="T1247" t="s">
        <v>2234</v>
      </c>
      <c r="U1247" t="s">
        <v>2689</v>
      </c>
      <c r="V1247" t="s">
        <v>41</v>
      </c>
    </row>
    <row r="1248" spans="1:22" x14ac:dyDescent="0.25">
      <c r="A1248" t="s">
        <v>41</v>
      </c>
      <c r="B1248" t="s">
        <v>41</v>
      </c>
      <c r="C1248" s="14">
        <v>46093</v>
      </c>
      <c r="D1248" t="s">
        <v>41</v>
      </c>
      <c r="E1248" t="s">
        <v>41</v>
      </c>
      <c r="F1248" t="s">
        <v>41</v>
      </c>
      <c r="G1248" t="s">
        <v>1013</v>
      </c>
      <c r="H1248" t="s">
        <v>1014</v>
      </c>
      <c r="I1248" t="s">
        <v>41</v>
      </c>
      <c r="J1248" t="s">
        <v>41</v>
      </c>
      <c r="K1248" t="s">
        <v>41</v>
      </c>
      <c r="L1248" t="s">
        <v>41</v>
      </c>
      <c r="M1248" t="s">
        <v>41</v>
      </c>
      <c r="N1248" t="s">
        <v>41</v>
      </c>
      <c r="O1248" s="4">
        <v>2815</v>
      </c>
      <c r="P1248" t="s">
        <v>41</v>
      </c>
      <c r="Q1248" t="s">
        <v>41</v>
      </c>
      <c r="R1248" t="s">
        <v>41</v>
      </c>
      <c r="S1248" t="s">
        <v>1032</v>
      </c>
      <c r="T1248" t="s">
        <v>2235</v>
      </c>
      <c r="U1248" t="s">
        <v>2689</v>
      </c>
      <c r="V1248" t="s">
        <v>41</v>
      </c>
    </row>
    <row r="1249" spans="1:22" x14ac:dyDescent="0.25">
      <c r="A1249" t="s">
        <v>41</v>
      </c>
      <c r="B1249" t="s">
        <v>41</v>
      </c>
      <c r="C1249" s="14">
        <v>46093</v>
      </c>
      <c r="D1249" t="s">
        <v>41</v>
      </c>
      <c r="E1249" t="s">
        <v>41</v>
      </c>
      <c r="F1249" t="s">
        <v>41</v>
      </c>
      <c r="G1249" t="s">
        <v>1013</v>
      </c>
      <c r="H1249" t="s">
        <v>1014</v>
      </c>
      <c r="I1249" t="s">
        <v>41</v>
      </c>
      <c r="J1249" t="s">
        <v>41</v>
      </c>
      <c r="K1249" t="s">
        <v>41</v>
      </c>
      <c r="L1249" t="s">
        <v>41</v>
      </c>
      <c r="M1249" t="s">
        <v>41</v>
      </c>
      <c r="N1249" t="s">
        <v>41</v>
      </c>
      <c r="O1249" s="4">
        <v>5146</v>
      </c>
      <c r="P1249" t="s">
        <v>41</v>
      </c>
      <c r="Q1249" t="s">
        <v>41</v>
      </c>
      <c r="R1249" t="s">
        <v>41</v>
      </c>
      <c r="S1249" t="s">
        <v>1032</v>
      </c>
      <c r="T1249" t="s">
        <v>2236</v>
      </c>
      <c r="U1249" t="s">
        <v>2689</v>
      </c>
      <c r="V1249" t="s">
        <v>41</v>
      </c>
    </row>
    <row r="1250" spans="1:22" x14ac:dyDescent="0.25">
      <c r="A1250" t="s">
        <v>41</v>
      </c>
      <c r="B1250" t="s">
        <v>41</v>
      </c>
      <c r="C1250" s="14">
        <v>46093</v>
      </c>
      <c r="D1250" t="s">
        <v>41</v>
      </c>
      <c r="E1250" t="s">
        <v>41</v>
      </c>
      <c r="F1250" t="s">
        <v>41</v>
      </c>
      <c r="G1250" t="s">
        <v>1013</v>
      </c>
      <c r="H1250" t="s">
        <v>1014</v>
      </c>
      <c r="I1250" t="s">
        <v>41</v>
      </c>
      <c r="J1250" t="s">
        <v>41</v>
      </c>
      <c r="K1250" t="s">
        <v>41</v>
      </c>
      <c r="L1250" t="s">
        <v>41</v>
      </c>
      <c r="M1250" t="s">
        <v>41</v>
      </c>
      <c r="N1250" t="s">
        <v>41</v>
      </c>
      <c r="O1250" s="4">
        <v>3891</v>
      </c>
      <c r="P1250" t="s">
        <v>41</v>
      </c>
      <c r="Q1250" t="s">
        <v>41</v>
      </c>
      <c r="R1250" t="s">
        <v>41</v>
      </c>
      <c r="S1250" t="s">
        <v>1032</v>
      </c>
      <c r="T1250" t="s">
        <v>2237</v>
      </c>
      <c r="U1250" t="s">
        <v>2689</v>
      </c>
      <c r="V1250" t="s">
        <v>41</v>
      </c>
    </row>
    <row r="1251" spans="1:22" x14ac:dyDescent="0.25">
      <c r="A1251" t="s">
        <v>41</v>
      </c>
      <c r="B1251" t="s">
        <v>41</v>
      </c>
      <c r="C1251" s="14">
        <v>46093</v>
      </c>
      <c r="D1251" t="s">
        <v>41</v>
      </c>
      <c r="E1251" t="s">
        <v>41</v>
      </c>
      <c r="F1251" t="s">
        <v>41</v>
      </c>
      <c r="G1251" t="s">
        <v>1013</v>
      </c>
      <c r="H1251" t="s">
        <v>1014</v>
      </c>
      <c r="I1251" t="s">
        <v>41</v>
      </c>
      <c r="J1251" t="s">
        <v>41</v>
      </c>
      <c r="K1251" t="s">
        <v>41</v>
      </c>
      <c r="L1251" t="s">
        <v>41</v>
      </c>
      <c r="M1251" t="s">
        <v>41</v>
      </c>
      <c r="N1251" t="s">
        <v>41</v>
      </c>
      <c r="O1251" s="4">
        <v>26696</v>
      </c>
      <c r="P1251" t="s">
        <v>41</v>
      </c>
      <c r="Q1251" t="s">
        <v>41</v>
      </c>
      <c r="R1251" t="s">
        <v>41</v>
      </c>
      <c r="S1251" t="s">
        <v>1032</v>
      </c>
      <c r="T1251" t="s">
        <v>2238</v>
      </c>
      <c r="U1251" t="s">
        <v>2689</v>
      </c>
      <c r="V1251" t="s">
        <v>41</v>
      </c>
    </row>
    <row r="1252" spans="1:22" x14ac:dyDescent="0.25">
      <c r="A1252" t="s">
        <v>41</v>
      </c>
      <c r="B1252" t="s">
        <v>41</v>
      </c>
      <c r="C1252" s="14">
        <v>46093</v>
      </c>
      <c r="D1252" t="s">
        <v>41</v>
      </c>
      <c r="E1252" t="s">
        <v>41</v>
      </c>
      <c r="F1252" t="s">
        <v>41</v>
      </c>
      <c r="G1252" t="s">
        <v>1013</v>
      </c>
      <c r="H1252" t="s">
        <v>1014</v>
      </c>
      <c r="I1252" t="s">
        <v>41</v>
      </c>
      <c r="J1252" t="s">
        <v>41</v>
      </c>
      <c r="K1252" t="s">
        <v>41</v>
      </c>
      <c r="L1252" t="s">
        <v>41</v>
      </c>
      <c r="M1252" t="s">
        <v>41</v>
      </c>
      <c r="N1252" t="s">
        <v>41</v>
      </c>
      <c r="O1252" s="4">
        <v>0</v>
      </c>
      <c r="P1252" t="s">
        <v>41</v>
      </c>
      <c r="Q1252" t="s">
        <v>41</v>
      </c>
      <c r="R1252" t="s">
        <v>41</v>
      </c>
      <c r="S1252" t="s">
        <v>1032</v>
      </c>
      <c r="T1252" t="s">
        <v>2239</v>
      </c>
      <c r="U1252" t="s">
        <v>2689</v>
      </c>
      <c r="V1252" t="s">
        <v>41</v>
      </c>
    </row>
    <row r="1253" spans="1:22" x14ac:dyDescent="0.25">
      <c r="A1253" t="s">
        <v>41</v>
      </c>
      <c r="B1253" t="s">
        <v>41</v>
      </c>
      <c r="C1253" s="14">
        <v>46093</v>
      </c>
      <c r="D1253" t="s">
        <v>41</v>
      </c>
      <c r="E1253" t="s">
        <v>41</v>
      </c>
      <c r="F1253" t="s">
        <v>41</v>
      </c>
      <c r="G1253" t="s">
        <v>1013</v>
      </c>
      <c r="H1253" t="s">
        <v>1014</v>
      </c>
      <c r="I1253" t="s">
        <v>41</v>
      </c>
      <c r="J1253" t="s">
        <v>41</v>
      </c>
      <c r="K1253" t="s">
        <v>41</v>
      </c>
      <c r="L1253" t="s">
        <v>41</v>
      </c>
      <c r="M1253" t="s">
        <v>41</v>
      </c>
      <c r="N1253" t="s">
        <v>41</v>
      </c>
      <c r="O1253" s="4">
        <v>0</v>
      </c>
      <c r="P1253" t="s">
        <v>41</v>
      </c>
      <c r="Q1253" t="s">
        <v>41</v>
      </c>
      <c r="R1253" t="s">
        <v>41</v>
      </c>
      <c r="S1253" t="s">
        <v>1032</v>
      </c>
      <c r="T1253" t="s">
        <v>2240</v>
      </c>
      <c r="U1253" t="s">
        <v>2689</v>
      </c>
      <c r="V1253" t="s">
        <v>41</v>
      </c>
    </row>
    <row r="1254" spans="1:22" x14ac:dyDescent="0.25">
      <c r="A1254" t="s">
        <v>41</v>
      </c>
      <c r="B1254" t="s">
        <v>41</v>
      </c>
      <c r="C1254" s="14">
        <v>46093</v>
      </c>
      <c r="D1254" t="s">
        <v>41</v>
      </c>
      <c r="E1254" t="s">
        <v>41</v>
      </c>
      <c r="F1254" t="s">
        <v>41</v>
      </c>
      <c r="G1254" t="s">
        <v>1013</v>
      </c>
      <c r="H1254" t="s">
        <v>1014</v>
      </c>
      <c r="I1254" t="s">
        <v>41</v>
      </c>
      <c r="J1254" t="s">
        <v>41</v>
      </c>
      <c r="K1254" t="s">
        <v>41</v>
      </c>
      <c r="L1254" t="s">
        <v>41</v>
      </c>
      <c r="M1254" t="s">
        <v>41</v>
      </c>
      <c r="N1254" t="s">
        <v>41</v>
      </c>
      <c r="O1254" s="4">
        <v>1310</v>
      </c>
      <c r="P1254" t="s">
        <v>41</v>
      </c>
      <c r="Q1254" t="s">
        <v>41</v>
      </c>
      <c r="R1254" t="s">
        <v>41</v>
      </c>
      <c r="S1254" t="s">
        <v>1032</v>
      </c>
      <c r="T1254" t="s">
        <v>2241</v>
      </c>
      <c r="U1254" t="s">
        <v>2689</v>
      </c>
      <c r="V1254" t="s">
        <v>41</v>
      </c>
    </row>
    <row r="1255" spans="1:22" x14ac:dyDescent="0.25">
      <c r="A1255" t="s">
        <v>41</v>
      </c>
      <c r="B1255" t="s">
        <v>41</v>
      </c>
      <c r="C1255" s="14">
        <v>46093</v>
      </c>
      <c r="D1255" t="s">
        <v>41</v>
      </c>
      <c r="E1255" t="s">
        <v>41</v>
      </c>
      <c r="F1255" t="s">
        <v>41</v>
      </c>
      <c r="G1255" t="s">
        <v>1013</v>
      </c>
      <c r="H1255" t="s">
        <v>1014</v>
      </c>
      <c r="I1255" t="s">
        <v>41</v>
      </c>
      <c r="J1255" t="s">
        <v>41</v>
      </c>
      <c r="K1255" t="s">
        <v>41</v>
      </c>
      <c r="L1255" t="s">
        <v>41</v>
      </c>
      <c r="M1255" t="s">
        <v>41</v>
      </c>
      <c r="N1255" t="s">
        <v>41</v>
      </c>
      <c r="O1255" s="4">
        <v>0</v>
      </c>
      <c r="P1255" t="s">
        <v>41</v>
      </c>
      <c r="Q1255" t="s">
        <v>41</v>
      </c>
      <c r="R1255" t="s">
        <v>41</v>
      </c>
      <c r="S1255" t="s">
        <v>1032</v>
      </c>
      <c r="T1255" t="s">
        <v>2242</v>
      </c>
      <c r="U1255" t="s">
        <v>2689</v>
      </c>
      <c r="V1255" t="s">
        <v>41</v>
      </c>
    </row>
    <row r="1256" spans="1:22" x14ac:dyDescent="0.25">
      <c r="A1256" t="s">
        <v>41</v>
      </c>
      <c r="B1256" t="s">
        <v>41</v>
      </c>
      <c r="C1256" s="14">
        <v>46093</v>
      </c>
      <c r="D1256" t="s">
        <v>41</v>
      </c>
      <c r="E1256" t="s">
        <v>41</v>
      </c>
      <c r="F1256" t="s">
        <v>41</v>
      </c>
      <c r="G1256" t="s">
        <v>1013</v>
      </c>
      <c r="H1256" t="s">
        <v>1014</v>
      </c>
      <c r="I1256" t="s">
        <v>41</v>
      </c>
      <c r="J1256" t="s">
        <v>41</v>
      </c>
      <c r="K1256" t="s">
        <v>41</v>
      </c>
      <c r="L1256" t="s">
        <v>41</v>
      </c>
      <c r="M1256" t="s">
        <v>41</v>
      </c>
      <c r="N1256" t="s">
        <v>41</v>
      </c>
      <c r="O1256" s="4">
        <v>90407</v>
      </c>
      <c r="P1256" t="s">
        <v>41</v>
      </c>
      <c r="Q1256" t="s">
        <v>41</v>
      </c>
      <c r="R1256" t="s">
        <v>41</v>
      </c>
      <c r="S1256" t="s">
        <v>1032</v>
      </c>
      <c r="T1256" t="s">
        <v>2243</v>
      </c>
      <c r="U1256" t="s">
        <v>2689</v>
      </c>
      <c r="V1256" t="s">
        <v>41</v>
      </c>
    </row>
    <row r="1257" spans="1:22" x14ac:dyDescent="0.25">
      <c r="A1257" t="s">
        <v>41</v>
      </c>
      <c r="B1257" t="s">
        <v>41</v>
      </c>
      <c r="C1257" s="14">
        <v>46093</v>
      </c>
      <c r="D1257" t="s">
        <v>41</v>
      </c>
      <c r="E1257" t="s">
        <v>41</v>
      </c>
      <c r="F1257" t="s">
        <v>41</v>
      </c>
      <c r="G1257" t="s">
        <v>1013</v>
      </c>
      <c r="H1257" t="s">
        <v>1014</v>
      </c>
      <c r="I1257" t="s">
        <v>41</v>
      </c>
      <c r="J1257" t="s">
        <v>41</v>
      </c>
      <c r="K1257" t="s">
        <v>41</v>
      </c>
      <c r="L1257" t="s">
        <v>41</v>
      </c>
      <c r="M1257" t="s">
        <v>41</v>
      </c>
      <c r="N1257" t="s">
        <v>41</v>
      </c>
      <c r="O1257" s="4">
        <v>0</v>
      </c>
      <c r="P1257" t="s">
        <v>41</v>
      </c>
      <c r="Q1257" t="s">
        <v>41</v>
      </c>
      <c r="R1257" t="s">
        <v>41</v>
      </c>
      <c r="S1257" t="s">
        <v>1032</v>
      </c>
      <c r="T1257" t="s">
        <v>2244</v>
      </c>
      <c r="U1257" t="s">
        <v>2689</v>
      </c>
      <c r="V1257" t="s">
        <v>41</v>
      </c>
    </row>
    <row r="1258" spans="1:22" x14ac:dyDescent="0.25">
      <c r="A1258" t="s">
        <v>41</v>
      </c>
      <c r="B1258" t="s">
        <v>41</v>
      </c>
      <c r="C1258" s="14">
        <v>46093</v>
      </c>
      <c r="D1258" t="s">
        <v>41</v>
      </c>
      <c r="E1258" t="s">
        <v>41</v>
      </c>
      <c r="F1258" t="s">
        <v>41</v>
      </c>
      <c r="G1258" t="s">
        <v>1013</v>
      </c>
      <c r="H1258" t="s">
        <v>1014</v>
      </c>
      <c r="I1258" t="s">
        <v>41</v>
      </c>
      <c r="J1258" t="s">
        <v>41</v>
      </c>
      <c r="K1258" t="s">
        <v>41</v>
      </c>
      <c r="L1258" t="s">
        <v>41</v>
      </c>
      <c r="M1258" t="s">
        <v>41</v>
      </c>
      <c r="N1258" t="s">
        <v>41</v>
      </c>
      <c r="O1258" s="4">
        <v>8524</v>
      </c>
      <c r="P1258" t="s">
        <v>41</v>
      </c>
      <c r="Q1258" t="s">
        <v>41</v>
      </c>
      <c r="R1258" t="s">
        <v>41</v>
      </c>
      <c r="S1258" t="s">
        <v>1032</v>
      </c>
      <c r="T1258" t="s">
        <v>2245</v>
      </c>
      <c r="U1258" t="s">
        <v>2689</v>
      </c>
      <c r="V1258" t="s">
        <v>41</v>
      </c>
    </row>
    <row r="1259" spans="1:22" x14ac:dyDescent="0.25">
      <c r="A1259" t="s">
        <v>41</v>
      </c>
      <c r="B1259" t="s">
        <v>41</v>
      </c>
      <c r="C1259" s="14">
        <v>46093</v>
      </c>
      <c r="D1259" t="s">
        <v>41</v>
      </c>
      <c r="E1259" t="s">
        <v>41</v>
      </c>
      <c r="F1259" t="s">
        <v>41</v>
      </c>
      <c r="G1259" t="s">
        <v>1013</v>
      </c>
      <c r="H1259" t="s">
        <v>1014</v>
      </c>
      <c r="I1259" t="s">
        <v>41</v>
      </c>
      <c r="J1259" t="s">
        <v>41</v>
      </c>
      <c r="K1259" t="s">
        <v>41</v>
      </c>
      <c r="L1259" t="s">
        <v>41</v>
      </c>
      <c r="M1259" t="s">
        <v>41</v>
      </c>
      <c r="N1259" t="s">
        <v>41</v>
      </c>
      <c r="O1259" s="4">
        <v>12361</v>
      </c>
      <c r="P1259" t="s">
        <v>41</v>
      </c>
      <c r="Q1259" t="s">
        <v>41</v>
      </c>
      <c r="R1259" t="s">
        <v>41</v>
      </c>
      <c r="S1259" t="s">
        <v>1032</v>
      </c>
      <c r="T1259" t="s">
        <v>2246</v>
      </c>
      <c r="U1259" t="s">
        <v>2689</v>
      </c>
      <c r="V1259" t="s">
        <v>41</v>
      </c>
    </row>
    <row r="1260" spans="1:22" x14ac:dyDescent="0.25">
      <c r="A1260" t="s">
        <v>41</v>
      </c>
      <c r="B1260" t="s">
        <v>41</v>
      </c>
      <c r="C1260" s="14">
        <v>46093</v>
      </c>
      <c r="D1260" t="s">
        <v>41</v>
      </c>
      <c r="E1260" t="s">
        <v>41</v>
      </c>
      <c r="F1260" t="s">
        <v>41</v>
      </c>
      <c r="G1260" t="s">
        <v>1013</v>
      </c>
      <c r="H1260" t="s">
        <v>1014</v>
      </c>
      <c r="I1260" t="s">
        <v>41</v>
      </c>
      <c r="J1260" t="s">
        <v>41</v>
      </c>
      <c r="K1260" t="s">
        <v>41</v>
      </c>
      <c r="L1260" t="s">
        <v>41</v>
      </c>
      <c r="M1260" t="s">
        <v>41</v>
      </c>
      <c r="N1260" t="s">
        <v>41</v>
      </c>
      <c r="O1260" s="4">
        <v>2638</v>
      </c>
      <c r="P1260" t="s">
        <v>41</v>
      </c>
      <c r="Q1260" t="s">
        <v>41</v>
      </c>
      <c r="R1260" t="s">
        <v>41</v>
      </c>
      <c r="S1260" t="s">
        <v>1032</v>
      </c>
      <c r="T1260" t="s">
        <v>2247</v>
      </c>
      <c r="U1260" t="s">
        <v>2689</v>
      </c>
      <c r="V1260" t="s">
        <v>41</v>
      </c>
    </row>
    <row r="1261" spans="1:22" x14ac:dyDescent="0.25">
      <c r="A1261" t="s">
        <v>41</v>
      </c>
      <c r="B1261" t="s">
        <v>41</v>
      </c>
      <c r="C1261" s="14">
        <v>46093</v>
      </c>
      <c r="D1261" t="s">
        <v>41</v>
      </c>
      <c r="E1261" t="s">
        <v>41</v>
      </c>
      <c r="F1261" t="s">
        <v>41</v>
      </c>
      <c r="G1261" t="s">
        <v>1013</v>
      </c>
      <c r="H1261" t="s">
        <v>1014</v>
      </c>
      <c r="I1261" t="s">
        <v>41</v>
      </c>
      <c r="J1261" t="s">
        <v>41</v>
      </c>
      <c r="K1261" t="s">
        <v>41</v>
      </c>
      <c r="L1261" t="s">
        <v>41</v>
      </c>
      <c r="M1261" t="s">
        <v>41</v>
      </c>
      <c r="N1261" t="s">
        <v>41</v>
      </c>
      <c r="O1261" s="4">
        <v>0</v>
      </c>
      <c r="P1261" t="s">
        <v>41</v>
      </c>
      <c r="Q1261" t="s">
        <v>41</v>
      </c>
      <c r="R1261" t="s">
        <v>41</v>
      </c>
      <c r="S1261" t="s">
        <v>1032</v>
      </c>
      <c r="T1261" t="s">
        <v>2248</v>
      </c>
      <c r="U1261" t="s">
        <v>2689</v>
      </c>
      <c r="V1261" t="s">
        <v>41</v>
      </c>
    </row>
    <row r="1262" spans="1:22" x14ac:dyDescent="0.25">
      <c r="A1262" t="s">
        <v>41</v>
      </c>
      <c r="B1262" t="s">
        <v>41</v>
      </c>
      <c r="C1262" s="14">
        <v>46093</v>
      </c>
      <c r="D1262" t="s">
        <v>41</v>
      </c>
      <c r="E1262" t="s">
        <v>41</v>
      </c>
      <c r="F1262" t="s">
        <v>41</v>
      </c>
      <c r="G1262" t="s">
        <v>1013</v>
      </c>
      <c r="H1262" t="s">
        <v>1014</v>
      </c>
      <c r="I1262" t="s">
        <v>41</v>
      </c>
      <c r="J1262" t="s">
        <v>41</v>
      </c>
      <c r="K1262" t="s">
        <v>41</v>
      </c>
      <c r="L1262" t="s">
        <v>41</v>
      </c>
      <c r="M1262" t="s">
        <v>41</v>
      </c>
      <c r="N1262" t="s">
        <v>41</v>
      </c>
      <c r="O1262" s="4">
        <v>0</v>
      </c>
      <c r="P1262" t="s">
        <v>41</v>
      </c>
      <c r="Q1262" t="s">
        <v>41</v>
      </c>
      <c r="R1262" t="s">
        <v>41</v>
      </c>
      <c r="S1262" t="s">
        <v>1032</v>
      </c>
      <c r="T1262" t="s">
        <v>2249</v>
      </c>
      <c r="U1262" t="s">
        <v>2689</v>
      </c>
      <c r="V1262" t="s">
        <v>41</v>
      </c>
    </row>
    <row r="1263" spans="1:22" x14ac:dyDescent="0.25">
      <c r="A1263" t="s">
        <v>41</v>
      </c>
      <c r="B1263" t="s">
        <v>41</v>
      </c>
      <c r="C1263" s="14">
        <v>46093</v>
      </c>
      <c r="D1263" t="s">
        <v>41</v>
      </c>
      <c r="E1263" t="s">
        <v>41</v>
      </c>
      <c r="F1263" t="s">
        <v>41</v>
      </c>
      <c r="G1263" t="s">
        <v>1013</v>
      </c>
      <c r="H1263" t="s">
        <v>1014</v>
      </c>
      <c r="I1263" t="s">
        <v>41</v>
      </c>
      <c r="J1263" t="s">
        <v>41</v>
      </c>
      <c r="K1263" t="s">
        <v>41</v>
      </c>
      <c r="L1263" t="s">
        <v>41</v>
      </c>
      <c r="M1263" t="s">
        <v>41</v>
      </c>
      <c r="N1263" t="s">
        <v>41</v>
      </c>
      <c r="O1263" s="4">
        <v>20163</v>
      </c>
      <c r="P1263" t="s">
        <v>41</v>
      </c>
      <c r="Q1263" t="s">
        <v>41</v>
      </c>
      <c r="R1263" t="s">
        <v>41</v>
      </c>
      <c r="S1263" t="s">
        <v>1032</v>
      </c>
      <c r="T1263" t="s">
        <v>2250</v>
      </c>
      <c r="U1263" t="s">
        <v>2689</v>
      </c>
      <c r="V1263" t="s">
        <v>41</v>
      </c>
    </row>
    <row r="1264" spans="1:22" x14ac:dyDescent="0.25">
      <c r="A1264" t="s">
        <v>41</v>
      </c>
      <c r="B1264" t="s">
        <v>41</v>
      </c>
      <c r="C1264" s="14">
        <v>46093</v>
      </c>
      <c r="D1264" t="s">
        <v>41</v>
      </c>
      <c r="E1264" t="s">
        <v>41</v>
      </c>
      <c r="F1264" t="s">
        <v>41</v>
      </c>
      <c r="G1264" t="s">
        <v>1013</v>
      </c>
      <c r="H1264" t="s">
        <v>1014</v>
      </c>
      <c r="I1264" t="s">
        <v>41</v>
      </c>
      <c r="J1264" t="s">
        <v>41</v>
      </c>
      <c r="K1264" t="s">
        <v>41</v>
      </c>
      <c r="L1264" t="s">
        <v>41</v>
      </c>
      <c r="M1264" t="s">
        <v>41</v>
      </c>
      <c r="N1264" t="s">
        <v>41</v>
      </c>
      <c r="O1264" s="4">
        <v>37795</v>
      </c>
      <c r="P1264" t="s">
        <v>41</v>
      </c>
      <c r="Q1264" t="s">
        <v>41</v>
      </c>
      <c r="R1264" t="s">
        <v>41</v>
      </c>
      <c r="S1264" t="s">
        <v>1032</v>
      </c>
      <c r="T1264" t="s">
        <v>2251</v>
      </c>
      <c r="U1264" t="s">
        <v>2689</v>
      </c>
      <c r="V1264" t="s">
        <v>41</v>
      </c>
    </row>
    <row r="1265" spans="1:22" x14ac:dyDescent="0.25">
      <c r="A1265" t="s">
        <v>41</v>
      </c>
      <c r="B1265" t="s">
        <v>41</v>
      </c>
      <c r="C1265" s="14">
        <v>46093</v>
      </c>
      <c r="D1265" t="s">
        <v>41</v>
      </c>
      <c r="E1265" t="s">
        <v>41</v>
      </c>
      <c r="F1265" t="s">
        <v>41</v>
      </c>
      <c r="G1265" t="s">
        <v>1013</v>
      </c>
      <c r="H1265" t="s">
        <v>1014</v>
      </c>
      <c r="I1265" t="s">
        <v>41</v>
      </c>
      <c r="J1265" t="s">
        <v>41</v>
      </c>
      <c r="K1265" t="s">
        <v>41</v>
      </c>
      <c r="L1265" t="s">
        <v>41</v>
      </c>
      <c r="M1265" t="s">
        <v>41</v>
      </c>
      <c r="N1265" t="s">
        <v>41</v>
      </c>
      <c r="O1265" s="4">
        <v>0</v>
      </c>
      <c r="P1265" t="s">
        <v>41</v>
      </c>
      <c r="Q1265" t="s">
        <v>41</v>
      </c>
      <c r="R1265" t="s">
        <v>41</v>
      </c>
      <c r="S1265" t="s">
        <v>1032</v>
      </c>
      <c r="T1265" t="s">
        <v>2252</v>
      </c>
      <c r="U1265" t="s">
        <v>2689</v>
      </c>
      <c r="V1265" t="s">
        <v>41</v>
      </c>
    </row>
    <row r="1266" spans="1:22" x14ac:dyDescent="0.25">
      <c r="A1266" t="s">
        <v>41</v>
      </c>
      <c r="B1266" t="s">
        <v>41</v>
      </c>
      <c r="C1266" s="14">
        <v>46093</v>
      </c>
      <c r="D1266" t="s">
        <v>41</v>
      </c>
      <c r="E1266" t="s">
        <v>41</v>
      </c>
      <c r="F1266" t="s">
        <v>41</v>
      </c>
      <c r="G1266" t="s">
        <v>1013</v>
      </c>
      <c r="H1266" t="s">
        <v>1014</v>
      </c>
      <c r="I1266" t="s">
        <v>41</v>
      </c>
      <c r="J1266" t="s">
        <v>41</v>
      </c>
      <c r="K1266" t="s">
        <v>41</v>
      </c>
      <c r="L1266" t="s">
        <v>41</v>
      </c>
      <c r="M1266" t="s">
        <v>41</v>
      </c>
      <c r="N1266" t="s">
        <v>41</v>
      </c>
      <c r="O1266" s="4">
        <v>15151</v>
      </c>
      <c r="P1266" t="s">
        <v>41</v>
      </c>
      <c r="Q1266" t="s">
        <v>41</v>
      </c>
      <c r="R1266" t="s">
        <v>41</v>
      </c>
      <c r="S1266" t="s">
        <v>1032</v>
      </c>
      <c r="T1266" t="s">
        <v>2253</v>
      </c>
      <c r="U1266" t="s">
        <v>2689</v>
      </c>
      <c r="V1266" t="s">
        <v>41</v>
      </c>
    </row>
    <row r="1267" spans="1:22" x14ac:dyDescent="0.25">
      <c r="A1267" t="s">
        <v>41</v>
      </c>
      <c r="B1267" t="s">
        <v>41</v>
      </c>
      <c r="C1267" s="14">
        <v>46093</v>
      </c>
      <c r="D1267" t="s">
        <v>41</v>
      </c>
      <c r="E1267" t="s">
        <v>41</v>
      </c>
      <c r="F1267" t="s">
        <v>41</v>
      </c>
      <c r="G1267" t="s">
        <v>1013</v>
      </c>
      <c r="H1267" t="s">
        <v>1014</v>
      </c>
      <c r="I1267" t="s">
        <v>41</v>
      </c>
      <c r="J1267" t="s">
        <v>41</v>
      </c>
      <c r="K1267" t="s">
        <v>41</v>
      </c>
      <c r="L1267" t="s">
        <v>41</v>
      </c>
      <c r="M1267" t="s">
        <v>41</v>
      </c>
      <c r="N1267" t="s">
        <v>41</v>
      </c>
      <c r="O1267" s="4">
        <v>0</v>
      </c>
      <c r="P1267" t="s">
        <v>41</v>
      </c>
      <c r="Q1267" t="s">
        <v>41</v>
      </c>
      <c r="R1267" t="s">
        <v>41</v>
      </c>
      <c r="S1267" t="s">
        <v>1032</v>
      </c>
      <c r="T1267" t="s">
        <v>2254</v>
      </c>
      <c r="U1267" t="s">
        <v>2689</v>
      </c>
      <c r="V1267" t="s">
        <v>41</v>
      </c>
    </row>
    <row r="1268" spans="1:22" x14ac:dyDescent="0.25">
      <c r="A1268" t="s">
        <v>41</v>
      </c>
      <c r="B1268" t="s">
        <v>41</v>
      </c>
      <c r="C1268" s="14">
        <v>46093</v>
      </c>
      <c r="D1268" t="s">
        <v>41</v>
      </c>
      <c r="E1268" t="s">
        <v>41</v>
      </c>
      <c r="F1268" t="s">
        <v>41</v>
      </c>
      <c r="G1268" t="s">
        <v>1013</v>
      </c>
      <c r="H1268" t="s">
        <v>1014</v>
      </c>
      <c r="I1268" t="s">
        <v>41</v>
      </c>
      <c r="J1268" t="s">
        <v>41</v>
      </c>
      <c r="K1268" t="s">
        <v>41</v>
      </c>
      <c r="L1268" t="s">
        <v>41</v>
      </c>
      <c r="M1268" t="s">
        <v>41</v>
      </c>
      <c r="N1268" t="s">
        <v>41</v>
      </c>
      <c r="O1268" s="4">
        <v>1581</v>
      </c>
      <c r="P1268" t="s">
        <v>41</v>
      </c>
      <c r="Q1268" t="s">
        <v>41</v>
      </c>
      <c r="R1268" t="s">
        <v>41</v>
      </c>
      <c r="S1268" t="s">
        <v>1032</v>
      </c>
      <c r="T1268" t="s">
        <v>2255</v>
      </c>
      <c r="U1268" t="s">
        <v>2689</v>
      </c>
      <c r="V1268" t="s">
        <v>41</v>
      </c>
    </row>
    <row r="1269" spans="1:22" x14ac:dyDescent="0.25">
      <c r="A1269" t="s">
        <v>41</v>
      </c>
      <c r="B1269" t="s">
        <v>41</v>
      </c>
      <c r="C1269" s="14">
        <v>46093</v>
      </c>
      <c r="D1269" t="s">
        <v>41</v>
      </c>
      <c r="E1269" t="s">
        <v>41</v>
      </c>
      <c r="F1269" t="s">
        <v>41</v>
      </c>
      <c r="G1269" t="s">
        <v>1013</v>
      </c>
      <c r="H1269" t="s">
        <v>1014</v>
      </c>
      <c r="I1269" t="s">
        <v>41</v>
      </c>
      <c r="J1269" t="s">
        <v>41</v>
      </c>
      <c r="K1269" t="s">
        <v>41</v>
      </c>
      <c r="L1269" t="s">
        <v>41</v>
      </c>
      <c r="M1269" t="s">
        <v>41</v>
      </c>
      <c r="N1269" t="s">
        <v>41</v>
      </c>
      <c r="O1269" s="4">
        <v>6487</v>
      </c>
      <c r="P1269" t="s">
        <v>41</v>
      </c>
      <c r="Q1269" t="s">
        <v>41</v>
      </c>
      <c r="R1269" t="s">
        <v>41</v>
      </c>
      <c r="S1269" t="s">
        <v>1032</v>
      </c>
      <c r="T1269" t="s">
        <v>2256</v>
      </c>
      <c r="U1269" t="s">
        <v>2689</v>
      </c>
      <c r="V1269" t="s">
        <v>41</v>
      </c>
    </row>
    <row r="1270" spans="1:22" x14ac:dyDescent="0.25">
      <c r="A1270" t="s">
        <v>41</v>
      </c>
      <c r="B1270" t="s">
        <v>41</v>
      </c>
      <c r="C1270" s="14">
        <v>46093</v>
      </c>
      <c r="D1270" t="s">
        <v>41</v>
      </c>
      <c r="E1270" t="s">
        <v>41</v>
      </c>
      <c r="F1270" t="s">
        <v>41</v>
      </c>
      <c r="G1270" t="s">
        <v>1013</v>
      </c>
      <c r="H1270" t="s">
        <v>1014</v>
      </c>
      <c r="I1270" t="s">
        <v>41</v>
      </c>
      <c r="J1270" t="s">
        <v>41</v>
      </c>
      <c r="K1270" t="s">
        <v>41</v>
      </c>
      <c r="L1270" t="s">
        <v>41</v>
      </c>
      <c r="M1270" t="s">
        <v>41</v>
      </c>
      <c r="N1270" t="s">
        <v>41</v>
      </c>
      <c r="O1270" s="4">
        <v>13830</v>
      </c>
      <c r="P1270" t="s">
        <v>41</v>
      </c>
      <c r="Q1270" t="s">
        <v>41</v>
      </c>
      <c r="R1270" t="s">
        <v>41</v>
      </c>
      <c r="S1270" t="s">
        <v>1032</v>
      </c>
      <c r="T1270" t="s">
        <v>2257</v>
      </c>
      <c r="U1270" t="s">
        <v>2689</v>
      </c>
      <c r="V1270" t="s">
        <v>41</v>
      </c>
    </row>
    <row r="1271" spans="1:22" x14ac:dyDescent="0.25">
      <c r="A1271" t="s">
        <v>41</v>
      </c>
      <c r="B1271" t="s">
        <v>41</v>
      </c>
      <c r="C1271" s="14">
        <v>46093</v>
      </c>
      <c r="D1271" t="s">
        <v>41</v>
      </c>
      <c r="E1271" t="s">
        <v>41</v>
      </c>
      <c r="F1271" t="s">
        <v>41</v>
      </c>
      <c r="G1271" t="s">
        <v>1013</v>
      </c>
      <c r="H1271" t="s">
        <v>1014</v>
      </c>
      <c r="I1271" t="s">
        <v>41</v>
      </c>
      <c r="J1271" t="s">
        <v>41</v>
      </c>
      <c r="K1271" t="s">
        <v>41</v>
      </c>
      <c r="L1271" t="s">
        <v>41</v>
      </c>
      <c r="M1271" t="s">
        <v>41</v>
      </c>
      <c r="N1271" t="s">
        <v>41</v>
      </c>
      <c r="O1271" s="4">
        <v>170629</v>
      </c>
      <c r="P1271" t="s">
        <v>41</v>
      </c>
      <c r="Q1271" t="s">
        <v>41</v>
      </c>
      <c r="R1271" t="s">
        <v>41</v>
      </c>
      <c r="S1271" t="s">
        <v>1032</v>
      </c>
      <c r="T1271" t="s">
        <v>2258</v>
      </c>
      <c r="U1271" t="s">
        <v>2689</v>
      </c>
      <c r="V1271" t="s">
        <v>41</v>
      </c>
    </row>
    <row r="1272" spans="1:22" x14ac:dyDescent="0.25">
      <c r="A1272" t="s">
        <v>41</v>
      </c>
      <c r="B1272" t="s">
        <v>41</v>
      </c>
      <c r="C1272" s="14">
        <v>46093</v>
      </c>
      <c r="D1272" t="s">
        <v>41</v>
      </c>
      <c r="E1272" t="s">
        <v>41</v>
      </c>
      <c r="F1272" t="s">
        <v>41</v>
      </c>
      <c r="G1272" t="s">
        <v>1013</v>
      </c>
      <c r="H1272" t="s">
        <v>1014</v>
      </c>
      <c r="I1272" t="s">
        <v>41</v>
      </c>
      <c r="J1272" t="s">
        <v>41</v>
      </c>
      <c r="K1272" t="s">
        <v>41</v>
      </c>
      <c r="L1272" t="s">
        <v>41</v>
      </c>
      <c r="M1272" t="s">
        <v>41</v>
      </c>
      <c r="N1272" t="s">
        <v>41</v>
      </c>
      <c r="O1272" s="4">
        <v>1633</v>
      </c>
      <c r="P1272" t="s">
        <v>41</v>
      </c>
      <c r="Q1272" t="s">
        <v>41</v>
      </c>
      <c r="R1272" t="s">
        <v>41</v>
      </c>
      <c r="S1272" t="s">
        <v>1032</v>
      </c>
      <c r="T1272" t="s">
        <v>2259</v>
      </c>
      <c r="U1272" t="s">
        <v>2689</v>
      </c>
      <c r="V1272" t="s">
        <v>41</v>
      </c>
    </row>
    <row r="1273" spans="1:22" x14ac:dyDescent="0.25">
      <c r="A1273" t="s">
        <v>41</v>
      </c>
      <c r="B1273" t="s">
        <v>41</v>
      </c>
      <c r="C1273" s="14">
        <v>46093</v>
      </c>
      <c r="D1273" t="s">
        <v>41</v>
      </c>
      <c r="E1273" t="s">
        <v>41</v>
      </c>
      <c r="F1273" t="s">
        <v>41</v>
      </c>
      <c r="G1273" t="s">
        <v>1013</v>
      </c>
      <c r="H1273" t="s">
        <v>1014</v>
      </c>
      <c r="I1273" t="s">
        <v>41</v>
      </c>
      <c r="J1273" t="s">
        <v>41</v>
      </c>
      <c r="K1273" t="s">
        <v>41</v>
      </c>
      <c r="L1273" t="s">
        <v>41</v>
      </c>
      <c r="M1273" t="s">
        <v>41</v>
      </c>
      <c r="N1273" t="s">
        <v>41</v>
      </c>
      <c r="O1273" s="4">
        <v>735</v>
      </c>
      <c r="P1273" t="s">
        <v>41</v>
      </c>
      <c r="Q1273" t="s">
        <v>41</v>
      </c>
      <c r="R1273" t="s">
        <v>41</v>
      </c>
      <c r="S1273" t="s">
        <v>1032</v>
      </c>
      <c r="T1273" t="s">
        <v>2260</v>
      </c>
      <c r="U1273" t="s">
        <v>2689</v>
      </c>
      <c r="V1273" t="s">
        <v>41</v>
      </c>
    </row>
    <row r="1274" spans="1:22" x14ac:dyDescent="0.25">
      <c r="A1274" t="s">
        <v>41</v>
      </c>
      <c r="B1274" t="s">
        <v>41</v>
      </c>
      <c r="C1274" s="14">
        <v>46093</v>
      </c>
      <c r="D1274" t="s">
        <v>41</v>
      </c>
      <c r="E1274" t="s">
        <v>41</v>
      </c>
      <c r="F1274" t="s">
        <v>41</v>
      </c>
      <c r="G1274" t="s">
        <v>1013</v>
      </c>
      <c r="H1274" t="s">
        <v>1014</v>
      </c>
      <c r="I1274" t="s">
        <v>41</v>
      </c>
      <c r="J1274" t="s">
        <v>41</v>
      </c>
      <c r="K1274" t="s">
        <v>41</v>
      </c>
      <c r="L1274" t="s">
        <v>41</v>
      </c>
      <c r="M1274" t="s">
        <v>41</v>
      </c>
      <c r="N1274" t="s">
        <v>41</v>
      </c>
      <c r="O1274" s="4">
        <v>21333</v>
      </c>
      <c r="P1274" t="s">
        <v>41</v>
      </c>
      <c r="Q1274" t="s">
        <v>41</v>
      </c>
      <c r="R1274" t="s">
        <v>41</v>
      </c>
      <c r="S1274" t="s">
        <v>1032</v>
      </c>
      <c r="T1274" t="s">
        <v>2261</v>
      </c>
      <c r="U1274" t="s">
        <v>2689</v>
      </c>
      <c r="V1274" t="s">
        <v>41</v>
      </c>
    </row>
    <row r="1275" spans="1:22" x14ac:dyDescent="0.25">
      <c r="A1275" t="s">
        <v>41</v>
      </c>
      <c r="B1275" t="s">
        <v>41</v>
      </c>
      <c r="C1275" s="14">
        <v>46093</v>
      </c>
      <c r="D1275" t="s">
        <v>41</v>
      </c>
      <c r="E1275" t="s">
        <v>41</v>
      </c>
      <c r="F1275" t="s">
        <v>41</v>
      </c>
      <c r="G1275" t="s">
        <v>1013</v>
      </c>
      <c r="H1275" t="s">
        <v>1014</v>
      </c>
      <c r="I1275" t="s">
        <v>41</v>
      </c>
      <c r="J1275" t="s">
        <v>41</v>
      </c>
      <c r="K1275" t="s">
        <v>41</v>
      </c>
      <c r="L1275" t="s">
        <v>41</v>
      </c>
      <c r="M1275" t="s">
        <v>41</v>
      </c>
      <c r="N1275" t="s">
        <v>41</v>
      </c>
      <c r="O1275" s="4">
        <v>6770</v>
      </c>
      <c r="P1275" t="s">
        <v>41</v>
      </c>
      <c r="Q1275" t="s">
        <v>41</v>
      </c>
      <c r="R1275" t="s">
        <v>41</v>
      </c>
      <c r="S1275" t="s">
        <v>1032</v>
      </c>
      <c r="T1275" t="s">
        <v>2262</v>
      </c>
      <c r="U1275" t="s">
        <v>2689</v>
      </c>
      <c r="V1275" t="s">
        <v>41</v>
      </c>
    </row>
    <row r="1276" spans="1:22" x14ac:dyDescent="0.25">
      <c r="A1276" t="s">
        <v>41</v>
      </c>
      <c r="B1276" t="s">
        <v>41</v>
      </c>
      <c r="C1276" s="14">
        <v>46093</v>
      </c>
      <c r="D1276" t="s">
        <v>41</v>
      </c>
      <c r="E1276" t="s">
        <v>41</v>
      </c>
      <c r="F1276" t="s">
        <v>41</v>
      </c>
      <c r="G1276" t="s">
        <v>1013</v>
      </c>
      <c r="H1276" t="s">
        <v>1014</v>
      </c>
      <c r="I1276" t="s">
        <v>41</v>
      </c>
      <c r="J1276" t="s">
        <v>41</v>
      </c>
      <c r="K1276" t="s">
        <v>41</v>
      </c>
      <c r="L1276" t="s">
        <v>41</v>
      </c>
      <c r="M1276" t="s">
        <v>41</v>
      </c>
      <c r="N1276" t="s">
        <v>41</v>
      </c>
      <c r="O1276" s="4">
        <v>0</v>
      </c>
      <c r="P1276" t="s">
        <v>41</v>
      </c>
      <c r="Q1276" t="s">
        <v>41</v>
      </c>
      <c r="R1276" t="s">
        <v>41</v>
      </c>
      <c r="S1276" t="s">
        <v>1032</v>
      </c>
      <c r="T1276" t="s">
        <v>2263</v>
      </c>
      <c r="U1276" t="s">
        <v>2689</v>
      </c>
      <c r="V1276" t="s">
        <v>41</v>
      </c>
    </row>
    <row r="1277" spans="1:22" x14ac:dyDescent="0.25">
      <c r="A1277" t="s">
        <v>41</v>
      </c>
      <c r="B1277" t="s">
        <v>41</v>
      </c>
      <c r="C1277" s="14">
        <v>46093</v>
      </c>
      <c r="D1277" t="s">
        <v>41</v>
      </c>
      <c r="E1277" t="s">
        <v>41</v>
      </c>
      <c r="F1277" t="s">
        <v>41</v>
      </c>
      <c r="G1277" t="s">
        <v>1013</v>
      </c>
      <c r="H1277" t="s">
        <v>1014</v>
      </c>
      <c r="I1277" t="s">
        <v>41</v>
      </c>
      <c r="J1277" t="s">
        <v>41</v>
      </c>
      <c r="K1277" t="s">
        <v>41</v>
      </c>
      <c r="L1277" t="s">
        <v>41</v>
      </c>
      <c r="M1277" t="s">
        <v>41</v>
      </c>
      <c r="N1277" t="s">
        <v>41</v>
      </c>
      <c r="O1277" s="4">
        <v>22129</v>
      </c>
      <c r="P1277" t="s">
        <v>41</v>
      </c>
      <c r="Q1277" t="s">
        <v>41</v>
      </c>
      <c r="R1277" t="s">
        <v>41</v>
      </c>
      <c r="S1277" t="s">
        <v>1032</v>
      </c>
      <c r="T1277" t="s">
        <v>2264</v>
      </c>
      <c r="U1277" t="s">
        <v>2689</v>
      </c>
      <c r="V1277" t="s">
        <v>41</v>
      </c>
    </row>
    <row r="1278" spans="1:22" x14ac:dyDescent="0.25">
      <c r="A1278" t="s">
        <v>41</v>
      </c>
      <c r="B1278" t="s">
        <v>41</v>
      </c>
      <c r="C1278" s="14">
        <v>46093</v>
      </c>
      <c r="D1278" t="s">
        <v>41</v>
      </c>
      <c r="E1278" t="s">
        <v>41</v>
      </c>
      <c r="F1278" t="s">
        <v>41</v>
      </c>
      <c r="G1278" t="s">
        <v>1013</v>
      </c>
      <c r="H1278" t="s">
        <v>1014</v>
      </c>
      <c r="I1278" t="s">
        <v>41</v>
      </c>
      <c r="J1278" t="s">
        <v>41</v>
      </c>
      <c r="K1278" t="s">
        <v>41</v>
      </c>
      <c r="L1278" t="s">
        <v>41</v>
      </c>
      <c r="M1278" t="s">
        <v>41</v>
      </c>
      <c r="N1278" t="s">
        <v>41</v>
      </c>
      <c r="O1278" s="4">
        <v>533763</v>
      </c>
      <c r="P1278" t="s">
        <v>41</v>
      </c>
      <c r="Q1278" t="s">
        <v>41</v>
      </c>
      <c r="R1278" t="s">
        <v>41</v>
      </c>
      <c r="S1278" t="s">
        <v>1032</v>
      </c>
      <c r="T1278" t="s">
        <v>2265</v>
      </c>
      <c r="U1278" t="s">
        <v>2689</v>
      </c>
      <c r="V1278" t="s">
        <v>41</v>
      </c>
    </row>
    <row r="1279" spans="1:22" x14ac:dyDescent="0.25">
      <c r="A1279" t="s">
        <v>41</v>
      </c>
      <c r="B1279" t="s">
        <v>41</v>
      </c>
      <c r="C1279" s="14">
        <v>46093</v>
      </c>
      <c r="D1279" t="s">
        <v>41</v>
      </c>
      <c r="E1279" t="s">
        <v>41</v>
      </c>
      <c r="F1279" t="s">
        <v>41</v>
      </c>
      <c r="G1279" t="s">
        <v>1013</v>
      </c>
      <c r="H1279" t="s">
        <v>1014</v>
      </c>
      <c r="I1279" t="s">
        <v>41</v>
      </c>
      <c r="J1279" t="s">
        <v>41</v>
      </c>
      <c r="K1279" t="s">
        <v>41</v>
      </c>
      <c r="L1279" t="s">
        <v>41</v>
      </c>
      <c r="M1279" t="s">
        <v>41</v>
      </c>
      <c r="N1279" t="s">
        <v>41</v>
      </c>
      <c r="O1279" s="4">
        <v>15551</v>
      </c>
      <c r="P1279" t="s">
        <v>41</v>
      </c>
      <c r="Q1279" t="s">
        <v>41</v>
      </c>
      <c r="R1279" t="s">
        <v>41</v>
      </c>
      <c r="S1279" t="s">
        <v>1032</v>
      </c>
      <c r="T1279" t="s">
        <v>2266</v>
      </c>
      <c r="U1279" t="s">
        <v>2689</v>
      </c>
      <c r="V1279" t="s">
        <v>41</v>
      </c>
    </row>
    <row r="1280" spans="1:22" x14ac:dyDescent="0.25">
      <c r="A1280" t="s">
        <v>41</v>
      </c>
      <c r="B1280" t="s">
        <v>41</v>
      </c>
      <c r="C1280" s="14">
        <v>46093</v>
      </c>
      <c r="D1280" t="s">
        <v>41</v>
      </c>
      <c r="E1280" t="s">
        <v>41</v>
      </c>
      <c r="F1280" t="s">
        <v>41</v>
      </c>
      <c r="G1280" t="s">
        <v>1013</v>
      </c>
      <c r="H1280" t="s">
        <v>1014</v>
      </c>
      <c r="I1280" t="s">
        <v>41</v>
      </c>
      <c r="J1280" t="s">
        <v>41</v>
      </c>
      <c r="K1280" t="s">
        <v>41</v>
      </c>
      <c r="L1280" t="s">
        <v>41</v>
      </c>
      <c r="M1280" t="s">
        <v>41</v>
      </c>
      <c r="N1280" t="s">
        <v>41</v>
      </c>
      <c r="O1280" s="4">
        <v>47165</v>
      </c>
      <c r="P1280" t="s">
        <v>41</v>
      </c>
      <c r="Q1280" t="s">
        <v>41</v>
      </c>
      <c r="R1280" t="s">
        <v>41</v>
      </c>
      <c r="S1280" t="s">
        <v>1032</v>
      </c>
      <c r="T1280" t="s">
        <v>2267</v>
      </c>
      <c r="U1280" t="s">
        <v>2689</v>
      </c>
      <c r="V1280" t="s">
        <v>41</v>
      </c>
    </row>
    <row r="1281" spans="1:22" x14ac:dyDescent="0.25">
      <c r="A1281" t="s">
        <v>41</v>
      </c>
      <c r="B1281" t="s">
        <v>41</v>
      </c>
      <c r="C1281" s="14">
        <v>46093</v>
      </c>
      <c r="D1281" t="s">
        <v>41</v>
      </c>
      <c r="E1281" t="s">
        <v>41</v>
      </c>
      <c r="F1281" t="s">
        <v>41</v>
      </c>
      <c r="G1281" t="s">
        <v>1013</v>
      </c>
      <c r="H1281" t="s">
        <v>1014</v>
      </c>
      <c r="I1281" t="s">
        <v>41</v>
      </c>
      <c r="J1281" t="s">
        <v>41</v>
      </c>
      <c r="K1281" t="s">
        <v>41</v>
      </c>
      <c r="L1281" t="s">
        <v>41</v>
      </c>
      <c r="M1281" t="s">
        <v>41</v>
      </c>
      <c r="N1281" t="s">
        <v>41</v>
      </c>
      <c r="O1281" s="4">
        <v>1536</v>
      </c>
      <c r="P1281" t="s">
        <v>41</v>
      </c>
      <c r="Q1281" t="s">
        <v>41</v>
      </c>
      <c r="R1281" t="s">
        <v>41</v>
      </c>
      <c r="S1281" t="s">
        <v>1032</v>
      </c>
      <c r="T1281" t="s">
        <v>2268</v>
      </c>
      <c r="U1281" t="s">
        <v>2689</v>
      </c>
      <c r="V1281" t="s">
        <v>41</v>
      </c>
    </row>
    <row r="1282" spans="1:22" x14ac:dyDescent="0.25">
      <c r="A1282" t="s">
        <v>41</v>
      </c>
      <c r="B1282" t="s">
        <v>41</v>
      </c>
      <c r="C1282" s="14">
        <v>46093</v>
      </c>
      <c r="D1282" t="s">
        <v>41</v>
      </c>
      <c r="E1282" t="s">
        <v>41</v>
      </c>
      <c r="F1282" t="s">
        <v>41</v>
      </c>
      <c r="G1282" t="s">
        <v>1013</v>
      </c>
      <c r="H1282" t="s">
        <v>1014</v>
      </c>
      <c r="I1282" t="s">
        <v>41</v>
      </c>
      <c r="J1282" t="s">
        <v>41</v>
      </c>
      <c r="K1282" t="s">
        <v>41</v>
      </c>
      <c r="L1282" t="s">
        <v>41</v>
      </c>
      <c r="M1282" t="s">
        <v>41</v>
      </c>
      <c r="N1282" t="s">
        <v>41</v>
      </c>
      <c r="O1282" s="4">
        <v>7</v>
      </c>
      <c r="P1282" t="s">
        <v>41</v>
      </c>
      <c r="Q1282" t="s">
        <v>41</v>
      </c>
      <c r="R1282" t="s">
        <v>41</v>
      </c>
      <c r="S1282" t="s">
        <v>1032</v>
      </c>
      <c r="T1282" t="s">
        <v>2269</v>
      </c>
      <c r="U1282" t="s">
        <v>2689</v>
      </c>
      <c r="V1282" t="s">
        <v>41</v>
      </c>
    </row>
    <row r="1283" spans="1:22" x14ac:dyDescent="0.25">
      <c r="A1283" t="s">
        <v>41</v>
      </c>
      <c r="B1283" t="s">
        <v>41</v>
      </c>
      <c r="C1283" s="14">
        <v>46093</v>
      </c>
      <c r="D1283" t="s">
        <v>41</v>
      </c>
      <c r="E1283" t="s">
        <v>41</v>
      </c>
      <c r="F1283" t="s">
        <v>41</v>
      </c>
      <c r="G1283" t="s">
        <v>1013</v>
      </c>
      <c r="H1283" t="s">
        <v>1014</v>
      </c>
      <c r="I1283" t="s">
        <v>41</v>
      </c>
      <c r="J1283" t="s">
        <v>41</v>
      </c>
      <c r="K1283" t="s">
        <v>41</v>
      </c>
      <c r="L1283" t="s">
        <v>41</v>
      </c>
      <c r="M1283" t="s">
        <v>41</v>
      </c>
      <c r="N1283" t="s">
        <v>41</v>
      </c>
      <c r="O1283" s="4">
        <v>27852</v>
      </c>
      <c r="P1283" t="s">
        <v>41</v>
      </c>
      <c r="Q1283" t="s">
        <v>41</v>
      </c>
      <c r="R1283" t="s">
        <v>41</v>
      </c>
      <c r="S1283" t="s">
        <v>1032</v>
      </c>
      <c r="T1283" t="s">
        <v>2270</v>
      </c>
      <c r="U1283" t="s">
        <v>2689</v>
      </c>
      <c r="V1283" t="s">
        <v>41</v>
      </c>
    </row>
    <row r="1284" spans="1:22" x14ac:dyDescent="0.25">
      <c r="A1284" t="s">
        <v>41</v>
      </c>
      <c r="B1284" t="s">
        <v>41</v>
      </c>
      <c r="C1284" s="14">
        <v>46093</v>
      </c>
      <c r="D1284" t="s">
        <v>41</v>
      </c>
      <c r="E1284" t="s">
        <v>41</v>
      </c>
      <c r="F1284" t="s">
        <v>41</v>
      </c>
      <c r="G1284" t="s">
        <v>1013</v>
      </c>
      <c r="H1284" t="s">
        <v>1014</v>
      </c>
      <c r="I1284" t="s">
        <v>41</v>
      </c>
      <c r="J1284" t="s">
        <v>41</v>
      </c>
      <c r="K1284" t="s">
        <v>41</v>
      </c>
      <c r="L1284" t="s">
        <v>41</v>
      </c>
      <c r="M1284" t="s">
        <v>41</v>
      </c>
      <c r="N1284" t="s">
        <v>41</v>
      </c>
      <c r="O1284" s="4">
        <v>2435</v>
      </c>
      <c r="P1284" t="s">
        <v>41</v>
      </c>
      <c r="Q1284" t="s">
        <v>41</v>
      </c>
      <c r="R1284" t="s">
        <v>41</v>
      </c>
      <c r="S1284" t="s">
        <v>1032</v>
      </c>
      <c r="T1284" t="s">
        <v>2271</v>
      </c>
      <c r="U1284" t="s">
        <v>2689</v>
      </c>
      <c r="V1284" t="s">
        <v>41</v>
      </c>
    </row>
    <row r="1285" spans="1:22" x14ac:dyDescent="0.25">
      <c r="A1285" t="s">
        <v>41</v>
      </c>
      <c r="B1285" t="s">
        <v>41</v>
      </c>
      <c r="C1285" s="14">
        <v>46093</v>
      </c>
      <c r="D1285" t="s">
        <v>41</v>
      </c>
      <c r="E1285" t="s">
        <v>41</v>
      </c>
      <c r="F1285" t="s">
        <v>41</v>
      </c>
      <c r="G1285" t="s">
        <v>1013</v>
      </c>
      <c r="H1285" t="s">
        <v>1014</v>
      </c>
      <c r="I1285" t="s">
        <v>41</v>
      </c>
      <c r="J1285" t="s">
        <v>41</v>
      </c>
      <c r="K1285" t="s">
        <v>41</v>
      </c>
      <c r="L1285" t="s">
        <v>41</v>
      </c>
      <c r="M1285" t="s">
        <v>41</v>
      </c>
      <c r="N1285" t="s">
        <v>41</v>
      </c>
      <c r="O1285" s="4">
        <v>82028</v>
      </c>
      <c r="P1285" t="s">
        <v>41</v>
      </c>
      <c r="Q1285" t="s">
        <v>41</v>
      </c>
      <c r="R1285" t="s">
        <v>41</v>
      </c>
      <c r="S1285" t="s">
        <v>1032</v>
      </c>
      <c r="T1285" t="s">
        <v>2272</v>
      </c>
      <c r="U1285" t="s">
        <v>2689</v>
      </c>
      <c r="V1285" t="s">
        <v>41</v>
      </c>
    </row>
    <row r="1286" spans="1:22" x14ac:dyDescent="0.25">
      <c r="A1286" t="s">
        <v>41</v>
      </c>
      <c r="B1286" t="s">
        <v>41</v>
      </c>
      <c r="C1286" s="14">
        <v>46093</v>
      </c>
      <c r="D1286" t="s">
        <v>41</v>
      </c>
      <c r="E1286" t="s">
        <v>41</v>
      </c>
      <c r="F1286" t="s">
        <v>41</v>
      </c>
      <c r="G1286" t="s">
        <v>1013</v>
      </c>
      <c r="H1286" t="s">
        <v>1014</v>
      </c>
      <c r="I1286" t="s">
        <v>41</v>
      </c>
      <c r="J1286" t="s">
        <v>41</v>
      </c>
      <c r="K1286" t="s">
        <v>41</v>
      </c>
      <c r="L1286" t="s">
        <v>41</v>
      </c>
      <c r="M1286" t="s">
        <v>41</v>
      </c>
      <c r="N1286" t="s">
        <v>41</v>
      </c>
      <c r="O1286" s="4">
        <v>4818</v>
      </c>
      <c r="P1286" t="s">
        <v>41</v>
      </c>
      <c r="Q1286" t="s">
        <v>41</v>
      </c>
      <c r="R1286" t="s">
        <v>41</v>
      </c>
      <c r="S1286" t="s">
        <v>1032</v>
      </c>
      <c r="T1286" t="s">
        <v>2273</v>
      </c>
      <c r="U1286" t="s">
        <v>2689</v>
      </c>
      <c r="V1286" t="s">
        <v>41</v>
      </c>
    </row>
    <row r="1287" spans="1:22" x14ac:dyDescent="0.25">
      <c r="A1287" t="s">
        <v>41</v>
      </c>
      <c r="B1287" t="s">
        <v>41</v>
      </c>
      <c r="C1287" s="14">
        <v>46093</v>
      </c>
      <c r="D1287" t="s">
        <v>41</v>
      </c>
      <c r="E1287" t="s">
        <v>41</v>
      </c>
      <c r="F1287" t="s">
        <v>41</v>
      </c>
      <c r="G1287" t="s">
        <v>1013</v>
      </c>
      <c r="H1287" t="s">
        <v>1014</v>
      </c>
      <c r="I1287" t="s">
        <v>41</v>
      </c>
      <c r="J1287" t="s">
        <v>41</v>
      </c>
      <c r="K1287" t="s">
        <v>41</v>
      </c>
      <c r="L1287" t="s">
        <v>41</v>
      </c>
      <c r="M1287" t="s">
        <v>41</v>
      </c>
      <c r="N1287" t="s">
        <v>41</v>
      </c>
      <c r="O1287" s="4">
        <v>0</v>
      </c>
      <c r="P1287" t="s">
        <v>41</v>
      </c>
      <c r="Q1287" t="s">
        <v>41</v>
      </c>
      <c r="R1287" t="s">
        <v>41</v>
      </c>
      <c r="S1287" t="s">
        <v>1032</v>
      </c>
      <c r="T1287" t="s">
        <v>2274</v>
      </c>
      <c r="U1287" t="s">
        <v>2689</v>
      </c>
      <c r="V1287" t="s">
        <v>41</v>
      </c>
    </row>
    <row r="1288" spans="1:22" x14ac:dyDescent="0.25">
      <c r="A1288" t="s">
        <v>41</v>
      </c>
      <c r="B1288" t="s">
        <v>41</v>
      </c>
      <c r="C1288" s="14">
        <v>46093</v>
      </c>
      <c r="D1288" t="s">
        <v>41</v>
      </c>
      <c r="E1288" t="s">
        <v>41</v>
      </c>
      <c r="F1288" t="s">
        <v>41</v>
      </c>
      <c r="G1288" t="s">
        <v>1013</v>
      </c>
      <c r="H1288" t="s">
        <v>1014</v>
      </c>
      <c r="I1288" t="s">
        <v>41</v>
      </c>
      <c r="J1288" t="s">
        <v>41</v>
      </c>
      <c r="K1288" t="s">
        <v>41</v>
      </c>
      <c r="L1288" t="s">
        <v>41</v>
      </c>
      <c r="M1288" t="s">
        <v>41</v>
      </c>
      <c r="N1288" t="s">
        <v>41</v>
      </c>
      <c r="O1288" s="4">
        <v>11630</v>
      </c>
      <c r="P1288" t="s">
        <v>41</v>
      </c>
      <c r="Q1288" t="s">
        <v>41</v>
      </c>
      <c r="R1288" t="s">
        <v>41</v>
      </c>
      <c r="S1288" t="s">
        <v>1032</v>
      </c>
      <c r="T1288" t="s">
        <v>2275</v>
      </c>
      <c r="U1288" t="s">
        <v>2689</v>
      </c>
      <c r="V1288" t="s">
        <v>41</v>
      </c>
    </row>
    <row r="1289" spans="1:22" x14ac:dyDescent="0.25">
      <c r="A1289" t="s">
        <v>41</v>
      </c>
      <c r="B1289" t="s">
        <v>41</v>
      </c>
      <c r="C1289" s="14">
        <v>46093</v>
      </c>
      <c r="D1289" t="s">
        <v>41</v>
      </c>
      <c r="E1289" t="s">
        <v>41</v>
      </c>
      <c r="F1289" t="s">
        <v>41</v>
      </c>
      <c r="G1289" t="s">
        <v>1013</v>
      </c>
      <c r="H1289" t="s">
        <v>1014</v>
      </c>
      <c r="I1289" t="s">
        <v>41</v>
      </c>
      <c r="J1289" t="s">
        <v>41</v>
      </c>
      <c r="K1289" t="s">
        <v>41</v>
      </c>
      <c r="L1289" t="s">
        <v>41</v>
      </c>
      <c r="M1289" t="s">
        <v>41</v>
      </c>
      <c r="N1289" t="s">
        <v>41</v>
      </c>
      <c r="O1289" s="4">
        <v>25001</v>
      </c>
      <c r="P1289" t="s">
        <v>41</v>
      </c>
      <c r="Q1289" t="s">
        <v>41</v>
      </c>
      <c r="R1289" t="s">
        <v>41</v>
      </c>
      <c r="S1289" t="s">
        <v>1032</v>
      </c>
      <c r="T1289" t="s">
        <v>2276</v>
      </c>
      <c r="U1289" t="s">
        <v>2689</v>
      </c>
      <c r="V1289" t="s">
        <v>41</v>
      </c>
    </row>
    <row r="1290" spans="1:22" x14ac:dyDescent="0.25">
      <c r="A1290" t="s">
        <v>41</v>
      </c>
      <c r="B1290" t="s">
        <v>41</v>
      </c>
      <c r="C1290" s="14">
        <v>46093</v>
      </c>
      <c r="D1290" t="s">
        <v>41</v>
      </c>
      <c r="E1290" t="s">
        <v>41</v>
      </c>
      <c r="F1290" t="s">
        <v>41</v>
      </c>
      <c r="G1290" t="s">
        <v>1013</v>
      </c>
      <c r="H1290" t="s">
        <v>1014</v>
      </c>
      <c r="I1290" t="s">
        <v>41</v>
      </c>
      <c r="J1290" t="s">
        <v>41</v>
      </c>
      <c r="K1290" t="s">
        <v>41</v>
      </c>
      <c r="L1290" t="s">
        <v>41</v>
      </c>
      <c r="M1290" t="s">
        <v>41</v>
      </c>
      <c r="N1290" t="s">
        <v>41</v>
      </c>
      <c r="O1290" s="4">
        <v>5790</v>
      </c>
      <c r="P1290" t="s">
        <v>41</v>
      </c>
      <c r="Q1290" t="s">
        <v>41</v>
      </c>
      <c r="R1290" t="s">
        <v>41</v>
      </c>
      <c r="S1290" t="s">
        <v>1032</v>
      </c>
      <c r="T1290" t="s">
        <v>2277</v>
      </c>
      <c r="U1290" t="s">
        <v>2689</v>
      </c>
      <c r="V1290" t="s">
        <v>41</v>
      </c>
    </row>
    <row r="1291" spans="1:22" x14ac:dyDescent="0.25">
      <c r="A1291" t="s">
        <v>41</v>
      </c>
      <c r="B1291" t="s">
        <v>41</v>
      </c>
      <c r="C1291" s="14">
        <v>46093</v>
      </c>
      <c r="D1291" t="s">
        <v>41</v>
      </c>
      <c r="E1291" t="s">
        <v>41</v>
      </c>
      <c r="F1291" t="s">
        <v>41</v>
      </c>
      <c r="G1291" t="s">
        <v>1013</v>
      </c>
      <c r="H1291" t="s">
        <v>1014</v>
      </c>
      <c r="I1291" t="s">
        <v>41</v>
      </c>
      <c r="J1291" t="s">
        <v>41</v>
      </c>
      <c r="K1291" t="s">
        <v>41</v>
      </c>
      <c r="L1291" t="s">
        <v>41</v>
      </c>
      <c r="M1291" t="s">
        <v>41</v>
      </c>
      <c r="N1291" t="s">
        <v>41</v>
      </c>
      <c r="O1291" s="4">
        <v>39597</v>
      </c>
      <c r="P1291" t="s">
        <v>41</v>
      </c>
      <c r="Q1291" t="s">
        <v>41</v>
      </c>
      <c r="R1291" t="s">
        <v>41</v>
      </c>
      <c r="S1291" t="s">
        <v>1032</v>
      </c>
      <c r="T1291" t="s">
        <v>2278</v>
      </c>
      <c r="U1291" t="s">
        <v>2689</v>
      </c>
      <c r="V1291" t="s">
        <v>41</v>
      </c>
    </row>
    <row r="1292" spans="1:22" x14ac:dyDescent="0.25">
      <c r="A1292" t="s">
        <v>41</v>
      </c>
      <c r="B1292" t="s">
        <v>41</v>
      </c>
      <c r="C1292" s="14">
        <v>46093</v>
      </c>
      <c r="D1292" t="s">
        <v>41</v>
      </c>
      <c r="E1292" t="s">
        <v>41</v>
      </c>
      <c r="F1292" t="s">
        <v>41</v>
      </c>
      <c r="G1292" t="s">
        <v>1013</v>
      </c>
      <c r="H1292" t="s">
        <v>1014</v>
      </c>
      <c r="I1292" t="s">
        <v>41</v>
      </c>
      <c r="J1292" t="s">
        <v>41</v>
      </c>
      <c r="K1292" t="s">
        <v>41</v>
      </c>
      <c r="L1292" t="s">
        <v>41</v>
      </c>
      <c r="M1292" t="s">
        <v>41</v>
      </c>
      <c r="N1292" t="s">
        <v>41</v>
      </c>
      <c r="O1292" s="4">
        <v>462385</v>
      </c>
      <c r="P1292" t="s">
        <v>41</v>
      </c>
      <c r="Q1292" t="s">
        <v>41</v>
      </c>
      <c r="R1292" t="s">
        <v>41</v>
      </c>
      <c r="S1292" t="s">
        <v>1032</v>
      </c>
      <c r="T1292" t="s">
        <v>2279</v>
      </c>
      <c r="U1292" t="s">
        <v>2689</v>
      </c>
      <c r="V1292" t="s">
        <v>41</v>
      </c>
    </row>
    <row r="1293" spans="1:22" x14ac:dyDescent="0.25">
      <c r="A1293" t="s">
        <v>41</v>
      </c>
      <c r="B1293" t="s">
        <v>41</v>
      </c>
      <c r="C1293" s="14">
        <v>46093</v>
      </c>
      <c r="D1293" t="s">
        <v>41</v>
      </c>
      <c r="E1293" t="s">
        <v>41</v>
      </c>
      <c r="F1293" t="s">
        <v>41</v>
      </c>
      <c r="G1293" t="s">
        <v>1013</v>
      </c>
      <c r="H1293" t="s">
        <v>1014</v>
      </c>
      <c r="I1293" t="s">
        <v>41</v>
      </c>
      <c r="J1293" t="s">
        <v>41</v>
      </c>
      <c r="K1293" t="s">
        <v>41</v>
      </c>
      <c r="L1293" t="s">
        <v>41</v>
      </c>
      <c r="M1293" t="s">
        <v>41</v>
      </c>
      <c r="N1293" t="s">
        <v>41</v>
      </c>
      <c r="O1293" s="4">
        <v>31872</v>
      </c>
      <c r="P1293" t="s">
        <v>41</v>
      </c>
      <c r="Q1293" t="s">
        <v>41</v>
      </c>
      <c r="R1293" t="s">
        <v>41</v>
      </c>
      <c r="S1293" t="s">
        <v>1032</v>
      </c>
      <c r="T1293" t="s">
        <v>2280</v>
      </c>
      <c r="U1293" t="s">
        <v>2689</v>
      </c>
      <c r="V1293" t="s">
        <v>41</v>
      </c>
    </row>
    <row r="1294" spans="1:22" x14ac:dyDescent="0.25">
      <c r="A1294" t="s">
        <v>41</v>
      </c>
      <c r="B1294" t="s">
        <v>41</v>
      </c>
      <c r="C1294" s="14">
        <v>46093</v>
      </c>
      <c r="D1294" t="s">
        <v>41</v>
      </c>
      <c r="E1294" t="s">
        <v>41</v>
      </c>
      <c r="F1294" t="s">
        <v>41</v>
      </c>
      <c r="G1294" t="s">
        <v>1013</v>
      </c>
      <c r="H1294" t="s">
        <v>1014</v>
      </c>
      <c r="I1294" t="s">
        <v>41</v>
      </c>
      <c r="J1294" t="s">
        <v>41</v>
      </c>
      <c r="K1294" t="s">
        <v>41</v>
      </c>
      <c r="L1294" t="s">
        <v>41</v>
      </c>
      <c r="M1294" t="s">
        <v>41</v>
      </c>
      <c r="N1294" t="s">
        <v>41</v>
      </c>
      <c r="O1294" s="4">
        <v>9577</v>
      </c>
      <c r="P1294" t="s">
        <v>41</v>
      </c>
      <c r="Q1294" t="s">
        <v>41</v>
      </c>
      <c r="R1294" t="s">
        <v>41</v>
      </c>
      <c r="S1294" t="s">
        <v>1032</v>
      </c>
      <c r="T1294" t="s">
        <v>2281</v>
      </c>
      <c r="U1294" t="s">
        <v>2689</v>
      </c>
      <c r="V1294" t="s">
        <v>41</v>
      </c>
    </row>
    <row r="1295" spans="1:22" x14ac:dyDescent="0.25">
      <c r="A1295" t="s">
        <v>41</v>
      </c>
      <c r="B1295" t="s">
        <v>41</v>
      </c>
      <c r="C1295" s="14">
        <v>46093</v>
      </c>
      <c r="D1295" t="s">
        <v>41</v>
      </c>
      <c r="E1295" t="s">
        <v>41</v>
      </c>
      <c r="F1295" t="s">
        <v>41</v>
      </c>
      <c r="G1295" t="s">
        <v>1013</v>
      </c>
      <c r="H1295" t="s">
        <v>1014</v>
      </c>
      <c r="I1295" t="s">
        <v>41</v>
      </c>
      <c r="J1295" t="s">
        <v>41</v>
      </c>
      <c r="K1295" t="s">
        <v>41</v>
      </c>
      <c r="L1295" t="s">
        <v>41</v>
      </c>
      <c r="M1295" t="s">
        <v>41</v>
      </c>
      <c r="N1295" t="s">
        <v>41</v>
      </c>
      <c r="O1295" s="4">
        <v>3630</v>
      </c>
      <c r="P1295" t="s">
        <v>41</v>
      </c>
      <c r="Q1295" t="s">
        <v>41</v>
      </c>
      <c r="R1295" t="s">
        <v>41</v>
      </c>
      <c r="S1295" t="s">
        <v>1032</v>
      </c>
      <c r="T1295" t="s">
        <v>2282</v>
      </c>
      <c r="U1295" t="s">
        <v>2689</v>
      </c>
      <c r="V1295" t="s">
        <v>41</v>
      </c>
    </row>
    <row r="1296" spans="1:22" x14ac:dyDescent="0.25">
      <c r="A1296" t="s">
        <v>41</v>
      </c>
      <c r="B1296" t="s">
        <v>41</v>
      </c>
      <c r="C1296" s="14">
        <v>46093</v>
      </c>
      <c r="D1296" t="s">
        <v>41</v>
      </c>
      <c r="E1296" t="s">
        <v>41</v>
      </c>
      <c r="F1296" t="s">
        <v>41</v>
      </c>
      <c r="G1296" t="s">
        <v>1013</v>
      </c>
      <c r="H1296" t="s">
        <v>1014</v>
      </c>
      <c r="I1296" t="s">
        <v>41</v>
      </c>
      <c r="J1296" t="s">
        <v>41</v>
      </c>
      <c r="K1296" t="s">
        <v>41</v>
      </c>
      <c r="L1296" t="s">
        <v>41</v>
      </c>
      <c r="M1296" t="s">
        <v>41</v>
      </c>
      <c r="N1296" t="s">
        <v>41</v>
      </c>
      <c r="O1296" s="4">
        <v>0</v>
      </c>
      <c r="P1296" t="s">
        <v>41</v>
      </c>
      <c r="Q1296" t="s">
        <v>41</v>
      </c>
      <c r="R1296" t="s">
        <v>41</v>
      </c>
      <c r="S1296" t="s">
        <v>1032</v>
      </c>
      <c r="T1296" t="s">
        <v>2283</v>
      </c>
      <c r="U1296" t="s">
        <v>2689</v>
      </c>
      <c r="V1296" t="s">
        <v>41</v>
      </c>
    </row>
    <row r="1297" spans="1:22" x14ac:dyDescent="0.25">
      <c r="A1297" t="s">
        <v>41</v>
      </c>
      <c r="B1297" t="s">
        <v>41</v>
      </c>
      <c r="C1297" s="14">
        <v>46093</v>
      </c>
      <c r="D1297" t="s">
        <v>41</v>
      </c>
      <c r="E1297" t="s">
        <v>41</v>
      </c>
      <c r="F1297" t="s">
        <v>41</v>
      </c>
      <c r="G1297" t="s">
        <v>1013</v>
      </c>
      <c r="H1297" t="s">
        <v>1014</v>
      </c>
      <c r="I1297" t="s">
        <v>41</v>
      </c>
      <c r="J1297" t="s">
        <v>41</v>
      </c>
      <c r="K1297" t="s">
        <v>41</v>
      </c>
      <c r="L1297" t="s">
        <v>41</v>
      </c>
      <c r="M1297" t="s">
        <v>41</v>
      </c>
      <c r="N1297" t="s">
        <v>41</v>
      </c>
      <c r="O1297" s="4">
        <v>0</v>
      </c>
      <c r="P1297" t="s">
        <v>41</v>
      </c>
      <c r="Q1297" t="s">
        <v>41</v>
      </c>
      <c r="R1297" t="s">
        <v>41</v>
      </c>
      <c r="S1297" t="s">
        <v>1032</v>
      </c>
      <c r="T1297" t="s">
        <v>2284</v>
      </c>
      <c r="U1297" t="s">
        <v>2689</v>
      </c>
      <c r="V1297" t="s">
        <v>41</v>
      </c>
    </row>
    <row r="1298" spans="1:22" x14ac:dyDescent="0.25">
      <c r="A1298" t="s">
        <v>41</v>
      </c>
      <c r="B1298" t="s">
        <v>41</v>
      </c>
      <c r="C1298" s="14">
        <v>46093</v>
      </c>
      <c r="D1298" t="s">
        <v>41</v>
      </c>
      <c r="E1298" t="s">
        <v>41</v>
      </c>
      <c r="F1298" t="s">
        <v>41</v>
      </c>
      <c r="G1298" t="s">
        <v>1013</v>
      </c>
      <c r="H1298" t="s">
        <v>1014</v>
      </c>
      <c r="I1298" t="s">
        <v>41</v>
      </c>
      <c r="J1298" t="s">
        <v>41</v>
      </c>
      <c r="K1298" t="s">
        <v>41</v>
      </c>
      <c r="L1298" t="s">
        <v>41</v>
      </c>
      <c r="M1298" t="s">
        <v>41</v>
      </c>
      <c r="N1298" t="s">
        <v>41</v>
      </c>
      <c r="O1298" s="4">
        <v>0</v>
      </c>
      <c r="P1298" t="s">
        <v>41</v>
      </c>
      <c r="Q1298" t="s">
        <v>41</v>
      </c>
      <c r="R1298" t="s">
        <v>41</v>
      </c>
      <c r="S1298" t="s">
        <v>1032</v>
      </c>
      <c r="T1298" t="s">
        <v>2285</v>
      </c>
      <c r="U1298" t="s">
        <v>2689</v>
      </c>
      <c r="V1298" t="s">
        <v>41</v>
      </c>
    </row>
    <row r="1299" spans="1:22" x14ac:dyDescent="0.25">
      <c r="A1299" t="s">
        <v>41</v>
      </c>
      <c r="B1299" t="s">
        <v>41</v>
      </c>
      <c r="C1299" s="14">
        <v>46093</v>
      </c>
      <c r="D1299" t="s">
        <v>41</v>
      </c>
      <c r="E1299" t="s">
        <v>41</v>
      </c>
      <c r="F1299" t="s">
        <v>41</v>
      </c>
      <c r="G1299" t="s">
        <v>1013</v>
      </c>
      <c r="H1299" t="s">
        <v>1014</v>
      </c>
      <c r="I1299" t="s">
        <v>41</v>
      </c>
      <c r="J1299" t="s">
        <v>41</v>
      </c>
      <c r="K1299" t="s">
        <v>41</v>
      </c>
      <c r="L1299" t="s">
        <v>41</v>
      </c>
      <c r="M1299" t="s">
        <v>41</v>
      </c>
      <c r="N1299" t="s">
        <v>41</v>
      </c>
      <c r="O1299" s="4">
        <v>80373</v>
      </c>
      <c r="P1299" t="s">
        <v>41</v>
      </c>
      <c r="Q1299" t="s">
        <v>41</v>
      </c>
      <c r="R1299" t="s">
        <v>41</v>
      </c>
      <c r="S1299" t="s">
        <v>1032</v>
      </c>
      <c r="T1299" t="s">
        <v>2286</v>
      </c>
      <c r="U1299" t="s">
        <v>2689</v>
      </c>
      <c r="V1299" t="s">
        <v>41</v>
      </c>
    </row>
    <row r="1300" spans="1:22" x14ac:dyDescent="0.25">
      <c r="A1300" t="s">
        <v>41</v>
      </c>
      <c r="B1300" t="s">
        <v>41</v>
      </c>
      <c r="C1300" s="14">
        <v>46093</v>
      </c>
      <c r="D1300" t="s">
        <v>41</v>
      </c>
      <c r="E1300" t="s">
        <v>41</v>
      </c>
      <c r="F1300" t="s">
        <v>41</v>
      </c>
      <c r="G1300" t="s">
        <v>1013</v>
      </c>
      <c r="H1300" t="s">
        <v>1014</v>
      </c>
      <c r="I1300" t="s">
        <v>41</v>
      </c>
      <c r="J1300" t="s">
        <v>41</v>
      </c>
      <c r="K1300" t="s">
        <v>41</v>
      </c>
      <c r="L1300" t="s">
        <v>41</v>
      </c>
      <c r="M1300" t="s">
        <v>41</v>
      </c>
      <c r="N1300" t="s">
        <v>41</v>
      </c>
      <c r="O1300" s="4">
        <v>53127</v>
      </c>
      <c r="P1300" t="s">
        <v>41</v>
      </c>
      <c r="Q1300" t="s">
        <v>41</v>
      </c>
      <c r="R1300" t="s">
        <v>41</v>
      </c>
      <c r="S1300" t="s">
        <v>1032</v>
      </c>
      <c r="T1300" t="s">
        <v>2287</v>
      </c>
      <c r="U1300" t="s">
        <v>2689</v>
      </c>
      <c r="V1300" t="s">
        <v>41</v>
      </c>
    </row>
    <row r="1301" spans="1:22" x14ac:dyDescent="0.25">
      <c r="A1301" t="s">
        <v>41</v>
      </c>
      <c r="B1301" t="s">
        <v>41</v>
      </c>
      <c r="C1301" s="14">
        <v>46093</v>
      </c>
      <c r="D1301" t="s">
        <v>41</v>
      </c>
      <c r="E1301" t="s">
        <v>41</v>
      </c>
      <c r="F1301" t="s">
        <v>41</v>
      </c>
      <c r="G1301" t="s">
        <v>1013</v>
      </c>
      <c r="H1301" t="s">
        <v>1014</v>
      </c>
      <c r="I1301" t="s">
        <v>41</v>
      </c>
      <c r="J1301" t="s">
        <v>41</v>
      </c>
      <c r="K1301" t="s">
        <v>41</v>
      </c>
      <c r="L1301" t="s">
        <v>41</v>
      </c>
      <c r="M1301" t="s">
        <v>41</v>
      </c>
      <c r="N1301" t="s">
        <v>41</v>
      </c>
      <c r="O1301" s="4">
        <v>6331</v>
      </c>
      <c r="P1301" t="s">
        <v>41</v>
      </c>
      <c r="Q1301" t="s">
        <v>41</v>
      </c>
      <c r="R1301" t="s">
        <v>41</v>
      </c>
      <c r="S1301" t="s">
        <v>1032</v>
      </c>
      <c r="T1301" t="s">
        <v>2288</v>
      </c>
      <c r="U1301" t="s">
        <v>2689</v>
      </c>
      <c r="V1301" t="s">
        <v>41</v>
      </c>
    </row>
    <row r="1302" spans="1:22" x14ac:dyDescent="0.25">
      <c r="A1302" t="s">
        <v>41</v>
      </c>
      <c r="B1302" t="s">
        <v>41</v>
      </c>
      <c r="C1302" s="14">
        <v>46093</v>
      </c>
      <c r="D1302" t="s">
        <v>41</v>
      </c>
      <c r="E1302" t="s">
        <v>41</v>
      </c>
      <c r="F1302" t="s">
        <v>41</v>
      </c>
      <c r="G1302" t="s">
        <v>1013</v>
      </c>
      <c r="H1302" t="s">
        <v>1014</v>
      </c>
      <c r="I1302" t="s">
        <v>41</v>
      </c>
      <c r="J1302" t="s">
        <v>41</v>
      </c>
      <c r="K1302" t="s">
        <v>41</v>
      </c>
      <c r="L1302" t="s">
        <v>41</v>
      </c>
      <c r="M1302" t="s">
        <v>41</v>
      </c>
      <c r="N1302" t="s">
        <v>41</v>
      </c>
      <c r="O1302" s="4">
        <v>272671</v>
      </c>
      <c r="P1302" t="s">
        <v>41</v>
      </c>
      <c r="Q1302" t="s">
        <v>41</v>
      </c>
      <c r="R1302" t="s">
        <v>41</v>
      </c>
      <c r="S1302" t="s">
        <v>1032</v>
      </c>
      <c r="T1302" t="s">
        <v>2289</v>
      </c>
      <c r="U1302" t="s">
        <v>2689</v>
      </c>
      <c r="V1302" t="s">
        <v>41</v>
      </c>
    </row>
    <row r="1303" spans="1:22" x14ac:dyDescent="0.25">
      <c r="A1303" t="s">
        <v>41</v>
      </c>
      <c r="B1303" t="s">
        <v>41</v>
      </c>
      <c r="C1303" s="14">
        <v>46093</v>
      </c>
      <c r="D1303" t="s">
        <v>41</v>
      </c>
      <c r="E1303" t="s">
        <v>41</v>
      </c>
      <c r="F1303" t="s">
        <v>41</v>
      </c>
      <c r="G1303" t="s">
        <v>1013</v>
      </c>
      <c r="H1303" t="s">
        <v>1014</v>
      </c>
      <c r="I1303" t="s">
        <v>41</v>
      </c>
      <c r="J1303" t="s">
        <v>41</v>
      </c>
      <c r="K1303" t="s">
        <v>41</v>
      </c>
      <c r="L1303" t="s">
        <v>41</v>
      </c>
      <c r="M1303" t="s">
        <v>41</v>
      </c>
      <c r="N1303" t="s">
        <v>41</v>
      </c>
      <c r="O1303" s="4">
        <v>2054</v>
      </c>
      <c r="P1303" t="s">
        <v>41</v>
      </c>
      <c r="Q1303" t="s">
        <v>41</v>
      </c>
      <c r="R1303" t="s">
        <v>41</v>
      </c>
      <c r="S1303" t="s">
        <v>1032</v>
      </c>
      <c r="T1303" t="s">
        <v>2290</v>
      </c>
      <c r="U1303" t="s">
        <v>2689</v>
      </c>
      <c r="V1303" t="s">
        <v>41</v>
      </c>
    </row>
    <row r="1304" spans="1:22" x14ac:dyDescent="0.25">
      <c r="A1304" t="s">
        <v>41</v>
      </c>
      <c r="B1304" t="s">
        <v>41</v>
      </c>
      <c r="C1304" s="14">
        <v>46093</v>
      </c>
      <c r="D1304" t="s">
        <v>41</v>
      </c>
      <c r="E1304" t="s">
        <v>41</v>
      </c>
      <c r="F1304" t="s">
        <v>41</v>
      </c>
      <c r="G1304" t="s">
        <v>1013</v>
      </c>
      <c r="H1304" t="s">
        <v>1014</v>
      </c>
      <c r="I1304" t="s">
        <v>41</v>
      </c>
      <c r="J1304" t="s">
        <v>41</v>
      </c>
      <c r="K1304" t="s">
        <v>41</v>
      </c>
      <c r="L1304" t="s">
        <v>41</v>
      </c>
      <c r="M1304" t="s">
        <v>41</v>
      </c>
      <c r="N1304" t="s">
        <v>41</v>
      </c>
      <c r="O1304" s="4">
        <v>0</v>
      </c>
      <c r="P1304" t="s">
        <v>41</v>
      </c>
      <c r="Q1304" t="s">
        <v>41</v>
      </c>
      <c r="R1304" t="s">
        <v>41</v>
      </c>
      <c r="S1304" t="s">
        <v>1032</v>
      </c>
      <c r="T1304" t="s">
        <v>2291</v>
      </c>
      <c r="U1304" t="s">
        <v>2689</v>
      </c>
      <c r="V1304" t="s">
        <v>41</v>
      </c>
    </row>
    <row r="1305" spans="1:22" x14ac:dyDescent="0.25">
      <c r="A1305" t="s">
        <v>41</v>
      </c>
      <c r="B1305" t="s">
        <v>41</v>
      </c>
      <c r="C1305" s="14">
        <v>46093</v>
      </c>
      <c r="D1305" t="s">
        <v>41</v>
      </c>
      <c r="E1305" t="s">
        <v>41</v>
      </c>
      <c r="F1305" t="s">
        <v>41</v>
      </c>
      <c r="G1305" t="s">
        <v>1013</v>
      </c>
      <c r="H1305" t="s">
        <v>1014</v>
      </c>
      <c r="I1305" t="s">
        <v>41</v>
      </c>
      <c r="J1305" t="s">
        <v>41</v>
      </c>
      <c r="K1305" t="s">
        <v>41</v>
      </c>
      <c r="L1305" t="s">
        <v>41</v>
      </c>
      <c r="M1305" t="s">
        <v>41</v>
      </c>
      <c r="N1305" t="s">
        <v>41</v>
      </c>
      <c r="O1305" s="4">
        <v>0</v>
      </c>
      <c r="P1305" t="s">
        <v>41</v>
      </c>
      <c r="Q1305" t="s">
        <v>41</v>
      </c>
      <c r="R1305" t="s">
        <v>41</v>
      </c>
      <c r="S1305" t="s">
        <v>1032</v>
      </c>
      <c r="T1305" t="s">
        <v>2292</v>
      </c>
      <c r="U1305" t="s">
        <v>2689</v>
      </c>
      <c r="V1305" t="s">
        <v>41</v>
      </c>
    </row>
    <row r="1306" spans="1:22" x14ac:dyDescent="0.25">
      <c r="A1306" t="s">
        <v>41</v>
      </c>
      <c r="B1306" t="s">
        <v>41</v>
      </c>
      <c r="C1306" s="14">
        <v>46093</v>
      </c>
      <c r="D1306" t="s">
        <v>41</v>
      </c>
      <c r="E1306" t="s">
        <v>41</v>
      </c>
      <c r="F1306" t="s">
        <v>41</v>
      </c>
      <c r="G1306" t="s">
        <v>1013</v>
      </c>
      <c r="H1306" t="s">
        <v>1014</v>
      </c>
      <c r="I1306" t="s">
        <v>41</v>
      </c>
      <c r="J1306" t="s">
        <v>41</v>
      </c>
      <c r="K1306" t="s">
        <v>41</v>
      </c>
      <c r="L1306" t="s">
        <v>41</v>
      </c>
      <c r="M1306" t="s">
        <v>41</v>
      </c>
      <c r="N1306" t="s">
        <v>41</v>
      </c>
      <c r="O1306" s="4">
        <v>10057</v>
      </c>
      <c r="P1306" t="s">
        <v>41</v>
      </c>
      <c r="Q1306" t="s">
        <v>41</v>
      </c>
      <c r="R1306" t="s">
        <v>41</v>
      </c>
      <c r="S1306" t="s">
        <v>1032</v>
      </c>
      <c r="T1306" t="s">
        <v>2293</v>
      </c>
      <c r="U1306" t="s">
        <v>2689</v>
      </c>
      <c r="V1306" t="s">
        <v>41</v>
      </c>
    </row>
    <row r="1307" spans="1:22" x14ac:dyDescent="0.25">
      <c r="A1307" t="s">
        <v>41</v>
      </c>
      <c r="B1307" t="s">
        <v>41</v>
      </c>
      <c r="C1307" s="14">
        <v>46093</v>
      </c>
      <c r="D1307" t="s">
        <v>41</v>
      </c>
      <c r="E1307" t="s">
        <v>41</v>
      </c>
      <c r="F1307" t="s">
        <v>41</v>
      </c>
      <c r="G1307" t="s">
        <v>1013</v>
      </c>
      <c r="H1307" t="s">
        <v>1014</v>
      </c>
      <c r="I1307" t="s">
        <v>41</v>
      </c>
      <c r="J1307" t="s">
        <v>41</v>
      </c>
      <c r="K1307" t="s">
        <v>41</v>
      </c>
      <c r="L1307" t="s">
        <v>41</v>
      </c>
      <c r="M1307" t="s">
        <v>41</v>
      </c>
      <c r="N1307" t="s">
        <v>41</v>
      </c>
      <c r="O1307" s="4">
        <v>0</v>
      </c>
      <c r="P1307" t="s">
        <v>41</v>
      </c>
      <c r="Q1307" t="s">
        <v>41</v>
      </c>
      <c r="R1307" t="s">
        <v>41</v>
      </c>
      <c r="S1307" t="s">
        <v>1032</v>
      </c>
      <c r="T1307" t="s">
        <v>2294</v>
      </c>
      <c r="U1307" t="s">
        <v>2689</v>
      </c>
      <c r="V1307" t="s">
        <v>41</v>
      </c>
    </row>
    <row r="1308" spans="1:22" x14ac:dyDescent="0.25">
      <c r="A1308" t="s">
        <v>41</v>
      </c>
      <c r="B1308" t="s">
        <v>41</v>
      </c>
      <c r="C1308" s="14">
        <v>46093</v>
      </c>
      <c r="D1308" t="s">
        <v>41</v>
      </c>
      <c r="E1308" t="s">
        <v>41</v>
      </c>
      <c r="F1308" t="s">
        <v>41</v>
      </c>
      <c r="G1308" t="s">
        <v>1013</v>
      </c>
      <c r="H1308" t="s">
        <v>1014</v>
      </c>
      <c r="I1308" t="s">
        <v>41</v>
      </c>
      <c r="J1308" t="s">
        <v>41</v>
      </c>
      <c r="K1308" t="s">
        <v>41</v>
      </c>
      <c r="L1308" t="s">
        <v>41</v>
      </c>
      <c r="M1308" t="s">
        <v>41</v>
      </c>
      <c r="N1308" t="s">
        <v>41</v>
      </c>
      <c r="O1308" s="4">
        <v>44671</v>
      </c>
      <c r="P1308" t="s">
        <v>41</v>
      </c>
      <c r="Q1308" t="s">
        <v>41</v>
      </c>
      <c r="R1308" t="s">
        <v>41</v>
      </c>
      <c r="S1308" t="s">
        <v>1032</v>
      </c>
      <c r="T1308" t="s">
        <v>2295</v>
      </c>
      <c r="U1308" t="s">
        <v>2689</v>
      </c>
      <c r="V1308" t="s">
        <v>41</v>
      </c>
    </row>
    <row r="1309" spans="1:22" x14ac:dyDescent="0.25">
      <c r="A1309" t="s">
        <v>41</v>
      </c>
      <c r="B1309" t="s">
        <v>41</v>
      </c>
      <c r="C1309" s="14">
        <v>46093</v>
      </c>
      <c r="D1309" t="s">
        <v>41</v>
      </c>
      <c r="E1309" t="s">
        <v>41</v>
      </c>
      <c r="F1309" t="s">
        <v>41</v>
      </c>
      <c r="G1309" t="s">
        <v>1013</v>
      </c>
      <c r="H1309" t="s">
        <v>1014</v>
      </c>
      <c r="I1309" t="s">
        <v>41</v>
      </c>
      <c r="J1309" t="s">
        <v>41</v>
      </c>
      <c r="K1309" t="s">
        <v>41</v>
      </c>
      <c r="L1309" t="s">
        <v>41</v>
      </c>
      <c r="M1309" t="s">
        <v>41</v>
      </c>
      <c r="N1309" t="s">
        <v>41</v>
      </c>
      <c r="O1309" s="4">
        <v>0</v>
      </c>
      <c r="P1309" t="s">
        <v>41</v>
      </c>
      <c r="Q1309" t="s">
        <v>41</v>
      </c>
      <c r="R1309" t="s">
        <v>41</v>
      </c>
      <c r="S1309" t="s">
        <v>1032</v>
      </c>
      <c r="T1309" t="s">
        <v>2296</v>
      </c>
      <c r="U1309" t="s">
        <v>2689</v>
      </c>
      <c r="V1309" t="s">
        <v>41</v>
      </c>
    </row>
    <row r="1310" spans="1:22" x14ac:dyDescent="0.25">
      <c r="A1310" t="s">
        <v>41</v>
      </c>
      <c r="B1310" t="s">
        <v>41</v>
      </c>
      <c r="C1310" s="14">
        <v>46093</v>
      </c>
      <c r="D1310" t="s">
        <v>41</v>
      </c>
      <c r="E1310" t="s">
        <v>41</v>
      </c>
      <c r="F1310" t="s">
        <v>41</v>
      </c>
      <c r="G1310" t="s">
        <v>1013</v>
      </c>
      <c r="H1310" t="s">
        <v>1014</v>
      </c>
      <c r="I1310" t="s">
        <v>41</v>
      </c>
      <c r="J1310" t="s">
        <v>41</v>
      </c>
      <c r="K1310" t="s">
        <v>41</v>
      </c>
      <c r="L1310" t="s">
        <v>41</v>
      </c>
      <c r="M1310" t="s">
        <v>41</v>
      </c>
      <c r="N1310" t="s">
        <v>41</v>
      </c>
      <c r="O1310" s="4">
        <v>496</v>
      </c>
      <c r="P1310" t="s">
        <v>41</v>
      </c>
      <c r="Q1310" t="s">
        <v>41</v>
      </c>
      <c r="R1310" t="s">
        <v>41</v>
      </c>
      <c r="S1310" t="s">
        <v>1032</v>
      </c>
      <c r="T1310" t="s">
        <v>2297</v>
      </c>
      <c r="U1310" t="s">
        <v>2689</v>
      </c>
      <c r="V1310" t="s">
        <v>41</v>
      </c>
    </row>
    <row r="1311" spans="1:22" x14ac:dyDescent="0.25">
      <c r="A1311" t="s">
        <v>41</v>
      </c>
      <c r="B1311" t="s">
        <v>41</v>
      </c>
      <c r="C1311" s="14">
        <v>46093</v>
      </c>
      <c r="D1311" t="s">
        <v>41</v>
      </c>
      <c r="E1311" t="s">
        <v>41</v>
      </c>
      <c r="F1311" t="s">
        <v>41</v>
      </c>
      <c r="G1311" t="s">
        <v>1013</v>
      </c>
      <c r="H1311" t="s">
        <v>1014</v>
      </c>
      <c r="I1311" t="s">
        <v>41</v>
      </c>
      <c r="J1311" t="s">
        <v>41</v>
      </c>
      <c r="K1311" t="s">
        <v>41</v>
      </c>
      <c r="L1311" t="s">
        <v>41</v>
      </c>
      <c r="M1311" t="s">
        <v>41</v>
      </c>
      <c r="N1311" t="s">
        <v>41</v>
      </c>
      <c r="O1311" s="4">
        <v>14412</v>
      </c>
      <c r="P1311" t="s">
        <v>41</v>
      </c>
      <c r="Q1311" t="s">
        <v>41</v>
      </c>
      <c r="R1311" t="s">
        <v>41</v>
      </c>
      <c r="S1311" t="s">
        <v>1032</v>
      </c>
      <c r="T1311" t="s">
        <v>2298</v>
      </c>
      <c r="U1311" t="s">
        <v>2689</v>
      </c>
      <c r="V1311" t="s">
        <v>41</v>
      </c>
    </row>
    <row r="1312" spans="1:22" x14ac:dyDescent="0.25">
      <c r="A1312" t="s">
        <v>41</v>
      </c>
      <c r="B1312" t="s">
        <v>41</v>
      </c>
      <c r="C1312" s="14">
        <v>46093</v>
      </c>
      <c r="D1312" t="s">
        <v>41</v>
      </c>
      <c r="E1312" t="s">
        <v>41</v>
      </c>
      <c r="F1312" t="s">
        <v>41</v>
      </c>
      <c r="G1312" t="s">
        <v>1013</v>
      </c>
      <c r="H1312" t="s">
        <v>1014</v>
      </c>
      <c r="I1312" t="s">
        <v>41</v>
      </c>
      <c r="J1312" t="s">
        <v>41</v>
      </c>
      <c r="K1312" t="s">
        <v>41</v>
      </c>
      <c r="L1312" t="s">
        <v>41</v>
      </c>
      <c r="M1312" t="s">
        <v>41</v>
      </c>
      <c r="N1312" t="s">
        <v>41</v>
      </c>
      <c r="O1312" s="4">
        <v>3535</v>
      </c>
      <c r="P1312" t="s">
        <v>41</v>
      </c>
      <c r="Q1312" t="s">
        <v>41</v>
      </c>
      <c r="R1312" t="s">
        <v>41</v>
      </c>
      <c r="S1312" t="s">
        <v>1032</v>
      </c>
      <c r="T1312" t="s">
        <v>2299</v>
      </c>
      <c r="U1312" t="s">
        <v>2689</v>
      </c>
      <c r="V1312" t="s">
        <v>41</v>
      </c>
    </row>
    <row r="1313" spans="1:22" x14ac:dyDescent="0.25">
      <c r="A1313" t="s">
        <v>41</v>
      </c>
      <c r="B1313" t="s">
        <v>41</v>
      </c>
      <c r="C1313" s="14">
        <v>46093</v>
      </c>
      <c r="D1313" t="s">
        <v>41</v>
      </c>
      <c r="E1313" t="s">
        <v>41</v>
      </c>
      <c r="F1313" t="s">
        <v>41</v>
      </c>
      <c r="G1313" t="s">
        <v>1013</v>
      </c>
      <c r="H1313" t="s">
        <v>1014</v>
      </c>
      <c r="I1313" t="s">
        <v>41</v>
      </c>
      <c r="J1313" t="s">
        <v>41</v>
      </c>
      <c r="K1313" t="s">
        <v>41</v>
      </c>
      <c r="L1313" t="s">
        <v>41</v>
      </c>
      <c r="M1313" t="s">
        <v>41</v>
      </c>
      <c r="N1313" t="s">
        <v>41</v>
      </c>
      <c r="O1313" s="4">
        <v>94587</v>
      </c>
      <c r="P1313" t="s">
        <v>41</v>
      </c>
      <c r="Q1313" t="s">
        <v>41</v>
      </c>
      <c r="R1313" t="s">
        <v>41</v>
      </c>
      <c r="S1313" t="s">
        <v>1032</v>
      </c>
      <c r="T1313" t="s">
        <v>2300</v>
      </c>
      <c r="U1313" t="s">
        <v>2689</v>
      </c>
      <c r="V1313" t="s">
        <v>41</v>
      </c>
    </row>
    <row r="1314" spans="1:22" x14ac:dyDescent="0.25">
      <c r="A1314" t="s">
        <v>41</v>
      </c>
      <c r="B1314" t="s">
        <v>41</v>
      </c>
      <c r="C1314" s="14">
        <v>46093</v>
      </c>
      <c r="D1314" t="s">
        <v>41</v>
      </c>
      <c r="E1314" t="s">
        <v>41</v>
      </c>
      <c r="F1314" t="s">
        <v>41</v>
      </c>
      <c r="G1314" t="s">
        <v>1013</v>
      </c>
      <c r="H1314" t="s">
        <v>1014</v>
      </c>
      <c r="I1314" t="s">
        <v>41</v>
      </c>
      <c r="J1314" t="s">
        <v>41</v>
      </c>
      <c r="K1314" t="s">
        <v>41</v>
      </c>
      <c r="L1314" t="s">
        <v>41</v>
      </c>
      <c r="M1314" t="s">
        <v>41</v>
      </c>
      <c r="N1314" t="s">
        <v>41</v>
      </c>
      <c r="O1314" s="4">
        <v>10253</v>
      </c>
      <c r="P1314" t="s">
        <v>41</v>
      </c>
      <c r="Q1314" t="s">
        <v>41</v>
      </c>
      <c r="R1314" t="s">
        <v>41</v>
      </c>
      <c r="S1314" t="s">
        <v>1032</v>
      </c>
      <c r="T1314" t="s">
        <v>2301</v>
      </c>
      <c r="U1314" t="s">
        <v>2689</v>
      </c>
      <c r="V1314" t="s">
        <v>41</v>
      </c>
    </row>
    <row r="1315" spans="1:22" x14ac:dyDescent="0.25">
      <c r="A1315" t="s">
        <v>41</v>
      </c>
      <c r="B1315" t="s">
        <v>41</v>
      </c>
      <c r="C1315" s="14">
        <v>46093</v>
      </c>
      <c r="D1315" t="s">
        <v>41</v>
      </c>
      <c r="E1315" t="s">
        <v>41</v>
      </c>
      <c r="F1315" t="s">
        <v>41</v>
      </c>
      <c r="G1315" t="s">
        <v>1013</v>
      </c>
      <c r="H1315" t="s">
        <v>1014</v>
      </c>
      <c r="I1315" t="s">
        <v>41</v>
      </c>
      <c r="J1315" t="s">
        <v>41</v>
      </c>
      <c r="K1315" t="s">
        <v>41</v>
      </c>
      <c r="L1315" t="s">
        <v>41</v>
      </c>
      <c r="M1315" t="s">
        <v>41</v>
      </c>
      <c r="N1315" t="s">
        <v>41</v>
      </c>
      <c r="O1315" s="4">
        <v>452</v>
      </c>
      <c r="P1315" t="s">
        <v>41</v>
      </c>
      <c r="Q1315" t="s">
        <v>41</v>
      </c>
      <c r="R1315" t="s">
        <v>41</v>
      </c>
      <c r="S1315" t="s">
        <v>1032</v>
      </c>
      <c r="T1315" t="s">
        <v>2302</v>
      </c>
      <c r="U1315" t="s">
        <v>2689</v>
      </c>
      <c r="V1315" t="s">
        <v>41</v>
      </c>
    </row>
    <row r="1316" spans="1:22" x14ac:dyDescent="0.25">
      <c r="A1316" t="s">
        <v>41</v>
      </c>
      <c r="B1316" t="s">
        <v>41</v>
      </c>
      <c r="C1316" s="14">
        <v>46093</v>
      </c>
      <c r="D1316" t="s">
        <v>41</v>
      </c>
      <c r="E1316" t="s">
        <v>41</v>
      </c>
      <c r="F1316" t="s">
        <v>41</v>
      </c>
      <c r="G1316" t="s">
        <v>1013</v>
      </c>
      <c r="H1316" t="s">
        <v>1014</v>
      </c>
      <c r="I1316" t="s">
        <v>41</v>
      </c>
      <c r="J1316" t="s">
        <v>41</v>
      </c>
      <c r="K1316" t="s">
        <v>41</v>
      </c>
      <c r="L1316" t="s">
        <v>41</v>
      </c>
      <c r="M1316" t="s">
        <v>41</v>
      </c>
      <c r="N1316" t="s">
        <v>41</v>
      </c>
      <c r="O1316" s="4">
        <v>175613</v>
      </c>
      <c r="P1316" t="s">
        <v>41</v>
      </c>
      <c r="Q1316" t="s">
        <v>41</v>
      </c>
      <c r="R1316" t="s">
        <v>41</v>
      </c>
      <c r="S1316" t="s">
        <v>1032</v>
      </c>
      <c r="T1316" t="s">
        <v>2303</v>
      </c>
      <c r="U1316" t="s">
        <v>2689</v>
      </c>
      <c r="V1316" t="s">
        <v>41</v>
      </c>
    </row>
    <row r="1317" spans="1:22" x14ac:dyDescent="0.25">
      <c r="A1317" t="s">
        <v>41</v>
      </c>
      <c r="B1317" t="s">
        <v>41</v>
      </c>
      <c r="C1317" s="14">
        <v>46093</v>
      </c>
      <c r="D1317" t="s">
        <v>41</v>
      </c>
      <c r="E1317" t="s">
        <v>41</v>
      </c>
      <c r="F1317" t="s">
        <v>41</v>
      </c>
      <c r="G1317" t="s">
        <v>1013</v>
      </c>
      <c r="H1317" t="s">
        <v>1014</v>
      </c>
      <c r="I1317" t="s">
        <v>41</v>
      </c>
      <c r="J1317" t="s">
        <v>41</v>
      </c>
      <c r="K1317" t="s">
        <v>41</v>
      </c>
      <c r="L1317" t="s">
        <v>41</v>
      </c>
      <c r="M1317" t="s">
        <v>41</v>
      </c>
      <c r="N1317" t="s">
        <v>41</v>
      </c>
      <c r="O1317" s="4">
        <v>0</v>
      </c>
      <c r="P1317" t="s">
        <v>41</v>
      </c>
      <c r="Q1317" t="s">
        <v>41</v>
      </c>
      <c r="R1317" t="s">
        <v>41</v>
      </c>
      <c r="S1317" t="s">
        <v>1032</v>
      </c>
      <c r="T1317" t="s">
        <v>2304</v>
      </c>
      <c r="U1317" t="s">
        <v>2689</v>
      </c>
      <c r="V1317" t="s">
        <v>41</v>
      </c>
    </row>
    <row r="1318" spans="1:22" x14ac:dyDescent="0.25">
      <c r="A1318" t="s">
        <v>41</v>
      </c>
      <c r="B1318" t="s">
        <v>41</v>
      </c>
      <c r="C1318" s="14">
        <v>46093</v>
      </c>
      <c r="D1318" t="s">
        <v>41</v>
      </c>
      <c r="E1318" t="s">
        <v>41</v>
      </c>
      <c r="F1318" t="s">
        <v>41</v>
      </c>
      <c r="G1318" t="s">
        <v>1013</v>
      </c>
      <c r="H1318" t="s">
        <v>1014</v>
      </c>
      <c r="I1318" t="s">
        <v>41</v>
      </c>
      <c r="J1318" t="s">
        <v>41</v>
      </c>
      <c r="K1318" t="s">
        <v>41</v>
      </c>
      <c r="L1318" t="s">
        <v>41</v>
      </c>
      <c r="M1318" t="s">
        <v>41</v>
      </c>
      <c r="N1318" t="s">
        <v>41</v>
      </c>
      <c r="O1318" s="4">
        <v>0</v>
      </c>
      <c r="P1318" t="s">
        <v>41</v>
      </c>
      <c r="Q1318" t="s">
        <v>41</v>
      </c>
      <c r="R1318" t="s">
        <v>41</v>
      </c>
      <c r="S1318" t="s">
        <v>1032</v>
      </c>
      <c r="T1318" t="s">
        <v>2305</v>
      </c>
      <c r="U1318" t="s">
        <v>2689</v>
      </c>
      <c r="V1318" t="s">
        <v>41</v>
      </c>
    </row>
    <row r="1319" spans="1:22" x14ac:dyDescent="0.25">
      <c r="A1319" t="s">
        <v>41</v>
      </c>
      <c r="B1319" t="s">
        <v>41</v>
      </c>
      <c r="C1319" s="14">
        <v>46093</v>
      </c>
      <c r="D1319" t="s">
        <v>41</v>
      </c>
      <c r="E1319" t="s">
        <v>41</v>
      </c>
      <c r="F1319" t="s">
        <v>41</v>
      </c>
      <c r="G1319" t="s">
        <v>1013</v>
      </c>
      <c r="H1319" t="s">
        <v>1014</v>
      </c>
      <c r="I1319" t="s">
        <v>41</v>
      </c>
      <c r="J1319" t="s">
        <v>41</v>
      </c>
      <c r="K1319" t="s">
        <v>41</v>
      </c>
      <c r="L1319" t="s">
        <v>41</v>
      </c>
      <c r="M1319" t="s">
        <v>41</v>
      </c>
      <c r="N1319" t="s">
        <v>41</v>
      </c>
      <c r="O1319" s="4">
        <v>0</v>
      </c>
      <c r="P1319" t="s">
        <v>41</v>
      </c>
      <c r="Q1319" t="s">
        <v>41</v>
      </c>
      <c r="R1319" t="s">
        <v>41</v>
      </c>
      <c r="S1319" t="s">
        <v>1032</v>
      </c>
      <c r="T1319" t="s">
        <v>2304</v>
      </c>
      <c r="U1319" t="s">
        <v>2689</v>
      </c>
      <c r="V1319" t="s">
        <v>41</v>
      </c>
    </row>
    <row r="1320" spans="1:22" x14ac:dyDescent="0.25">
      <c r="A1320" t="s">
        <v>41</v>
      </c>
      <c r="B1320" t="s">
        <v>41</v>
      </c>
      <c r="C1320" s="14">
        <v>46093</v>
      </c>
      <c r="D1320" t="s">
        <v>41</v>
      </c>
      <c r="E1320" t="s">
        <v>41</v>
      </c>
      <c r="F1320" t="s">
        <v>41</v>
      </c>
      <c r="G1320" t="s">
        <v>1013</v>
      </c>
      <c r="H1320" t="s">
        <v>1014</v>
      </c>
      <c r="I1320" t="s">
        <v>41</v>
      </c>
      <c r="J1320" t="s">
        <v>41</v>
      </c>
      <c r="K1320" t="s">
        <v>41</v>
      </c>
      <c r="L1320" t="s">
        <v>41</v>
      </c>
      <c r="M1320" t="s">
        <v>41</v>
      </c>
      <c r="N1320" t="s">
        <v>41</v>
      </c>
      <c r="O1320" s="4">
        <v>9657268</v>
      </c>
      <c r="P1320" t="s">
        <v>41</v>
      </c>
      <c r="Q1320" t="s">
        <v>41</v>
      </c>
      <c r="R1320" t="s">
        <v>41</v>
      </c>
      <c r="S1320" t="s">
        <v>1032</v>
      </c>
      <c r="T1320" t="s">
        <v>2306</v>
      </c>
      <c r="U1320" t="s">
        <v>2689</v>
      </c>
      <c r="V1320" t="s">
        <v>41</v>
      </c>
    </row>
    <row r="1321" spans="1:22" x14ac:dyDescent="0.25">
      <c r="A1321" t="s">
        <v>41</v>
      </c>
      <c r="B1321" t="s">
        <v>41</v>
      </c>
      <c r="C1321" s="14">
        <v>46093</v>
      </c>
      <c r="D1321" t="s">
        <v>41</v>
      </c>
      <c r="E1321" t="s">
        <v>41</v>
      </c>
      <c r="F1321" t="s">
        <v>41</v>
      </c>
      <c r="G1321" t="s">
        <v>1013</v>
      </c>
      <c r="H1321" t="s">
        <v>1014</v>
      </c>
      <c r="I1321" t="s">
        <v>41</v>
      </c>
      <c r="J1321" t="s">
        <v>41</v>
      </c>
      <c r="K1321" t="s">
        <v>41</v>
      </c>
      <c r="L1321" t="s">
        <v>41</v>
      </c>
      <c r="M1321" t="s">
        <v>41</v>
      </c>
      <c r="N1321" t="s">
        <v>41</v>
      </c>
      <c r="O1321" s="4">
        <v>6155</v>
      </c>
      <c r="P1321" t="s">
        <v>41</v>
      </c>
      <c r="Q1321" t="s">
        <v>41</v>
      </c>
      <c r="R1321" t="s">
        <v>41</v>
      </c>
      <c r="S1321" t="s">
        <v>1032</v>
      </c>
      <c r="T1321" t="s">
        <v>2307</v>
      </c>
      <c r="U1321" t="s">
        <v>2689</v>
      </c>
      <c r="V1321" t="s">
        <v>41</v>
      </c>
    </row>
    <row r="1322" spans="1:22" x14ac:dyDescent="0.25">
      <c r="A1322" t="s">
        <v>41</v>
      </c>
      <c r="B1322" t="s">
        <v>41</v>
      </c>
      <c r="C1322" s="14">
        <v>46093</v>
      </c>
      <c r="D1322" t="s">
        <v>41</v>
      </c>
      <c r="E1322" t="s">
        <v>41</v>
      </c>
      <c r="F1322" t="s">
        <v>41</v>
      </c>
      <c r="G1322" t="s">
        <v>1013</v>
      </c>
      <c r="H1322" t="s">
        <v>1014</v>
      </c>
      <c r="I1322" t="s">
        <v>41</v>
      </c>
      <c r="J1322" t="s">
        <v>41</v>
      </c>
      <c r="K1322" t="s">
        <v>41</v>
      </c>
      <c r="L1322" t="s">
        <v>41</v>
      </c>
      <c r="M1322" t="s">
        <v>41</v>
      </c>
      <c r="N1322" t="s">
        <v>41</v>
      </c>
      <c r="O1322" s="4">
        <v>11849</v>
      </c>
      <c r="P1322" t="s">
        <v>41</v>
      </c>
      <c r="Q1322" t="s">
        <v>41</v>
      </c>
      <c r="R1322" t="s">
        <v>41</v>
      </c>
      <c r="S1322" t="s">
        <v>1032</v>
      </c>
      <c r="T1322" t="s">
        <v>2308</v>
      </c>
      <c r="U1322" t="s">
        <v>2689</v>
      </c>
      <c r="V1322" t="s">
        <v>41</v>
      </c>
    </row>
    <row r="1323" spans="1:22" x14ac:dyDescent="0.25">
      <c r="A1323" t="s">
        <v>41</v>
      </c>
      <c r="B1323" t="s">
        <v>41</v>
      </c>
      <c r="C1323" s="14">
        <v>46093</v>
      </c>
      <c r="D1323" t="s">
        <v>41</v>
      </c>
      <c r="E1323" t="s">
        <v>41</v>
      </c>
      <c r="F1323" t="s">
        <v>41</v>
      </c>
      <c r="G1323" t="s">
        <v>1013</v>
      </c>
      <c r="H1323" t="s">
        <v>1014</v>
      </c>
      <c r="I1323" t="s">
        <v>41</v>
      </c>
      <c r="J1323" t="s">
        <v>41</v>
      </c>
      <c r="K1323" t="s">
        <v>41</v>
      </c>
      <c r="L1323" t="s">
        <v>41</v>
      </c>
      <c r="M1323" t="s">
        <v>41</v>
      </c>
      <c r="N1323" t="s">
        <v>41</v>
      </c>
      <c r="O1323" s="4">
        <v>0</v>
      </c>
      <c r="P1323" t="s">
        <v>41</v>
      </c>
      <c r="Q1323" t="s">
        <v>41</v>
      </c>
      <c r="R1323" t="s">
        <v>41</v>
      </c>
      <c r="S1323" t="s">
        <v>1032</v>
      </c>
      <c r="T1323" t="s">
        <v>2225</v>
      </c>
      <c r="U1323" t="s">
        <v>2689</v>
      </c>
      <c r="V1323" t="s">
        <v>41</v>
      </c>
    </row>
    <row r="1324" spans="1:22" x14ac:dyDescent="0.25">
      <c r="A1324" t="s">
        <v>41</v>
      </c>
      <c r="B1324" t="s">
        <v>41</v>
      </c>
      <c r="C1324" s="14">
        <v>46093</v>
      </c>
      <c r="D1324" t="s">
        <v>41</v>
      </c>
      <c r="E1324" t="s">
        <v>41</v>
      </c>
      <c r="F1324" t="s">
        <v>41</v>
      </c>
      <c r="G1324" t="s">
        <v>1013</v>
      </c>
      <c r="H1324" t="s">
        <v>1014</v>
      </c>
      <c r="I1324" t="s">
        <v>41</v>
      </c>
      <c r="J1324" t="s">
        <v>41</v>
      </c>
      <c r="K1324" t="s">
        <v>41</v>
      </c>
      <c r="L1324" t="s">
        <v>41</v>
      </c>
      <c r="M1324" t="s">
        <v>41</v>
      </c>
      <c r="N1324" t="s">
        <v>41</v>
      </c>
      <c r="O1324" s="4">
        <v>0</v>
      </c>
      <c r="P1324" t="s">
        <v>41</v>
      </c>
      <c r="Q1324" t="s">
        <v>41</v>
      </c>
      <c r="R1324" t="s">
        <v>41</v>
      </c>
      <c r="S1324" t="s">
        <v>1032</v>
      </c>
      <c r="T1324" t="s">
        <v>2309</v>
      </c>
      <c r="U1324" t="s">
        <v>2689</v>
      </c>
      <c r="V1324" t="s">
        <v>41</v>
      </c>
    </row>
    <row r="1325" spans="1:22" x14ac:dyDescent="0.25">
      <c r="A1325" t="s">
        <v>41</v>
      </c>
      <c r="B1325" t="s">
        <v>41</v>
      </c>
      <c r="C1325" s="14">
        <v>46093</v>
      </c>
      <c r="D1325" t="s">
        <v>41</v>
      </c>
      <c r="E1325" t="s">
        <v>41</v>
      </c>
      <c r="F1325" t="s">
        <v>41</v>
      </c>
      <c r="G1325" t="s">
        <v>1013</v>
      </c>
      <c r="H1325" t="s">
        <v>1014</v>
      </c>
      <c r="I1325" t="s">
        <v>41</v>
      </c>
      <c r="J1325" t="s">
        <v>41</v>
      </c>
      <c r="K1325" t="s">
        <v>41</v>
      </c>
      <c r="L1325" t="s">
        <v>41</v>
      </c>
      <c r="M1325" t="s">
        <v>41</v>
      </c>
      <c r="N1325" t="s">
        <v>41</v>
      </c>
      <c r="O1325" s="4">
        <v>0</v>
      </c>
      <c r="P1325" t="s">
        <v>41</v>
      </c>
      <c r="Q1325" t="s">
        <v>41</v>
      </c>
      <c r="R1325" t="s">
        <v>41</v>
      </c>
      <c r="S1325" t="s">
        <v>1032</v>
      </c>
      <c r="T1325" t="s">
        <v>2310</v>
      </c>
      <c r="U1325" t="s">
        <v>2689</v>
      </c>
      <c r="V1325" t="s">
        <v>41</v>
      </c>
    </row>
    <row r="1326" spans="1:22" x14ac:dyDescent="0.25">
      <c r="A1326" t="s">
        <v>41</v>
      </c>
      <c r="B1326" t="s">
        <v>41</v>
      </c>
      <c r="C1326" s="14">
        <v>46093</v>
      </c>
      <c r="D1326" t="s">
        <v>41</v>
      </c>
      <c r="E1326" t="s">
        <v>41</v>
      </c>
      <c r="F1326" t="s">
        <v>41</v>
      </c>
      <c r="G1326" t="s">
        <v>1013</v>
      </c>
      <c r="H1326" t="s">
        <v>1014</v>
      </c>
      <c r="I1326" t="s">
        <v>41</v>
      </c>
      <c r="J1326" t="s">
        <v>41</v>
      </c>
      <c r="K1326" t="s">
        <v>41</v>
      </c>
      <c r="L1326" t="s">
        <v>41</v>
      </c>
      <c r="M1326" t="s">
        <v>41</v>
      </c>
      <c r="N1326" t="s">
        <v>41</v>
      </c>
      <c r="O1326" s="4">
        <v>0</v>
      </c>
      <c r="P1326" t="s">
        <v>41</v>
      </c>
      <c r="Q1326" t="s">
        <v>41</v>
      </c>
      <c r="R1326" t="s">
        <v>41</v>
      </c>
      <c r="S1326" t="s">
        <v>1032</v>
      </c>
      <c r="T1326" t="s">
        <v>2311</v>
      </c>
      <c r="U1326" t="s">
        <v>2689</v>
      </c>
      <c r="V1326" t="s">
        <v>41</v>
      </c>
    </row>
    <row r="1327" spans="1:22" x14ac:dyDescent="0.25">
      <c r="A1327" t="s">
        <v>41</v>
      </c>
      <c r="B1327" t="s">
        <v>41</v>
      </c>
      <c r="C1327" s="14">
        <v>46093</v>
      </c>
      <c r="D1327" t="s">
        <v>41</v>
      </c>
      <c r="E1327" t="s">
        <v>41</v>
      </c>
      <c r="F1327" t="s">
        <v>41</v>
      </c>
      <c r="G1327" t="s">
        <v>1013</v>
      </c>
      <c r="H1327" t="s">
        <v>1014</v>
      </c>
      <c r="I1327" t="s">
        <v>41</v>
      </c>
      <c r="J1327" t="s">
        <v>41</v>
      </c>
      <c r="K1327" t="s">
        <v>41</v>
      </c>
      <c r="L1327" t="s">
        <v>41</v>
      </c>
      <c r="M1327" t="s">
        <v>41</v>
      </c>
      <c r="N1327" t="s">
        <v>41</v>
      </c>
      <c r="O1327" s="4">
        <v>0</v>
      </c>
      <c r="P1327" t="s">
        <v>41</v>
      </c>
      <c r="Q1327" t="s">
        <v>41</v>
      </c>
      <c r="R1327" t="s">
        <v>41</v>
      </c>
      <c r="S1327" t="s">
        <v>1032</v>
      </c>
      <c r="T1327" t="s">
        <v>2312</v>
      </c>
      <c r="U1327" t="s">
        <v>2689</v>
      </c>
      <c r="V1327" t="s">
        <v>41</v>
      </c>
    </row>
    <row r="1328" spans="1:22" x14ac:dyDescent="0.25">
      <c r="A1328" t="s">
        <v>41</v>
      </c>
      <c r="B1328" t="s">
        <v>41</v>
      </c>
      <c r="C1328" s="14">
        <v>46093</v>
      </c>
      <c r="D1328" t="s">
        <v>41</v>
      </c>
      <c r="E1328" t="s">
        <v>41</v>
      </c>
      <c r="F1328" t="s">
        <v>41</v>
      </c>
      <c r="G1328" t="s">
        <v>1013</v>
      </c>
      <c r="H1328" t="s">
        <v>1014</v>
      </c>
      <c r="I1328" t="s">
        <v>41</v>
      </c>
      <c r="J1328" t="s">
        <v>41</v>
      </c>
      <c r="K1328" t="s">
        <v>41</v>
      </c>
      <c r="L1328" t="s">
        <v>41</v>
      </c>
      <c r="M1328" t="s">
        <v>41</v>
      </c>
      <c r="N1328" t="s">
        <v>41</v>
      </c>
      <c r="O1328" s="4">
        <v>0</v>
      </c>
      <c r="P1328" t="s">
        <v>41</v>
      </c>
      <c r="Q1328" t="s">
        <v>41</v>
      </c>
      <c r="R1328" t="s">
        <v>41</v>
      </c>
      <c r="S1328" t="s">
        <v>1032</v>
      </c>
      <c r="T1328" t="s">
        <v>2313</v>
      </c>
      <c r="U1328" t="s">
        <v>2689</v>
      </c>
      <c r="V1328" t="s">
        <v>41</v>
      </c>
    </row>
    <row r="1329" spans="1:22" x14ac:dyDescent="0.25">
      <c r="A1329" t="s">
        <v>41</v>
      </c>
      <c r="B1329" t="s">
        <v>41</v>
      </c>
      <c r="C1329" s="14">
        <v>46093</v>
      </c>
      <c r="D1329" t="s">
        <v>41</v>
      </c>
      <c r="E1329" t="s">
        <v>41</v>
      </c>
      <c r="F1329" t="s">
        <v>41</v>
      </c>
      <c r="G1329" t="s">
        <v>1013</v>
      </c>
      <c r="H1329" t="s">
        <v>1014</v>
      </c>
      <c r="I1329" t="s">
        <v>41</v>
      </c>
      <c r="J1329" t="s">
        <v>41</v>
      </c>
      <c r="K1329" t="s">
        <v>41</v>
      </c>
      <c r="L1329" t="s">
        <v>41</v>
      </c>
      <c r="M1329" t="s">
        <v>41</v>
      </c>
      <c r="N1329" t="s">
        <v>41</v>
      </c>
      <c r="O1329" s="4">
        <v>21076</v>
      </c>
      <c r="P1329" t="s">
        <v>41</v>
      </c>
      <c r="Q1329" t="s">
        <v>41</v>
      </c>
      <c r="R1329" t="s">
        <v>41</v>
      </c>
      <c r="S1329" t="s">
        <v>1032</v>
      </c>
      <c r="T1329" t="s">
        <v>2314</v>
      </c>
      <c r="U1329" t="s">
        <v>2689</v>
      </c>
      <c r="V1329" t="s">
        <v>41</v>
      </c>
    </row>
    <row r="1330" spans="1:22" x14ac:dyDescent="0.25">
      <c r="A1330" t="s">
        <v>41</v>
      </c>
      <c r="B1330" t="s">
        <v>41</v>
      </c>
      <c r="C1330" s="14">
        <v>46093</v>
      </c>
      <c r="D1330" t="s">
        <v>41</v>
      </c>
      <c r="E1330" t="s">
        <v>41</v>
      </c>
      <c r="F1330" t="s">
        <v>41</v>
      </c>
      <c r="G1330" t="s">
        <v>1013</v>
      </c>
      <c r="H1330" t="s">
        <v>1014</v>
      </c>
      <c r="I1330" t="s">
        <v>41</v>
      </c>
      <c r="J1330" t="s">
        <v>41</v>
      </c>
      <c r="K1330" t="s">
        <v>41</v>
      </c>
      <c r="L1330" t="s">
        <v>41</v>
      </c>
      <c r="M1330" t="s">
        <v>41</v>
      </c>
      <c r="N1330" t="s">
        <v>41</v>
      </c>
      <c r="O1330" s="4">
        <v>23463</v>
      </c>
      <c r="P1330" t="s">
        <v>41</v>
      </c>
      <c r="Q1330" t="s">
        <v>41</v>
      </c>
      <c r="R1330" t="s">
        <v>41</v>
      </c>
      <c r="S1330" t="s">
        <v>1032</v>
      </c>
      <c r="T1330" t="s">
        <v>2315</v>
      </c>
      <c r="U1330" t="s">
        <v>2689</v>
      </c>
      <c r="V1330" t="s">
        <v>41</v>
      </c>
    </row>
    <row r="1331" spans="1:22" x14ac:dyDescent="0.25">
      <c r="A1331" t="s">
        <v>41</v>
      </c>
      <c r="B1331" t="s">
        <v>41</v>
      </c>
      <c r="C1331" s="14">
        <v>46093</v>
      </c>
      <c r="D1331" t="s">
        <v>41</v>
      </c>
      <c r="E1331" t="s">
        <v>41</v>
      </c>
      <c r="F1331" t="s">
        <v>41</v>
      </c>
      <c r="G1331" t="s">
        <v>1013</v>
      </c>
      <c r="H1331" t="s">
        <v>1014</v>
      </c>
      <c r="I1331" t="s">
        <v>41</v>
      </c>
      <c r="J1331" t="s">
        <v>41</v>
      </c>
      <c r="K1331" t="s">
        <v>41</v>
      </c>
      <c r="L1331" t="s">
        <v>41</v>
      </c>
      <c r="M1331" t="s">
        <v>41</v>
      </c>
      <c r="N1331" t="s">
        <v>41</v>
      </c>
      <c r="O1331" s="4">
        <v>46148</v>
      </c>
      <c r="P1331" t="s">
        <v>41</v>
      </c>
      <c r="Q1331" t="s">
        <v>41</v>
      </c>
      <c r="R1331" t="s">
        <v>41</v>
      </c>
      <c r="S1331" t="s">
        <v>1032</v>
      </c>
      <c r="T1331" t="s">
        <v>2316</v>
      </c>
      <c r="U1331" t="s">
        <v>2689</v>
      </c>
      <c r="V1331" t="s">
        <v>41</v>
      </c>
    </row>
    <row r="1332" spans="1:22" x14ac:dyDescent="0.25">
      <c r="A1332" t="s">
        <v>41</v>
      </c>
      <c r="B1332" t="s">
        <v>41</v>
      </c>
      <c r="C1332" s="14">
        <v>46093</v>
      </c>
      <c r="D1332" t="s">
        <v>41</v>
      </c>
      <c r="E1332" t="s">
        <v>41</v>
      </c>
      <c r="F1332" t="s">
        <v>41</v>
      </c>
      <c r="G1332" t="s">
        <v>1013</v>
      </c>
      <c r="H1332" t="s">
        <v>1014</v>
      </c>
      <c r="I1332" t="s">
        <v>41</v>
      </c>
      <c r="J1332" t="s">
        <v>41</v>
      </c>
      <c r="K1332" t="s">
        <v>41</v>
      </c>
      <c r="L1332" t="s">
        <v>41</v>
      </c>
      <c r="M1332" t="s">
        <v>41</v>
      </c>
      <c r="N1332" t="s">
        <v>41</v>
      </c>
      <c r="O1332" s="4">
        <v>0</v>
      </c>
      <c r="P1332" t="s">
        <v>41</v>
      </c>
      <c r="Q1332" t="s">
        <v>41</v>
      </c>
      <c r="R1332" t="s">
        <v>41</v>
      </c>
      <c r="S1332" t="s">
        <v>1032</v>
      </c>
      <c r="T1332" t="s">
        <v>2317</v>
      </c>
      <c r="U1332" t="s">
        <v>2689</v>
      </c>
      <c r="V1332" t="s">
        <v>41</v>
      </c>
    </row>
    <row r="1333" spans="1:22" x14ac:dyDescent="0.25">
      <c r="A1333" t="s">
        <v>41</v>
      </c>
      <c r="B1333" t="s">
        <v>41</v>
      </c>
      <c r="C1333" s="14">
        <v>46093</v>
      </c>
      <c r="D1333" t="s">
        <v>41</v>
      </c>
      <c r="E1333" t="s">
        <v>41</v>
      </c>
      <c r="F1333" t="s">
        <v>41</v>
      </c>
      <c r="G1333" t="s">
        <v>1013</v>
      </c>
      <c r="H1333" t="s">
        <v>1014</v>
      </c>
      <c r="I1333" t="s">
        <v>41</v>
      </c>
      <c r="J1333" t="s">
        <v>41</v>
      </c>
      <c r="K1333" t="s">
        <v>41</v>
      </c>
      <c r="L1333" t="s">
        <v>41</v>
      </c>
      <c r="M1333" t="s">
        <v>41</v>
      </c>
      <c r="N1333" t="s">
        <v>41</v>
      </c>
      <c r="O1333" s="4">
        <v>4525</v>
      </c>
      <c r="P1333" t="s">
        <v>41</v>
      </c>
      <c r="Q1333" t="s">
        <v>41</v>
      </c>
      <c r="R1333" t="s">
        <v>41</v>
      </c>
      <c r="S1333" t="s">
        <v>1032</v>
      </c>
      <c r="T1333" t="s">
        <v>2318</v>
      </c>
      <c r="U1333" t="s">
        <v>2689</v>
      </c>
      <c r="V1333" t="s">
        <v>41</v>
      </c>
    </row>
    <row r="1334" spans="1:22" x14ac:dyDescent="0.25">
      <c r="A1334" t="s">
        <v>41</v>
      </c>
      <c r="B1334" t="s">
        <v>41</v>
      </c>
      <c r="C1334" s="14">
        <v>46093</v>
      </c>
      <c r="D1334" t="s">
        <v>41</v>
      </c>
      <c r="E1334" t="s">
        <v>41</v>
      </c>
      <c r="F1334" t="s">
        <v>41</v>
      </c>
      <c r="G1334" t="s">
        <v>1013</v>
      </c>
      <c r="H1334" t="s">
        <v>1014</v>
      </c>
      <c r="I1334" t="s">
        <v>41</v>
      </c>
      <c r="J1334" t="s">
        <v>41</v>
      </c>
      <c r="K1334" t="s">
        <v>41</v>
      </c>
      <c r="L1334" t="s">
        <v>41</v>
      </c>
      <c r="M1334" t="s">
        <v>41</v>
      </c>
      <c r="N1334" t="s">
        <v>41</v>
      </c>
      <c r="O1334" s="4">
        <v>22040</v>
      </c>
      <c r="P1334" t="s">
        <v>41</v>
      </c>
      <c r="Q1334" t="s">
        <v>41</v>
      </c>
      <c r="R1334" t="s">
        <v>41</v>
      </c>
      <c r="S1334" t="s">
        <v>1032</v>
      </c>
      <c r="T1334" t="s">
        <v>2319</v>
      </c>
      <c r="U1334" t="s">
        <v>2689</v>
      </c>
      <c r="V1334" t="s">
        <v>41</v>
      </c>
    </row>
    <row r="1335" spans="1:22" x14ac:dyDescent="0.25">
      <c r="A1335" t="s">
        <v>41</v>
      </c>
      <c r="B1335" t="s">
        <v>41</v>
      </c>
      <c r="C1335" s="14">
        <v>46093</v>
      </c>
      <c r="D1335" t="s">
        <v>41</v>
      </c>
      <c r="E1335" t="s">
        <v>41</v>
      </c>
      <c r="F1335" t="s">
        <v>41</v>
      </c>
      <c r="G1335" t="s">
        <v>1013</v>
      </c>
      <c r="H1335" t="s">
        <v>1014</v>
      </c>
      <c r="I1335" t="s">
        <v>41</v>
      </c>
      <c r="J1335" t="s">
        <v>41</v>
      </c>
      <c r="K1335" t="s">
        <v>41</v>
      </c>
      <c r="L1335" t="s">
        <v>41</v>
      </c>
      <c r="M1335" t="s">
        <v>41</v>
      </c>
      <c r="N1335" t="s">
        <v>41</v>
      </c>
      <c r="O1335" s="4">
        <v>26919</v>
      </c>
      <c r="P1335" t="s">
        <v>41</v>
      </c>
      <c r="Q1335" t="s">
        <v>41</v>
      </c>
      <c r="R1335" t="s">
        <v>41</v>
      </c>
      <c r="S1335" t="s">
        <v>1032</v>
      </c>
      <c r="T1335" t="s">
        <v>2320</v>
      </c>
      <c r="U1335" t="s">
        <v>2689</v>
      </c>
      <c r="V1335" t="s">
        <v>41</v>
      </c>
    </row>
    <row r="1336" spans="1:22" x14ac:dyDescent="0.25">
      <c r="A1336" t="s">
        <v>41</v>
      </c>
      <c r="B1336" t="s">
        <v>41</v>
      </c>
      <c r="C1336" s="14">
        <v>46093</v>
      </c>
      <c r="D1336" t="s">
        <v>41</v>
      </c>
      <c r="E1336" t="s">
        <v>41</v>
      </c>
      <c r="F1336" t="s">
        <v>41</v>
      </c>
      <c r="G1336" t="s">
        <v>1013</v>
      </c>
      <c r="H1336" t="s">
        <v>1014</v>
      </c>
      <c r="I1336" t="s">
        <v>41</v>
      </c>
      <c r="J1336" t="s">
        <v>41</v>
      </c>
      <c r="K1336" t="s">
        <v>41</v>
      </c>
      <c r="L1336" t="s">
        <v>41</v>
      </c>
      <c r="M1336" t="s">
        <v>41</v>
      </c>
      <c r="N1336" t="s">
        <v>41</v>
      </c>
      <c r="O1336" s="4">
        <v>9045</v>
      </c>
      <c r="P1336" t="s">
        <v>41</v>
      </c>
      <c r="Q1336" t="s">
        <v>41</v>
      </c>
      <c r="R1336" t="s">
        <v>41</v>
      </c>
      <c r="S1336" t="s">
        <v>1032</v>
      </c>
      <c r="T1336" t="s">
        <v>2321</v>
      </c>
      <c r="U1336" t="s">
        <v>2689</v>
      </c>
      <c r="V1336" t="s">
        <v>41</v>
      </c>
    </row>
    <row r="1337" spans="1:22" x14ac:dyDescent="0.25">
      <c r="A1337" t="s">
        <v>41</v>
      </c>
      <c r="B1337" t="s">
        <v>41</v>
      </c>
      <c r="C1337" s="14">
        <v>46093</v>
      </c>
      <c r="D1337" t="s">
        <v>41</v>
      </c>
      <c r="E1337" t="s">
        <v>41</v>
      </c>
      <c r="F1337" t="s">
        <v>41</v>
      </c>
      <c r="G1337" t="s">
        <v>1013</v>
      </c>
      <c r="H1337" t="s">
        <v>1014</v>
      </c>
      <c r="I1337" t="s">
        <v>41</v>
      </c>
      <c r="J1337" t="s">
        <v>41</v>
      </c>
      <c r="K1337" t="s">
        <v>41</v>
      </c>
      <c r="L1337" t="s">
        <v>41</v>
      </c>
      <c r="M1337" t="s">
        <v>41</v>
      </c>
      <c r="N1337" t="s">
        <v>41</v>
      </c>
      <c r="O1337" s="4">
        <v>4110</v>
      </c>
      <c r="P1337" t="s">
        <v>41</v>
      </c>
      <c r="Q1337" t="s">
        <v>41</v>
      </c>
      <c r="R1337" t="s">
        <v>41</v>
      </c>
      <c r="S1337" t="s">
        <v>1032</v>
      </c>
      <c r="T1337" t="s">
        <v>2322</v>
      </c>
      <c r="U1337" t="s">
        <v>2689</v>
      </c>
      <c r="V1337" t="s">
        <v>41</v>
      </c>
    </row>
    <row r="1338" spans="1:22" x14ac:dyDescent="0.25">
      <c r="A1338" t="s">
        <v>41</v>
      </c>
      <c r="B1338" t="s">
        <v>41</v>
      </c>
      <c r="C1338" s="14">
        <v>46093</v>
      </c>
      <c r="D1338" t="s">
        <v>41</v>
      </c>
      <c r="E1338" t="s">
        <v>41</v>
      </c>
      <c r="F1338" t="s">
        <v>41</v>
      </c>
      <c r="G1338" t="s">
        <v>1013</v>
      </c>
      <c r="H1338" t="s">
        <v>1014</v>
      </c>
      <c r="I1338" t="s">
        <v>41</v>
      </c>
      <c r="J1338" t="s">
        <v>41</v>
      </c>
      <c r="K1338" t="s">
        <v>41</v>
      </c>
      <c r="L1338" t="s">
        <v>41</v>
      </c>
      <c r="M1338" t="s">
        <v>41</v>
      </c>
      <c r="N1338" t="s">
        <v>41</v>
      </c>
      <c r="O1338" s="4">
        <v>83821</v>
      </c>
      <c r="P1338" t="s">
        <v>41</v>
      </c>
      <c r="Q1338" t="s">
        <v>41</v>
      </c>
      <c r="R1338" t="s">
        <v>41</v>
      </c>
      <c r="S1338" t="s">
        <v>1032</v>
      </c>
      <c r="T1338" t="s">
        <v>2323</v>
      </c>
      <c r="U1338" t="s">
        <v>2689</v>
      </c>
      <c r="V1338" t="s">
        <v>41</v>
      </c>
    </row>
    <row r="1339" spans="1:22" x14ac:dyDescent="0.25">
      <c r="A1339" t="s">
        <v>41</v>
      </c>
      <c r="B1339" t="s">
        <v>41</v>
      </c>
      <c r="C1339" s="14">
        <v>46093</v>
      </c>
      <c r="D1339" t="s">
        <v>41</v>
      </c>
      <c r="E1339" t="s">
        <v>41</v>
      </c>
      <c r="F1339" t="s">
        <v>41</v>
      </c>
      <c r="G1339" t="s">
        <v>1013</v>
      </c>
      <c r="H1339" t="s">
        <v>1014</v>
      </c>
      <c r="I1339" t="s">
        <v>41</v>
      </c>
      <c r="J1339" t="s">
        <v>41</v>
      </c>
      <c r="K1339" t="s">
        <v>41</v>
      </c>
      <c r="L1339" t="s">
        <v>41</v>
      </c>
      <c r="M1339" t="s">
        <v>41</v>
      </c>
      <c r="N1339" t="s">
        <v>41</v>
      </c>
      <c r="O1339" s="4">
        <v>45443</v>
      </c>
      <c r="P1339" t="s">
        <v>41</v>
      </c>
      <c r="Q1339" t="s">
        <v>41</v>
      </c>
      <c r="R1339" t="s">
        <v>41</v>
      </c>
      <c r="S1339" t="s">
        <v>1032</v>
      </c>
      <c r="T1339" t="s">
        <v>2324</v>
      </c>
      <c r="U1339" t="s">
        <v>2689</v>
      </c>
      <c r="V1339" t="s">
        <v>41</v>
      </c>
    </row>
    <row r="1340" spans="1:22" x14ac:dyDescent="0.25">
      <c r="A1340" t="s">
        <v>41</v>
      </c>
      <c r="B1340" t="s">
        <v>41</v>
      </c>
      <c r="C1340" s="14">
        <v>46093</v>
      </c>
      <c r="D1340" t="s">
        <v>41</v>
      </c>
      <c r="E1340" t="s">
        <v>41</v>
      </c>
      <c r="F1340" t="s">
        <v>41</v>
      </c>
      <c r="G1340" t="s">
        <v>1013</v>
      </c>
      <c r="H1340" t="s">
        <v>1014</v>
      </c>
      <c r="I1340" t="s">
        <v>41</v>
      </c>
      <c r="J1340" t="s">
        <v>41</v>
      </c>
      <c r="K1340" t="s">
        <v>41</v>
      </c>
      <c r="L1340" t="s">
        <v>41</v>
      </c>
      <c r="M1340" t="s">
        <v>41</v>
      </c>
      <c r="N1340" t="s">
        <v>41</v>
      </c>
      <c r="O1340" s="4">
        <v>7580</v>
      </c>
      <c r="P1340" t="s">
        <v>41</v>
      </c>
      <c r="Q1340" t="s">
        <v>41</v>
      </c>
      <c r="R1340" t="s">
        <v>41</v>
      </c>
      <c r="S1340" t="s">
        <v>1032</v>
      </c>
      <c r="T1340" t="s">
        <v>2325</v>
      </c>
      <c r="U1340" t="s">
        <v>2689</v>
      </c>
      <c r="V1340" t="s">
        <v>41</v>
      </c>
    </row>
    <row r="1341" spans="1:22" x14ac:dyDescent="0.25">
      <c r="A1341" t="s">
        <v>41</v>
      </c>
      <c r="B1341" t="s">
        <v>41</v>
      </c>
      <c r="C1341" s="14">
        <v>46093</v>
      </c>
      <c r="D1341" t="s">
        <v>41</v>
      </c>
      <c r="E1341" t="s">
        <v>41</v>
      </c>
      <c r="F1341" t="s">
        <v>41</v>
      </c>
      <c r="G1341" t="s">
        <v>1013</v>
      </c>
      <c r="H1341" t="s">
        <v>1014</v>
      </c>
      <c r="I1341" t="s">
        <v>41</v>
      </c>
      <c r="J1341" t="s">
        <v>41</v>
      </c>
      <c r="K1341" t="s">
        <v>41</v>
      </c>
      <c r="L1341" t="s">
        <v>41</v>
      </c>
      <c r="M1341" t="s">
        <v>41</v>
      </c>
      <c r="N1341" t="s">
        <v>41</v>
      </c>
      <c r="O1341" s="4">
        <v>6548</v>
      </c>
      <c r="P1341" t="s">
        <v>41</v>
      </c>
      <c r="Q1341" t="s">
        <v>41</v>
      </c>
      <c r="R1341" t="s">
        <v>41</v>
      </c>
      <c r="S1341" t="s">
        <v>1032</v>
      </c>
      <c r="T1341" t="s">
        <v>2326</v>
      </c>
      <c r="U1341" t="s">
        <v>2689</v>
      </c>
      <c r="V1341" t="s">
        <v>41</v>
      </c>
    </row>
    <row r="1342" spans="1:22" x14ac:dyDescent="0.25">
      <c r="A1342" t="s">
        <v>41</v>
      </c>
      <c r="B1342" t="s">
        <v>41</v>
      </c>
      <c r="C1342" s="14">
        <v>46093</v>
      </c>
      <c r="D1342" t="s">
        <v>41</v>
      </c>
      <c r="E1342" t="s">
        <v>41</v>
      </c>
      <c r="F1342" t="s">
        <v>41</v>
      </c>
      <c r="G1342" t="s">
        <v>1013</v>
      </c>
      <c r="H1342" t="s">
        <v>1014</v>
      </c>
      <c r="I1342" t="s">
        <v>41</v>
      </c>
      <c r="J1342" t="s">
        <v>41</v>
      </c>
      <c r="K1342" t="s">
        <v>41</v>
      </c>
      <c r="L1342" t="s">
        <v>41</v>
      </c>
      <c r="M1342" t="s">
        <v>41</v>
      </c>
      <c r="N1342" t="s">
        <v>41</v>
      </c>
      <c r="O1342" s="4">
        <v>16801</v>
      </c>
      <c r="P1342" t="s">
        <v>41</v>
      </c>
      <c r="Q1342" t="s">
        <v>41</v>
      </c>
      <c r="R1342" t="s">
        <v>41</v>
      </c>
      <c r="S1342" t="s">
        <v>1032</v>
      </c>
      <c r="T1342" t="s">
        <v>2327</v>
      </c>
      <c r="U1342" t="s">
        <v>2689</v>
      </c>
      <c r="V1342" t="s">
        <v>41</v>
      </c>
    </row>
    <row r="1343" spans="1:22" x14ac:dyDescent="0.25">
      <c r="A1343" t="s">
        <v>41</v>
      </c>
      <c r="B1343" t="s">
        <v>41</v>
      </c>
      <c r="C1343" s="14">
        <v>46093</v>
      </c>
      <c r="D1343" t="s">
        <v>41</v>
      </c>
      <c r="E1343" t="s">
        <v>41</v>
      </c>
      <c r="F1343" t="s">
        <v>41</v>
      </c>
      <c r="G1343" t="s">
        <v>1013</v>
      </c>
      <c r="H1343" t="s">
        <v>1014</v>
      </c>
      <c r="I1343" t="s">
        <v>41</v>
      </c>
      <c r="J1343" t="s">
        <v>41</v>
      </c>
      <c r="K1343" t="s">
        <v>41</v>
      </c>
      <c r="L1343" t="s">
        <v>41</v>
      </c>
      <c r="M1343" t="s">
        <v>41</v>
      </c>
      <c r="N1343" t="s">
        <v>41</v>
      </c>
      <c r="O1343" s="4">
        <v>0</v>
      </c>
      <c r="P1343" t="s">
        <v>41</v>
      </c>
      <c r="Q1343" t="s">
        <v>41</v>
      </c>
      <c r="R1343" t="s">
        <v>41</v>
      </c>
      <c r="S1343" t="s">
        <v>1032</v>
      </c>
      <c r="T1343" t="s">
        <v>2328</v>
      </c>
      <c r="U1343" t="s">
        <v>2689</v>
      </c>
      <c r="V1343" t="s">
        <v>41</v>
      </c>
    </row>
    <row r="1344" spans="1:22" x14ac:dyDescent="0.25">
      <c r="A1344" t="s">
        <v>41</v>
      </c>
      <c r="B1344" t="s">
        <v>41</v>
      </c>
      <c r="C1344" s="14">
        <v>46093</v>
      </c>
      <c r="D1344" t="s">
        <v>41</v>
      </c>
      <c r="E1344" t="s">
        <v>41</v>
      </c>
      <c r="F1344" t="s">
        <v>41</v>
      </c>
      <c r="G1344" t="s">
        <v>1013</v>
      </c>
      <c r="H1344" t="s">
        <v>1014</v>
      </c>
      <c r="I1344" t="s">
        <v>41</v>
      </c>
      <c r="J1344" t="s">
        <v>41</v>
      </c>
      <c r="K1344" t="s">
        <v>41</v>
      </c>
      <c r="L1344" t="s">
        <v>41</v>
      </c>
      <c r="M1344" t="s">
        <v>41</v>
      </c>
      <c r="N1344" t="s">
        <v>41</v>
      </c>
      <c r="O1344" s="4">
        <v>0</v>
      </c>
      <c r="P1344" t="s">
        <v>41</v>
      </c>
      <c r="Q1344" t="s">
        <v>41</v>
      </c>
      <c r="R1344" t="s">
        <v>41</v>
      </c>
      <c r="S1344" t="s">
        <v>1032</v>
      </c>
      <c r="T1344" t="s">
        <v>2329</v>
      </c>
      <c r="U1344" t="s">
        <v>2689</v>
      </c>
      <c r="V1344" t="s">
        <v>41</v>
      </c>
    </row>
    <row r="1345" spans="1:22" x14ac:dyDescent="0.25">
      <c r="A1345" t="s">
        <v>41</v>
      </c>
      <c r="B1345" t="s">
        <v>41</v>
      </c>
      <c r="C1345" s="14">
        <v>46093</v>
      </c>
      <c r="D1345" t="s">
        <v>41</v>
      </c>
      <c r="E1345" t="s">
        <v>41</v>
      </c>
      <c r="F1345" t="s">
        <v>41</v>
      </c>
      <c r="G1345" t="s">
        <v>1013</v>
      </c>
      <c r="H1345" t="s">
        <v>1014</v>
      </c>
      <c r="I1345" t="s">
        <v>41</v>
      </c>
      <c r="J1345" t="s">
        <v>41</v>
      </c>
      <c r="K1345" t="s">
        <v>41</v>
      </c>
      <c r="L1345" t="s">
        <v>41</v>
      </c>
      <c r="M1345" t="s">
        <v>41</v>
      </c>
      <c r="N1345" t="s">
        <v>41</v>
      </c>
      <c r="O1345" s="4">
        <v>19078</v>
      </c>
      <c r="P1345" t="s">
        <v>41</v>
      </c>
      <c r="Q1345" t="s">
        <v>41</v>
      </c>
      <c r="R1345" t="s">
        <v>41</v>
      </c>
      <c r="S1345" t="s">
        <v>1032</v>
      </c>
      <c r="T1345" t="s">
        <v>2330</v>
      </c>
      <c r="U1345" t="s">
        <v>2689</v>
      </c>
      <c r="V1345" t="s">
        <v>41</v>
      </c>
    </row>
    <row r="1346" spans="1:22" x14ac:dyDescent="0.25">
      <c r="A1346" t="s">
        <v>41</v>
      </c>
      <c r="B1346" t="s">
        <v>41</v>
      </c>
      <c r="C1346" s="14">
        <v>46093</v>
      </c>
      <c r="D1346" t="s">
        <v>41</v>
      </c>
      <c r="E1346" t="s">
        <v>41</v>
      </c>
      <c r="F1346" t="s">
        <v>41</v>
      </c>
      <c r="G1346" t="s">
        <v>1013</v>
      </c>
      <c r="H1346" t="s">
        <v>1014</v>
      </c>
      <c r="I1346" t="s">
        <v>41</v>
      </c>
      <c r="J1346" t="s">
        <v>41</v>
      </c>
      <c r="K1346" t="s">
        <v>41</v>
      </c>
      <c r="L1346" t="s">
        <v>41</v>
      </c>
      <c r="M1346" t="s">
        <v>41</v>
      </c>
      <c r="N1346" t="s">
        <v>41</v>
      </c>
      <c r="O1346" s="4">
        <v>266950</v>
      </c>
      <c r="P1346" t="s">
        <v>41</v>
      </c>
      <c r="Q1346" t="s">
        <v>41</v>
      </c>
      <c r="R1346" t="s">
        <v>41</v>
      </c>
      <c r="S1346" t="s">
        <v>1032</v>
      </c>
      <c r="T1346" t="s">
        <v>2331</v>
      </c>
      <c r="U1346" t="s">
        <v>2689</v>
      </c>
      <c r="V1346" t="s">
        <v>41</v>
      </c>
    </row>
    <row r="1347" spans="1:22" x14ac:dyDescent="0.25">
      <c r="A1347" t="s">
        <v>41</v>
      </c>
      <c r="B1347" t="s">
        <v>41</v>
      </c>
      <c r="C1347" s="14">
        <v>46093</v>
      </c>
      <c r="D1347" t="s">
        <v>41</v>
      </c>
      <c r="E1347" t="s">
        <v>41</v>
      </c>
      <c r="F1347" t="s">
        <v>41</v>
      </c>
      <c r="G1347" t="s">
        <v>1013</v>
      </c>
      <c r="H1347" t="s">
        <v>1014</v>
      </c>
      <c r="I1347" t="s">
        <v>41</v>
      </c>
      <c r="J1347" t="s">
        <v>41</v>
      </c>
      <c r="K1347" t="s">
        <v>41</v>
      </c>
      <c r="L1347" t="s">
        <v>41</v>
      </c>
      <c r="M1347" t="s">
        <v>41</v>
      </c>
      <c r="N1347" t="s">
        <v>41</v>
      </c>
      <c r="O1347" s="4">
        <v>4491</v>
      </c>
      <c r="P1347" t="s">
        <v>41</v>
      </c>
      <c r="Q1347" t="s">
        <v>41</v>
      </c>
      <c r="R1347" t="s">
        <v>41</v>
      </c>
      <c r="S1347" t="s">
        <v>1032</v>
      </c>
      <c r="T1347" t="s">
        <v>2332</v>
      </c>
      <c r="U1347" t="s">
        <v>2689</v>
      </c>
      <c r="V1347" t="s">
        <v>41</v>
      </c>
    </row>
    <row r="1348" spans="1:22" x14ac:dyDescent="0.25">
      <c r="A1348" t="s">
        <v>41</v>
      </c>
      <c r="B1348" t="s">
        <v>41</v>
      </c>
      <c r="C1348" s="14">
        <v>46093</v>
      </c>
      <c r="D1348" t="s">
        <v>41</v>
      </c>
      <c r="E1348" t="s">
        <v>41</v>
      </c>
      <c r="F1348" t="s">
        <v>41</v>
      </c>
      <c r="G1348" t="s">
        <v>1013</v>
      </c>
      <c r="H1348" t="s">
        <v>1014</v>
      </c>
      <c r="I1348" t="s">
        <v>41</v>
      </c>
      <c r="J1348" t="s">
        <v>41</v>
      </c>
      <c r="K1348" t="s">
        <v>41</v>
      </c>
      <c r="L1348" t="s">
        <v>41</v>
      </c>
      <c r="M1348" t="s">
        <v>41</v>
      </c>
      <c r="N1348" t="s">
        <v>41</v>
      </c>
      <c r="O1348" s="4">
        <v>24705</v>
      </c>
      <c r="P1348" t="s">
        <v>41</v>
      </c>
      <c r="Q1348" t="s">
        <v>41</v>
      </c>
      <c r="R1348" t="s">
        <v>41</v>
      </c>
      <c r="S1348" t="s">
        <v>1032</v>
      </c>
      <c r="T1348" t="s">
        <v>2333</v>
      </c>
      <c r="U1348" t="s">
        <v>2689</v>
      </c>
      <c r="V1348" t="s">
        <v>41</v>
      </c>
    </row>
    <row r="1349" spans="1:22" x14ac:dyDescent="0.25">
      <c r="A1349" t="s">
        <v>41</v>
      </c>
      <c r="B1349" t="s">
        <v>41</v>
      </c>
      <c r="C1349" s="14">
        <v>46093</v>
      </c>
      <c r="D1349" t="s">
        <v>41</v>
      </c>
      <c r="E1349" t="s">
        <v>41</v>
      </c>
      <c r="F1349" t="s">
        <v>41</v>
      </c>
      <c r="G1349" t="s">
        <v>1013</v>
      </c>
      <c r="H1349" t="s">
        <v>1014</v>
      </c>
      <c r="I1349" t="s">
        <v>41</v>
      </c>
      <c r="J1349" t="s">
        <v>41</v>
      </c>
      <c r="K1349" t="s">
        <v>41</v>
      </c>
      <c r="L1349" t="s">
        <v>41</v>
      </c>
      <c r="M1349" t="s">
        <v>41</v>
      </c>
      <c r="N1349" t="s">
        <v>41</v>
      </c>
      <c r="O1349" s="4">
        <v>30772</v>
      </c>
      <c r="P1349" t="s">
        <v>41</v>
      </c>
      <c r="Q1349" t="s">
        <v>41</v>
      </c>
      <c r="R1349" t="s">
        <v>41</v>
      </c>
      <c r="S1349" t="s">
        <v>1032</v>
      </c>
      <c r="T1349" t="s">
        <v>2334</v>
      </c>
      <c r="U1349" t="s">
        <v>2689</v>
      </c>
      <c r="V1349" t="s">
        <v>41</v>
      </c>
    </row>
    <row r="1350" spans="1:22" x14ac:dyDescent="0.25">
      <c r="A1350" t="s">
        <v>41</v>
      </c>
      <c r="B1350" t="s">
        <v>41</v>
      </c>
      <c r="C1350" s="14">
        <v>46093</v>
      </c>
      <c r="D1350" t="s">
        <v>41</v>
      </c>
      <c r="E1350" t="s">
        <v>41</v>
      </c>
      <c r="F1350" t="s">
        <v>41</v>
      </c>
      <c r="G1350" t="s">
        <v>1013</v>
      </c>
      <c r="H1350" t="s">
        <v>1014</v>
      </c>
      <c r="I1350" t="s">
        <v>41</v>
      </c>
      <c r="J1350" t="s">
        <v>41</v>
      </c>
      <c r="K1350" t="s">
        <v>41</v>
      </c>
      <c r="L1350" t="s">
        <v>41</v>
      </c>
      <c r="M1350" t="s">
        <v>41</v>
      </c>
      <c r="N1350" t="s">
        <v>41</v>
      </c>
      <c r="O1350" s="4">
        <v>0</v>
      </c>
      <c r="P1350" t="s">
        <v>41</v>
      </c>
      <c r="Q1350" t="s">
        <v>41</v>
      </c>
      <c r="R1350" t="s">
        <v>41</v>
      </c>
      <c r="S1350" t="s">
        <v>1032</v>
      </c>
      <c r="T1350" t="s">
        <v>2335</v>
      </c>
      <c r="U1350" t="s">
        <v>2689</v>
      </c>
      <c r="V1350" t="s">
        <v>41</v>
      </c>
    </row>
    <row r="1351" spans="1:22" x14ac:dyDescent="0.25">
      <c r="A1351" t="s">
        <v>41</v>
      </c>
      <c r="B1351" t="s">
        <v>41</v>
      </c>
      <c r="C1351" s="14">
        <v>46093</v>
      </c>
      <c r="D1351" t="s">
        <v>41</v>
      </c>
      <c r="E1351" t="s">
        <v>41</v>
      </c>
      <c r="F1351" t="s">
        <v>41</v>
      </c>
      <c r="G1351" t="s">
        <v>1013</v>
      </c>
      <c r="H1351" t="s">
        <v>1014</v>
      </c>
      <c r="I1351" t="s">
        <v>41</v>
      </c>
      <c r="J1351" t="s">
        <v>41</v>
      </c>
      <c r="K1351" t="s">
        <v>41</v>
      </c>
      <c r="L1351" t="s">
        <v>41</v>
      </c>
      <c r="M1351" t="s">
        <v>41</v>
      </c>
      <c r="N1351" t="s">
        <v>41</v>
      </c>
      <c r="O1351" s="4">
        <v>27976</v>
      </c>
      <c r="P1351" t="s">
        <v>41</v>
      </c>
      <c r="Q1351" t="s">
        <v>41</v>
      </c>
      <c r="R1351" t="s">
        <v>41</v>
      </c>
      <c r="S1351" t="s">
        <v>1032</v>
      </c>
      <c r="T1351" t="s">
        <v>2336</v>
      </c>
      <c r="U1351" t="s">
        <v>2689</v>
      </c>
      <c r="V1351" t="s">
        <v>41</v>
      </c>
    </row>
    <row r="1352" spans="1:22" x14ac:dyDescent="0.25">
      <c r="A1352" t="s">
        <v>41</v>
      </c>
      <c r="B1352" t="s">
        <v>41</v>
      </c>
      <c r="C1352" s="14">
        <v>46093</v>
      </c>
      <c r="D1352" t="s">
        <v>41</v>
      </c>
      <c r="E1352" t="s">
        <v>41</v>
      </c>
      <c r="F1352" t="s">
        <v>41</v>
      </c>
      <c r="G1352" t="s">
        <v>1013</v>
      </c>
      <c r="H1352" t="s">
        <v>1014</v>
      </c>
      <c r="I1352" t="s">
        <v>41</v>
      </c>
      <c r="J1352" t="s">
        <v>41</v>
      </c>
      <c r="K1352" t="s">
        <v>41</v>
      </c>
      <c r="L1352" t="s">
        <v>41</v>
      </c>
      <c r="M1352" t="s">
        <v>41</v>
      </c>
      <c r="N1352" t="s">
        <v>41</v>
      </c>
      <c r="O1352" s="4">
        <v>0</v>
      </c>
      <c r="P1352" t="s">
        <v>41</v>
      </c>
      <c r="Q1352" t="s">
        <v>41</v>
      </c>
      <c r="R1352" t="s">
        <v>41</v>
      </c>
      <c r="S1352" t="s">
        <v>1032</v>
      </c>
      <c r="T1352" t="s">
        <v>2337</v>
      </c>
      <c r="U1352" t="s">
        <v>2689</v>
      </c>
      <c r="V1352" t="s">
        <v>41</v>
      </c>
    </row>
    <row r="1353" spans="1:22" x14ac:dyDescent="0.25">
      <c r="A1353" t="s">
        <v>41</v>
      </c>
      <c r="B1353" t="s">
        <v>41</v>
      </c>
      <c r="C1353" s="14">
        <v>46093</v>
      </c>
      <c r="D1353" t="s">
        <v>41</v>
      </c>
      <c r="E1353" t="s">
        <v>41</v>
      </c>
      <c r="F1353" t="s">
        <v>41</v>
      </c>
      <c r="G1353" t="s">
        <v>1013</v>
      </c>
      <c r="H1353" t="s">
        <v>1014</v>
      </c>
      <c r="I1353" t="s">
        <v>41</v>
      </c>
      <c r="J1353" t="s">
        <v>41</v>
      </c>
      <c r="K1353" t="s">
        <v>41</v>
      </c>
      <c r="L1353" t="s">
        <v>41</v>
      </c>
      <c r="M1353" t="s">
        <v>41</v>
      </c>
      <c r="N1353" t="s">
        <v>41</v>
      </c>
      <c r="O1353" s="4">
        <v>5910</v>
      </c>
      <c r="P1353" t="s">
        <v>41</v>
      </c>
      <c r="Q1353" t="s">
        <v>41</v>
      </c>
      <c r="R1353" t="s">
        <v>41</v>
      </c>
      <c r="S1353" t="s">
        <v>1032</v>
      </c>
      <c r="T1353" t="s">
        <v>2338</v>
      </c>
      <c r="U1353" t="s">
        <v>2689</v>
      </c>
      <c r="V1353" t="s">
        <v>41</v>
      </c>
    </row>
    <row r="1354" spans="1:22" x14ac:dyDescent="0.25">
      <c r="A1354" t="s">
        <v>41</v>
      </c>
      <c r="B1354" t="s">
        <v>41</v>
      </c>
      <c r="C1354" s="14">
        <v>46093</v>
      </c>
      <c r="D1354" t="s">
        <v>41</v>
      </c>
      <c r="E1354" t="s">
        <v>41</v>
      </c>
      <c r="F1354" t="s">
        <v>41</v>
      </c>
      <c r="G1354" t="s">
        <v>1013</v>
      </c>
      <c r="H1354" t="s">
        <v>1014</v>
      </c>
      <c r="I1354" t="s">
        <v>41</v>
      </c>
      <c r="J1354" t="s">
        <v>41</v>
      </c>
      <c r="K1354" t="s">
        <v>41</v>
      </c>
      <c r="L1354" t="s">
        <v>41</v>
      </c>
      <c r="M1354" t="s">
        <v>41</v>
      </c>
      <c r="N1354" t="s">
        <v>41</v>
      </c>
      <c r="O1354" s="4">
        <v>5701</v>
      </c>
      <c r="P1354" t="s">
        <v>41</v>
      </c>
      <c r="Q1354" t="s">
        <v>41</v>
      </c>
      <c r="R1354" t="s">
        <v>41</v>
      </c>
      <c r="S1354" t="s">
        <v>1032</v>
      </c>
      <c r="T1354" t="s">
        <v>2339</v>
      </c>
      <c r="U1354" t="s">
        <v>2689</v>
      </c>
      <c r="V1354" t="s">
        <v>41</v>
      </c>
    </row>
    <row r="1355" spans="1:22" x14ac:dyDescent="0.25">
      <c r="A1355" t="s">
        <v>41</v>
      </c>
      <c r="B1355" t="s">
        <v>41</v>
      </c>
      <c r="C1355" s="14">
        <v>46093</v>
      </c>
      <c r="D1355" t="s">
        <v>41</v>
      </c>
      <c r="E1355" t="s">
        <v>41</v>
      </c>
      <c r="F1355" t="s">
        <v>41</v>
      </c>
      <c r="G1355" t="s">
        <v>1013</v>
      </c>
      <c r="H1355" t="s">
        <v>1014</v>
      </c>
      <c r="I1355" t="s">
        <v>41</v>
      </c>
      <c r="J1355" t="s">
        <v>41</v>
      </c>
      <c r="K1355" t="s">
        <v>41</v>
      </c>
      <c r="L1355" t="s">
        <v>41</v>
      </c>
      <c r="M1355" t="s">
        <v>41</v>
      </c>
      <c r="N1355" t="s">
        <v>41</v>
      </c>
      <c r="O1355" s="4">
        <v>15842</v>
      </c>
      <c r="P1355" t="s">
        <v>41</v>
      </c>
      <c r="Q1355" t="s">
        <v>41</v>
      </c>
      <c r="R1355" t="s">
        <v>41</v>
      </c>
      <c r="S1355" t="s">
        <v>1032</v>
      </c>
      <c r="T1355" t="s">
        <v>2340</v>
      </c>
      <c r="U1355" t="s">
        <v>2689</v>
      </c>
      <c r="V1355" t="s">
        <v>41</v>
      </c>
    </row>
    <row r="1356" spans="1:22" x14ac:dyDescent="0.25">
      <c r="A1356" t="s">
        <v>41</v>
      </c>
      <c r="B1356" t="s">
        <v>41</v>
      </c>
      <c r="C1356" s="14">
        <v>46093</v>
      </c>
      <c r="D1356" t="s">
        <v>41</v>
      </c>
      <c r="E1356" t="s">
        <v>41</v>
      </c>
      <c r="F1356" t="s">
        <v>41</v>
      </c>
      <c r="G1356" t="s">
        <v>1013</v>
      </c>
      <c r="H1356" t="s">
        <v>1014</v>
      </c>
      <c r="I1356" t="s">
        <v>41</v>
      </c>
      <c r="J1356" t="s">
        <v>41</v>
      </c>
      <c r="K1356" t="s">
        <v>41</v>
      </c>
      <c r="L1356" t="s">
        <v>41</v>
      </c>
      <c r="M1356" t="s">
        <v>41</v>
      </c>
      <c r="N1356" t="s">
        <v>41</v>
      </c>
      <c r="O1356" s="4">
        <v>60657</v>
      </c>
      <c r="P1356" t="s">
        <v>41</v>
      </c>
      <c r="Q1356" t="s">
        <v>41</v>
      </c>
      <c r="R1356" t="s">
        <v>41</v>
      </c>
      <c r="S1356" t="s">
        <v>1032</v>
      </c>
      <c r="T1356" t="s">
        <v>2341</v>
      </c>
      <c r="U1356" t="s">
        <v>2689</v>
      </c>
      <c r="V1356" t="s">
        <v>41</v>
      </c>
    </row>
    <row r="1357" spans="1:22" x14ac:dyDescent="0.25">
      <c r="A1357" t="s">
        <v>41</v>
      </c>
      <c r="B1357" t="s">
        <v>41</v>
      </c>
      <c r="C1357" s="14">
        <v>46093</v>
      </c>
      <c r="D1357" t="s">
        <v>41</v>
      </c>
      <c r="E1357" t="s">
        <v>41</v>
      </c>
      <c r="F1357" t="s">
        <v>41</v>
      </c>
      <c r="G1357" t="s">
        <v>1013</v>
      </c>
      <c r="H1357" t="s">
        <v>1014</v>
      </c>
      <c r="I1357" t="s">
        <v>41</v>
      </c>
      <c r="J1357" t="s">
        <v>41</v>
      </c>
      <c r="K1357" t="s">
        <v>41</v>
      </c>
      <c r="L1357" t="s">
        <v>41</v>
      </c>
      <c r="M1357" t="s">
        <v>41</v>
      </c>
      <c r="N1357" t="s">
        <v>41</v>
      </c>
      <c r="O1357" s="4">
        <v>3414</v>
      </c>
      <c r="P1357" t="s">
        <v>41</v>
      </c>
      <c r="Q1357" t="s">
        <v>41</v>
      </c>
      <c r="R1357" t="s">
        <v>41</v>
      </c>
      <c r="S1357" t="s">
        <v>1032</v>
      </c>
      <c r="T1357" t="s">
        <v>2342</v>
      </c>
      <c r="U1357" t="s">
        <v>2689</v>
      </c>
      <c r="V1357" t="s">
        <v>41</v>
      </c>
    </row>
    <row r="1358" spans="1:22" x14ac:dyDescent="0.25">
      <c r="A1358" t="s">
        <v>41</v>
      </c>
      <c r="B1358" t="s">
        <v>41</v>
      </c>
      <c r="C1358" s="14">
        <v>46093</v>
      </c>
      <c r="D1358" t="s">
        <v>41</v>
      </c>
      <c r="E1358" t="s">
        <v>41</v>
      </c>
      <c r="F1358" t="s">
        <v>41</v>
      </c>
      <c r="G1358" t="s">
        <v>1013</v>
      </c>
      <c r="H1358" t="s">
        <v>1014</v>
      </c>
      <c r="I1358" t="s">
        <v>41</v>
      </c>
      <c r="J1358" t="s">
        <v>41</v>
      </c>
      <c r="K1358" t="s">
        <v>41</v>
      </c>
      <c r="L1358" t="s">
        <v>41</v>
      </c>
      <c r="M1358" t="s">
        <v>41</v>
      </c>
      <c r="N1358" t="s">
        <v>41</v>
      </c>
      <c r="O1358" s="4">
        <v>410123</v>
      </c>
      <c r="P1358" t="s">
        <v>41</v>
      </c>
      <c r="Q1358" t="s">
        <v>41</v>
      </c>
      <c r="R1358" t="s">
        <v>41</v>
      </c>
      <c r="S1358" t="s">
        <v>1032</v>
      </c>
      <c r="T1358" t="s">
        <v>2343</v>
      </c>
      <c r="U1358" t="s">
        <v>2689</v>
      </c>
      <c r="V1358" t="s">
        <v>41</v>
      </c>
    </row>
    <row r="1359" spans="1:22" x14ac:dyDescent="0.25">
      <c r="A1359" t="s">
        <v>41</v>
      </c>
      <c r="B1359" t="s">
        <v>41</v>
      </c>
      <c r="C1359" s="14">
        <v>46093</v>
      </c>
      <c r="D1359" t="s">
        <v>41</v>
      </c>
      <c r="E1359" t="s">
        <v>41</v>
      </c>
      <c r="F1359" t="s">
        <v>41</v>
      </c>
      <c r="G1359" t="s">
        <v>1013</v>
      </c>
      <c r="H1359" t="s">
        <v>1014</v>
      </c>
      <c r="I1359" t="s">
        <v>41</v>
      </c>
      <c r="J1359" t="s">
        <v>41</v>
      </c>
      <c r="K1359" t="s">
        <v>41</v>
      </c>
      <c r="L1359" t="s">
        <v>41</v>
      </c>
      <c r="M1359" t="s">
        <v>41</v>
      </c>
      <c r="N1359" t="s">
        <v>41</v>
      </c>
      <c r="O1359" s="4">
        <v>719881</v>
      </c>
      <c r="P1359" t="s">
        <v>41</v>
      </c>
      <c r="Q1359" t="s">
        <v>41</v>
      </c>
      <c r="R1359" t="s">
        <v>41</v>
      </c>
      <c r="S1359" t="s">
        <v>1032</v>
      </c>
      <c r="T1359" t="s">
        <v>2343</v>
      </c>
      <c r="U1359" t="s">
        <v>2689</v>
      </c>
      <c r="V1359" t="s">
        <v>41</v>
      </c>
    </row>
    <row r="1360" spans="1:22" x14ac:dyDescent="0.25">
      <c r="A1360" t="s">
        <v>41</v>
      </c>
      <c r="B1360" t="s">
        <v>41</v>
      </c>
      <c r="C1360" s="14">
        <v>46093</v>
      </c>
      <c r="D1360" t="s">
        <v>41</v>
      </c>
      <c r="E1360" t="s">
        <v>41</v>
      </c>
      <c r="F1360" t="s">
        <v>41</v>
      </c>
      <c r="G1360" t="s">
        <v>1013</v>
      </c>
      <c r="H1360" t="s">
        <v>1014</v>
      </c>
      <c r="I1360" t="s">
        <v>41</v>
      </c>
      <c r="J1360" t="s">
        <v>41</v>
      </c>
      <c r="K1360" t="s">
        <v>41</v>
      </c>
      <c r="L1360" t="s">
        <v>41</v>
      </c>
      <c r="M1360" t="s">
        <v>41</v>
      </c>
      <c r="N1360" t="s">
        <v>41</v>
      </c>
      <c r="O1360" s="4">
        <v>17518</v>
      </c>
      <c r="P1360" t="s">
        <v>41</v>
      </c>
      <c r="Q1360" t="s">
        <v>41</v>
      </c>
      <c r="R1360" t="s">
        <v>41</v>
      </c>
      <c r="S1360" t="s">
        <v>1032</v>
      </c>
      <c r="T1360" t="s">
        <v>2344</v>
      </c>
      <c r="U1360" t="s">
        <v>2689</v>
      </c>
      <c r="V1360" t="s">
        <v>41</v>
      </c>
    </row>
    <row r="1361" spans="1:22" x14ac:dyDescent="0.25">
      <c r="A1361" t="s">
        <v>41</v>
      </c>
      <c r="B1361" t="s">
        <v>41</v>
      </c>
      <c r="C1361" s="14">
        <v>46093</v>
      </c>
      <c r="D1361" t="s">
        <v>41</v>
      </c>
      <c r="E1361" t="s">
        <v>41</v>
      </c>
      <c r="F1361" t="s">
        <v>41</v>
      </c>
      <c r="G1361" t="s">
        <v>1013</v>
      </c>
      <c r="H1361" t="s">
        <v>1014</v>
      </c>
      <c r="I1361" t="s">
        <v>41</v>
      </c>
      <c r="J1361" t="s">
        <v>41</v>
      </c>
      <c r="K1361" t="s">
        <v>41</v>
      </c>
      <c r="L1361" t="s">
        <v>41</v>
      </c>
      <c r="M1361" t="s">
        <v>41</v>
      </c>
      <c r="N1361" t="s">
        <v>41</v>
      </c>
      <c r="O1361" s="4">
        <v>22584</v>
      </c>
      <c r="P1361" t="s">
        <v>41</v>
      </c>
      <c r="Q1361" t="s">
        <v>41</v>
      </c>
      <c r="R1361" t="s">
        <v>41</v>
      </c>
      <c r="S1361" t="s">
        <v>1032</v>
      </c>
      <c r="T1361" t="s">
        <v>2345</v>
      </c>
      <c r="U1361" t="s">
        <v>2689</v>
      </c>
      <c r="V1361" t="s">
        <v>41</v>
      </c>
    </row>
    <row r="1362" spans="1:22" x14ac:dyDescent="0.25">
      <c r="A1362" t="s">
        <v>41</v>
      </c>
      <c r="B1362" t="s">
        <v>41</v>
      </c>
      <c r="C1362" s="14">
        <v>46093</v>
      </c>
      <c r="D1362" t="s">
        <v>41</v>
      </c>
      <c r="E1362" t="s">
        <v>41</v>
      </c>
      <c r="F1362" t="s">
        <v>41</v>
      </c>
      <c r="G1362" t="s">
        <v>1013</v>
      </c>
      <c r="H1362" t="s">
        <v>1014</v>
      </c>
      <c r="I1362" t="s">
        <v>41</v>
      </c>
      <c r="J1362" t="s">
        <v>41</v>
      </c>
      <c r="K1362" t="s">
        <v>41</v>
      </c>
      <c r="L1362" t="s">
        <v>41</v>
      </c>
      <c r="M1362" t="s">
        <v>41</v>
      </c>
      <c r="N1362" t="s">
        <v>41</v>
      </c>
      <c r="O1362" s="4">
        <v>62877</v>
      </c>
      <c r="P1362" t="s">
        <v>41</v>
      </c>
      <c r="Q1362" t="s">
        <v>41</v>
      </c>
      <c r="R1362" t="s">
        <v>41</v>
      </c>
      <c r="S1362" t="s">
        <v>1032</v>
      </c>
      <c r="T1362" t="s">
        <v>2346</v>
      </c>
      <c r="U1362" t="s">
        <v>2689</v>
      </c>
      <c r="V1362" t="s">
        <v>41</v>
      </c>
    </row>
    <row r="1363" spans="1:22" x14ac:dyDescent="0.25">
      <c r="A1363" t="s">
        <v>41</v>
      </c>
      <c r="B1363" t="s">
        <v>41</v>
      </c>
      <c r="C1363" s="14">
        <v>46093</v>
      </c>
      <c r="D1363" t="s">
        <v>41</v>
      </c>
      <c r="E1363" t="s">
        <v>41</v>
      </c>
      <c r="F1363" t="s">
        <v>41</v>
      </c>
      <c r="G1363" t="s">
        <v>1013</v>
      </c>
      <c r="H1363" t="s">
        <v>1014</v>
      </c>
      <c r="I1363" t="s">
        <v>41</v>
      </c>
      <c r="J1363" t="s">
        <v>41</v>
      </c>
      <c r="K1363" t="s">
        <v>41</v>
      </c>
      <c r="L1363" t="s">
        <v>41</v>
      </c>
      <c r="M1363" t="s">
        <v>41</v>
      </c>
      <c r="N1363" t="s">
        <v>41</v>
      </c>
      <c r="O1363" s="4">
        <v>0</v>
      </c>
      <c r="P1363" t="s">
        <v>41</v>
      </c>
      <c r="Q1363" t="s">
        <v>41</v>
      </c>
      <c r="R1363" t="s">
        <v>41</v>
      </c>
      <c r="S1363" t="s">
        <v>1032</v>
      </c>
      <c r="T1363" t="s">
        <v>2347</v>
      </c>
      <c r="U1363" t="s">
        <v>2689</v>
      </c>
      <c r="V1363" t="s">
        <v>41</v>
      </c>
    </row>
    <row r="1364" spans="1:22" x14ac:dyDescent="0.25">
      <c r="A1364" t="s">
        <v>41</v>
      </c>
      <c r="B1364" t="s">
        <v>41</v>
      </c>
      <c r="C1364" s="14">
        <v>46093</v>
      </c>
      <c r="D1364" t="s">
        <v>41</v>
      </c>
      <c r="E1364" t="s">
        <v>41</v>
      </c>
      <c r="F1364" t="s">
        <v>41</v>
      </c>
      <c r="G1364" t="s">
        <v>1013</v>
      </c>
      <c r="H1364" t="s">
        <v>1014</v>
      </c>
      <c r="I1364" t="s">
        <v>41</v>
      </c>
      <c r="J1364" t="s">
        <v>41</v>
      </c>
      <c r="K1364" t="s">
        <v>41</v>
      </c>
      <c r="L1364" t="s">
        <v>41</v>
      </c>
      <c r="M1364" t="s">
        <v>41</v>
      </c>
      <c r="N1364" t="s">
        <v>41</v>
      </c>
      <c r="O1364" s="4">
        <v>63798</v>
      </c>
      <c r="P1364" t="s">
        <v>41</v>
      </c>
      <c r="Q1364" t="s">
        <v>41</v>
      </c>
      <c r="R1364" t="s">
        <v>41</v>
      </c>
      <c r="S1364" t="s">
        <v>1032</v>
      </c>
      <c r="T1364" t="s">
        <v>2348</v>
      </c>
      <c r="U1364" t="s">
        <v>2689</v>
      </c>
      <c r="V1364" t="s">
        <v>41</v>
      </c>
    </row>
    <row r="1365" spans="1:22" x14ac:dyDescent="0.25">
      <c r="A1365" t="s">
        <v>41</v>
      </c>
      <c r="B1365" t="s">
        <v>41</v>
      </c>
      <c r="C1365" s="14">
        <v>46093</v>
      </c>
      <c r="D1365" t="s">
        <v>41</v>
      </c>
      <c r="E1365" t="s">
        <v>41</v>
      </c>
      <c r="F1365" t="s">
        <v>41</v>
      </c>
      <c r="G1365" t="s">
        <v>1013</v>
      </c>
      <c r="H1365" t="s">
        <v>1014</v>
      </c>
      <c r="I1365" t="s">
        <v>41</v>
      </c>
      <c r="J1365" t="s">
        <v>41</v>
      </c>
      <c r="K1365" t="s">
        <v>41</v>
      </c>
      <c r="L1365" t="s">
        <v>41</v>
      </c>
      <c r="M1365" t="s">
        <v>41</v>
      </c>
      <c r="N1365" t="s">
        <v>41</v>
      </c>
      <c r="O1365" s="4">
        <v>9101</v>
      </c>
      <c r="P1365" t="s">
        <v>41</v>
      </c>
      <c r="Q1365" t="s">
        <v>41</v>
      </c>
      <c r="R1365" t="s">
        <v>41</v>
      </c>
      <c r="S1365" t="s">
        <v>1032</v>
      </c>
      <c r="T1365" t="s">
        <v>2349</v>
      </c>
      <c r="U1365" t="s">
        <v>2689</v>
      </c>
      <c r="V1365" t="s">
        <v>41</v>
      </c>
    </row>
    <row r="1366" spans="1:22" x14ac:dyDescent="0.25">
      <c r="A1366" t="s">
        <v>41</v>
      </c>
      <c r="B1366" t="s">
        <v>41</v>
      </c>
      <c r="C1366" s="14">
        <v>46093</v>
      </c>
      <c r="D1366" t="s">
        <v>41</v>
      </c>
      <c r="E1366" t="s">
        <v>41</v>
      </c>
      <c r="F1366" t="s">
        <v>41</v>
      </c>
      <c r="G1366" t="s">
        <v>1013</v>
      </c>
      <c r="H1366" t="s">
        <v>1014</v>
      </c>
      <c r="I1366" t="s">
        <v>41</v>
      </c>
      <c r="J1366" t="s">
        <v>41</v>
      </c>
      <c r="K1366" t="s">
        <v>41</v>
      </c>
      <c r="L1366" t="s">
        <v>41</v>
      </c>
      <c r="M1366" t="s">
        <v>41</v>
      </c>
      <c r="N1366" t="s">
        <v>41</v>
      </c>
      <c r="O1366" s="4">
        <v>12260</v>
      </c>
      <c r="P1366" t="s">
        <v>41</v>
      </c>
      <c r="Q1366" t="s">
        <v>41</v>
      </c>
      <c r="R1366" t="s">
        <v>41</v>
      </c>
      <c r="S1366" t="s">
        <v>1032</v>
      </c>
      <c r="T1366" t="s">
        <v>2350</v>
      </c>
      <c r="U1366" t="s">
        <v>2689</v>
      </c>
      <c r="V1366" t="s">
        <v>41</v>
      </c>
    </row>
    <row r="1367" spans="1:22" x14ac:dyDescent="0.25">
      <c r="A1367" t="s">
        <v>41</v>
      </c>
      <c r="B1367" t="s">
        <v>41</v>
      </c>
      <c r="C1367" s="14">
        <v>46093</v>
      </c>
      <c r="D1367" t="s">
        <v>41</v>
      </c>
      <c r="E1367" t="s">
        <v>41</v>
      </c>
      <c r="F1367" t="s">
        <v>41</v>
      </c>
      <c r="G1367" t="s">
        <v>1013</v>
      </c>
      <c r="H1367" t="s">
        <v>1014</v>
      </c>
      <c r="I1367" t="s">
        <v>41</v>
      </c>
      <c r="J1367" t="s">
        <v>41</v>
      </c>
      <c r="K1367" t="s">
        <v>41</v>
      </c>
      <c r="L1367" t="s">
        <v>41</v>
      </c>
      <c r="M1367" t="s">
        <v>41</v>
      </c>
      <c r="N1367" t="s">
        <v>41</v>
      </c>
      <c r="O1367" s="4">
        <v>1211</v>
      </c>
      <c r="P1367" t="s">
        <v>41</v>
      </c>
      <c r="Q1367" t="s">
        <v>41</v>
      </c>
      <c r="R1367" t="s">
        <v>41</v>
      </c>
      <c r="S1367" t="s">
        <v>1032</v>
      </c>
      <c r="T1367" t="s">
        <v>2351</v>
      </c>
      <c r="U1367" t="s">
        <v>2689</v>
      </c>
      <c r="V1367" t="s">
        <v>41</v>
      </c>
    </row>
    <row r="1368" spans="1:22" x14ac:dyDescent="0.25">
      <c r="A1368" t="s">
        <v>41</v>
      </c>
      <c r="B1368" t="s">
        <v>41</v>
      </c>
      <c r="C1368" s="14">
        <v>46093</v>
      </c>
      <c r="D1368" t="s">
        <v>41</v>
      </c>
      <c r="E1368" t="s">
        <v>41</v>
      </c>
      <c r="F1368" t="s">
        <v>41</v>
      </c>
      <c r="G1368" t="s">
        <v>1013</v>
      </c>
      <c r="H1368" t="s">
        <v>1014</v>
      </c>
      <c r="I1368" t="s">
        <v>41</v>
      </c>
      <c r="J1368" t="s">
        <v>41</v>
      </c>
      <c r="K1368" t="s">
        <v>41</v>
      </c>
      <c r="L1368" t="s">
        <v>41</v>
      </c>
      <c r="M1368" t="s">
        <v>41</v>
      </c>
      <c r="N1368" t="s">
        <v>41</v>
      </c>
      <c r="O1368" s="4">
        <v>0</v>
      </c>
      <c r="P1368" t="s">
        <v>41</v>
      </c>
      <c r="Q1368" t="s">
        <v>41</v>
      </c>
      <c r="R1368" t="s">
        <v>41</v>
      </c>
      <c r="S1368" t="s">
        <v>1032</v>
      </c>
      <c r="T1368" t="s">
        <v>2352</v>
      </c>
      <c r="U1368" t="s">
        <v>2689</v>
      </c>
      <c r="V1368" t="s">
        <v>41</v>
      </c>
    </row>
    <row r="1369" spans="1:22" x14ac:dyDescent="0.25">
      <c r="A1369" t="s">
        <v>41</v>
      </c>
      <c r="B1369" t="s">
        <v>41</v>
      </c>
      <c r="C1369" s="14">
        <v>46093</v>
      </c>
      <c r="D1369" t="s">
        <v>41</v>
      </c>
      <c r="E1369" t="s">
        <v>41</v>
      </c>
      <c r="F1369" t="s">
        <v>41</v>
      </c>
      <c r="G1369" t="s">
        <v>1013</v>
      </c>
      <c r="H1369" t="s">
        <v>1014</v>
      </c>
      <c r="I1369" t="s">
        <v>41</v>
      </c>
      <c r="J1369" t="s">
        <v>41</v>
      </c>
      <c r="K1369" t="s">
        <v>41</v>
      </c>
      <c r="L1369" t="s">
        <v>41</v>
      </c>
      <c r="M1369" t="s">
        <v>41</v>
      </c>
      <c r="N1369" t="s">
        <v>41</v>
      </c>
      <c r="O1369" s="4">
        <v>67293</v>
      </c>
      <c r="P1369" t="s">
        <v>41</v>
      </c>
      <c r="Q1369" t="s">
        <v>41</v>
      </c>
      <c r="R1369" t="s">
        <v>41</v>
      </c>
      <c r="S1369" t="s">
        <v>1032</v>
      </c>
      <c r="T1369" t="s">
        <v>2353</v>
      </c>
      <c r="U1369" t="s">
        <v>2689</v>
      </c>
      <c r="V1369" t="s">
        <v>41</v>
      </c>
    </row>
    <row r="1370" spans="1:22" x14ac:dyDescent="0.25">
      <c r="A1370" t="s">
        <v>41</v>
      </c>
      <c r="B1370" t="s">
        <v>41</v>
      </c>
      <c r="C1370" s="14">
        <v>46093</v>
      </c>
      <c r="D1370" t="s">
        <v>41</v>
      </c>
      <c r="E1370" t="s">
        <v>41</v>
      </c>
      <c r="F1370" t="s">
        <v>41</v>
      </c>
      <c r="G1370" t="s">
        <v>1013</v>
      </c>
      <c r="H1370" t="s">
        <v>1014</v>
      </c>
      <c r="I1370" t="s">
        <v>41</v>
      </c>
      <c r="J1370" t="s">
        <v>41</v>
      </c>
      <c r="K1370" t="s">
        <v>41</v>
      </c>
      <c r="L1370" t="s">
        <v>41</v>
      </c>
      <c r="M1370" t="s">
        <v>41</v>
      </c>
      <c r="N1370" t="s">
        <v>41</v>
      </c>
      <c r="O1370" s="4">
        <v>0</v>
      </c>
      <c r="P1370" t="s">
        <v>41</v>
      </c>
      <c r="Q1370" t="s">
        <v>41</v>
      </c>
      <c r="R1370" t="s">
        <v>41</v>
      </c>
      <c r="S1370" t="s">
        <v>1032</v>
      </c>
      <c r="T1370" t="s">
        <v>2354</v>
      </c>
      <c r="U1370" t="s">
        <v>2689</v>
      </c>
      <c r="V1370" t="s">
        <v>41</v>
      </c>
    </row>
    <row r="1371" spans="1:22" x14ac:dyDescent="0.25">
      <c r="A1371" t="s">
        <v>41</v>
      </c>
      <c r="B1371" t="s">
        <v>41</v>
      </c>
      <c r="C1371" s="14">
        <v>46093</v>
      </c>
      <c r="D1371" t="s">
        <v>41</v>
      </c>
      <c r="E1371" t="s">
        <v>41</v>
      </c>
      <c r="F1371" t="s">
        <v>41</v>
      </c>
      <c r="G1371" t="s">
        <v>1013</v>
      </c>
      <c r="H1371" t="s">
        <v>1014</v>
      </c>
      <c r="I1371" t="s">
        <v>41</v>
      </c>
      <c r="J1371" t="s">
        <v>41</v>
      </c>
      <c r="K1371" t="s">
        <v>41</v>
      </c>
      <c r="L1371" t="s">
        <v>41</v>
      </c>
      <c r="M1371" t="s">
        <v>41</v>
      </c>
      <c r="N1371" t="s">
        <v>41</v>
      </c>
      <c r="O1371" s="4">
        <v>0</v>
      </c>
      <c r="P1371" t="s">
        <v>41</v>
      </c>
      <c r="Q1371" t="s">
        <v>41</v>
      </c>
      <c r="R1371" t="s">
        <v>41</v>
      </c>
      <c r="S1371" t="s">
        <v>1032</v>
      </c>
      <c r="T1371" t="s">
        <v>2355</v>
      </c>
      <c r="U1371" t="s">
        <v>2689</v>
      </c>
      <c r="V1371" t="s">
        <v>41</v>
      </c>
    </row>
    <row r="1372" spans="1:22" x14ac:dyDescent="0.25">
      <c r="A1372" t="s">
        <v>41</v>
      </c>
      <c r="B1372" t="s">
        <v>41</v>
      </c>
      <c r="C1372" s="14">
        <v>46093</v>
      </c>
      <c r="D1372" t="s">
        <v>41</v>
      </c>
      <c r="E1372" t="s">
        <v>41</v>
      </c>
      <c r="F1372" t="s">
        <v>41</v>
      </c>
      <c r="G1372" t="s">
        <v>1013</v>
      </c>
      <c r="H1372" t="s">
        <v>1014</v>
      </c>
      <c r="I1372" t="s">
        <v>41</v>
      </c>
      <c r="J1372" t="s">
        <v>41</v>
      </c>
      <c r="K1372" t="s">
        <v>41</v>
      </c>
      <c r="L1372" t="s">
        <v>41</v>
      </c>
      <c r="M1372" t="s">
        <v>41</v>
      </c>
      <c r="N1372" t="s">
        <v>41</v>
      </c>
      <c r="O1372" s="4">
        <v>14074</v>
      </c>
      <c r="P1372" t="s">
        <v>41</v>
      </c>
      <c r="Q1372" t="s">
        <v>41</v>
      </c>
      <c r="R1372" t="s">
        <v>41</v>
      </c>
      <c r="S1372" t="s">
        <v>1032</v>
      </c>
      <c r="T1372" t="s">
        <v>2356</v>
      </c>
      <c r="U1372" t="s">
        <v>2689</v>
      </c>
      <c r="V1372" t="s">
        <v>41</v>
      </c>
    </row>
    <row r="1373" spans="1:22" x14ac:dyDescent="0.25">
      <c r="A1373" t="s">
        <v>41</v>
      </c>
      <c r="B1373" t="s">
        <v>41</v>
      </c>
      <c r="C1373" s="14">
        <v>46093</v>
      </c>
      <c r="D1373" t="s">
        <v>41</v>
      </c>
      <c r="E1373" t="s">
        <v>41</v>
      </c>
      <c r="F1373" t="s">
        <v>41</v>
      </c>
      <c r="G1373" t="s">
        <v>1013</v>
      </c>
      <c r="H1373" t="s">
        <v>1014</v>
      </c>
      <c r="I1373" t="s">
        <v>41</v>
      </c>
      <c r="J1373" t="s">
        <v>41</v>
      </c>
      <c r="K1373" t="s">
        <v>41</v>
      </c>
      <c r="L1373" t="s">
        <v>41</v>
      </c>
      <c r="M1373" t="s">
        <v>41</v>
      </c>
      <c r="N1373" t="s">
        <v>41</v>
      </c>
      <c r="O1373" s="4">
        <v>11312</v>
      </c>
      <c r="P1373" t="s">
        <v>41</v>
      </c>
      <c r="Q1373" t="s">
        <v>41</v>
      </c>
      <c r="R1373" t="s">
        <v>41</v>
      </c>
      <c r="S1373" t="s">
        <v>1032</v>
      </c>
      <c r="T1373" t="s">
        <v>2357</v>
      </c>
      <c r="U1373" t="s">
        <v>2689</v>
      </c>
      <c r="V1373" t="s">
        <v>41</v>
      </c>
    </row>
    <row r="1374" spans="1:22" x14ac:dyDescent="0.25">
      <c r="A1374" t="s">
        <v>41</v>
      </c>
      <c r="B1374" t="s">
        <v>41</v>
      </c>
      <c r="C1374" s="14">
        <v>46093</v>
      </c>
      <c r="D1374" t="s">
        <v>41</v>
      </c>
      <c r="E1374" t="s">
        <v>41</v>
      </c>
      <c r="F1374" t="s">
        <v>41</v>
      </c>
      <c r="G1374" t="s">
        <v>1013</v>
      </c>
      <c r="H1374" t="s">
        <v>1014</v>
      </c>
      <c r="I1374" t="s">
        <v>41</v>
      </c>
      <c r="J1374" t="s">
        <v>41</v>
      </c>
      <c r="K1374" t="s">
        <v>41</v>
      </c>
      <c r="L1374" t="s">
        <v>41</v>
      </c>
      <c r="M1374" t="s">
        <v>41</v>
      </c>
      <c r="N1374" t="s">
        <v>41</v>
      </c>
      <c r="O1374" s="4">
        <v>49297</v>
      </c>
      <c r="P1374" t="s">
        <v>41</v>
      </c>
      <c r="Q1374" t="s">
        <v>41</v>
      </c>
      <c r="R1374" t="s">
        <v>41</v>
      </c>
      <c r="S1374" t="s">
        <v>1032</v>
      </c>
      <c r="T1374" t="s">
        <v>2358</v>
      </c>
      <c r="U1374" t="s">
        <v>2689</v>
      </c>
      <c r="V1374" t="s">
        <v>41</v>
      </c>
    </row>
    <row r="1375" spans="1:22" x14ac:dyDescent="0.25">
      <c r="A1375" t="s">
        <v>41</v>
      </c>
      <c r="B1375" t="s">
        <v>41</v>
      </c>
      <c r="C1375" s="14">
        <v>46093</v>
      </c>
      <c r="D1375" t="s">
        <v>41</v>
      </c>
      <c r="E1375" t="s">
        <v>41</v>
      </c>
      <c r="F1375" t="s">
        <v>41</v>
      </c>
      <c r="G1375" t="s">
        <v>1013</v>
      </c>
      <c r="H1375" t="s">
        <v>1014</v>
      </c>
      <c r="I1375" t="s">
        <v>41</v>
      </c>
      <c r="J1375" t="s">
        <v>41</v>
      </c>
      <c r="K1375" t="s">
        <v>41</v>
      </c>
      <c r="L1375" t="s">
        <v>41</v>
      </c>
      <c r="M1375" t="s">
        <v>41</v>
      </c>
      <c r="N1375" t="s">
        <v>41</v>
      </c>
      <c r="O1375" s="4">
        <v>16850</v>
      </c>
      <c r="P1375" t="s">
        <v>41</v>
      </c>
      <c r="Q1375" t="s">
        <v>41</v>
      </c>
      <c r="R1375" t="s">
        <v>41</v>
      </c>
      <c r="S1375" t="s">
        <v>1032</v>
      </c>
      <c r="T1375" t="s">
        <v>2359</v>
      </c>
      <c r="U1375" t="s">
        <v>2689</v>
      </c>
      <c r="V1375" t="s">
        <v>41</v>
      </c>
    </row>
    <row r="1376" spans="1:22" x14ac:dyDescent="0.25">
      <c r="A1376" t="s">
        <v>41</v>
      </c>
      <c r="B1376" t="s">
        <v>41</v>
      </c>
      <c r="C1376" s="14">
        <v>46093</v>
      </c>
      <c r="D1376" t="s">
        <v>41</v>
      </c>
      <c r="E1376" t="s">
        <v>41</v>
      </c>
      <c r="F1376" t="s">
        <v>41</v>
      </c>
      <c r="G1376" t="s">
        <v>1013</v>
      </c>
      <c r="H1376" t="s">
        <v>1014</v>
      </c>
      <c r="I1376" t="s">
        <v>41</v>
      </c>
      <c r="J1376" t="s">
        <v>41</v>
      </c>
      <c r="K1376" t="s">
        <v>41</v>
      </c>
      <c r="L1376" t="s">
        <v>41</v>
      </c>
      <c r="M1376" t="s">
        <v>41</v>
      </c>
      <c r="N1376" t="s">
        <v>41</v>
      </c>
      <c r="O1376" s="4">
        <v>0</v>
      </c>
      <c r="P1376" t="s">
        <v>41</v>
      </c>
      <c r="Q1376" t="s">
        <v>41</v>
      </c>
      <c r="R1376" t="s">
        <v>41</v>
      </c>
      <c r="S1376" t="s">
        <v>1032</v>
      </c>
      <c r="T1376" t="s">
        <v>2360</v>
      </c>
      <c r="U1376" t="s">
        <v>2689</v>
      </c>
      <c r="V1376" t="s">
        <v>41</v>
      </c>
    </row>
    <row r="1377" spans="1:22" x14ac:dyDescent="0.25">
      <c r="A1377" t="s">
        <v>41</v>
      </c>
      <c r="B1377" t="s">
        <v>41</v>
      </c>
      <c r="C1377" s="14">
        <v>46093</v>
      </c>
      <c r="D1377" t="s">
        <v>41</v>
      </c>
      <c r="E1377" t="s">
        <v>41</v>
      </c>
      <c r="F1377" t="s">
        <v>41</v>
      </c>
      <c r="G1377" t="s">
        <v>1013</v>
      </c>
      <c r="H1377" t="s">
        <v>1014</v>
      </c>
      <c r="I1377" t="s">
        <v>41</v>
      </c>
      <c r="J1377" t="s">
        <v>41</v>
      </c>
      <c r="K1377" t="s">
        <v>41</v>
      </c>
      <c r="L1377" t="s">
        <v>41</v>
      </c>
      <c r="M1377" t="s">
        <v>41</v>
      </c>
      <c r="N1377" t="s">
        <v>41</v>
      </c>
      <c r="O1377" s="4">
        <v>12659</v>
      </c>
      <c r="P1377" t="s">
        <v>41</v>
      </c>
      <c r="Q1377" t="s">
        <v>41</v>
      </c>
      <c r="R1377" t="s">
        <v>41</v>
      </c>
      <c r="S1377" t="s">
        <v>1032</v>
      </c>
      <c r="T1377" t="s">
        <v>2361</v>
      </c>
      <c r="U1377" t="s">
        <v>2689</v>
      </c>
      <c r="V1377" t="s">
        <v>41</v>
      </c>
    </row>
    <row r="1378" spans="1:22" x14ac:dyDescent="0.25">
      <c r="A1378" t="s">
        <v>41</v>
      </c>
      <c r="B1378" t="s">
        <v>41</v>
      </c>
      <c r="C1378" s="14">
        <v>46093</v>
      </c>
      <c r="D1378" t="s">
        <v>41</v>
      </c>
      <c r="E1378" t="s">
        <v>41</v>
      </c>
      <c r="F1378" t="s">
        <v>41</v>
      </c>
      <c r="G1378" t="s">
        <v>1013</v>
      </c>
      <c r="H1378" t="s">
        <v>1014</v>
      </c>
      <c r="I1378" t="s">
        <v>41</v>
      </c>
      <c r="J1378" t="s">
        <v>41</v>
      </c>
      <c r="K1378" t="s">
        <v>41</v>
      </c>
      <c r="L1378" t="s">
        <v>41</v>
      </c>
      <c r="M1378" t="s">
        <v>41</v>
      </c>
      <c r="N1378" t="s">
        <v>41</v>
      </c>
      <c r="O1378" s="4">
        <v>1541</v>
      </c>
      <c r="P1378" t="s">
        <v>41</v>
      </c>
      <c r="Q1378" t="s">
        <v>41</v>
      </c>
      <c r="R1378" t="s">
        <v>41</v>
      </c>
      <c r="S1378" t="s">
        <v>1032</v>
      </c>
      <c r="T1378" t="s">
        <v>2362</v>
      </c>
      <c r="U1378" t="s">
        <v>2689</v>
      </c>
      <c r="V1378" t="s">
        <v>41</v>
      </c>
    </row>
    <row r="1379" spans="1:22" x14ac:dyDescent="0.25">
      <c r="A1379" t="s">
        <v>41</v>
      </c>
      <c r="B1379" t="s">
        <v>41</v>
      </c>
      <c r="C1379" s="14">
        <v>46093</v>
      </c>
      <c r="D1379" t="s">
        <v>41</v>
      </c>
      <c r="E1379" t="s">
        <v>41</v>
      </c>
      <c r="F1379" t="s">
        <v>41</v>
      </c>
      <c r="G1379" t="s">
        <v>1013</v>
      </c>
      <c r="H1379" t="s">
        <v>1014</v>
      </c>
      <c r="I1379" t="s">
        <v>41</v>
      </c>
      <c r="J1379" t="s">
        <v>41</v>
      </c>
      <c r="K1379" t="s">
        <v>41</v>
      </c>
      <c r="L1379" t="s">
        <v>41</v>
      </c>
      <c r="M1379" t="s">
        <v>41</v>
      </c>
      <c r="N1379" t="s">
        <v>41</v>
      </c>
      <c r="O1379" s="4">
        <v>14263</v>
      </c>
      <c r="P1379" t="s">
        <v>41</v>
      </c>
      <c r="Q1379" t="s">
        <v>41</v>
      </c>
      <c r="R1379" t="s">
        <v>41</v>
      </c>
      <c r="S1379" t="s">
        <v>1032</v>
      </c>
      <c r="T1379" t="s">
        <v>2363</v>
      </c>
      <c r="U1379" t="s">
        <v>2689</v>
      </c>
      <c r="V1379" t="s">
        <v>41</v>
      </c>
    </row>
    <row r="1380" spans="1:22" x14ac:dyDescent="0.25">
      <c r="A1380" t="s">
        <v>41</v>
      </c>
      <c r="B1380" t="s">
        <v>41</v>
      </c>
      <c r="C1380" s="14">
        <v>46093</v>
      </c>
      <c r="D1380" t="s">
        <v>41</v>
      </c>
      <c r="E1380" t="s">
        <v>41</v>
      </c>
      <c r="F1380" t="s">
        <v>41</v>
      </c>
      <c r="G1380" t="s">
        <v>1013</v>
      </c>
      <c r="H1380" t="s">
        <v>1014</v>
      </c>
      <c r="I1380" t="s">
        <v>41</v>
      </c>
      <c r="J1380" t="s">
        <v>41</v>
      </c>
      <c r="K1380" t="s">
        <v>41</v>
      </c>
      <c r="L1380" t="s">
        <v>41</v>
      </c>
      <c r="M1380" t="s">
        <v>41</v>
      </c>
      <c r="N1380" t="s">
        <v>41</v>
      </c>
      <c r="O1380" s="4">
        <v>0</v>
      </c>
      <c r="P1380" t="s">
        <v>41</v>
      </c>
      <c r="Q1380" t="s">
        <v>41</v>
      </c>
      <c r="R1380" t="s">
        <v>41</v>
      </c>
      <c r="S1380" t="s">
        <v>1032</v>
      </c>
      <c r="T1380" t="s">
        <v>2364</v>
      </c>
      <c r="U1380" t="s">
        <v>2689</v>
      </c>
      <c r="V1380" t="s">
        <v>41</v>
      </c>
    </row>
    <row r="1381" spans="1:22" x14ac:dyDescent="0.25">
      <c r="A1381" t="s">
        <v>41</v>
      </c>
      <c r="B1381" t="s">
        <v>41</v>
      </c>
      <c r="C1381" s="14">
        <v>46093</v>
      </c>
      <c r="D1381" t="s">
        <v>41</v>
      </c>
      <c r="E1381" t="s">
        <v>41</v>
      </c>
      <c r="F1381" t="s">
        <v>41</v>
      </c>
      <c r="G1381" t="s">
        <v>1013</v>
      </c>
      <c r="H1381" t="s">
        <v>1014</v>
      </c>
      <c r="I1381" t="s">
        <v>41</v>
      </c>
      <c r="J1381" t="s">
        <v>41</v>
      </c>
      <c r="K1381" t="s">
        <v>41</v>
      </c>
      <c r="L1381" t="s">
        <v>41</v>
      </c>
      <c r="M1381" t="s">
        <v>41</v>
      </c>
      <c r="N1381" t="s">
        <v>41</v>
      </c>
      <c r="O1381" s="4">
        <v>88690</v>
      </c>
      <c r="P1381" t="s">
        <v>41</v>
      </c>
      <c r="Q1381" t="s">
        <v>41</v>
      </c>
      <c r="R1381" t="s">
        <v>41</v>
      </c>
      <c r="S1381" t="s">
        <v>1032</v>
      </c>
      <c r="T1381" t="s">
        <v>2365</v>
      </c>
      <c r="U1381" t="s">
        <v>2689</v>
      </c>
      <c r="V1381" t="s">
        <v>41</v>
      </c>
    </row>
    <row r="1382" spans="1:22" x14ac:dyDescent="0.25">
      <c r="A1382" t="s">
        <v>41</v>
      </c>
      <c r="B1382" t="s">
        <v>41</v>
      </c>
      <c r="C1382" s="14">
        <v>46093</v>
      </c>
      <c r="D1382" t="s">
        <v>41</v>
      </c>
      <c r="E1382" t="s">
        <v>41</v>
      </c>
      <c r="F1382" t="s">
        <v>41</v>
      </c>
      <c r="G1382" t="s">
        <v>1013</v>
      </c>
      <c r="H1382" t="s">
        <v>1014</v>
      </c>
      <c r="I1382" t="s">
        <v>41</v>
      </c>
      <c r="J1382" t="s">
        <v>41</v>
      </c>
      <c r="K1382" t="s">
        <v>41</v>
      </c>
      <c r="L1382" t="s">
        <v>41</v>
      </c>
      <c r="M1382" t="s">
        <v>41</v>
      </c>
      <c r="N1382" t="s">
        <v>41</v>
      </c>
      <c r="O1382" s="4">
        <v>114168</v>
      </c>
      <c r="P1382" t="s">
        <v>41</v>
      </c>
      <c r="Q1382" t="s">
        <v>41</v>
      </c>
      <c r="R1382" t="s">
        <v>41</v>
      </c>
      <c r="S1382" t="s">
        <v>1032</v>
      </c>
      <c r="T1382" t="s">
        <v>2366</v>
      </c>
      <c r="U1382" t="s">
        <v>2689</v>
      </c>
      <c r="V1382" t="s">
        <v>41</v>
      </c>
    </row>
    <row r="1383" spans="1:22" x14ac:dyDescent="0.25">
      <c r="A1383" t="s">
        <v>41</v>
      </c>
      <c r="B1383" t="s">
        <v>41</v>
      </c>
      <c r="C1383" s="14">
        <v>46093</v>
      </c>
      <c r="D1383" t="s">
        <v>41</v>
      </c>
      <c r="E1383" t="s">
        <v>41</v>
      </c>
      <c r="F1383" t="s">
        <v>41</v>
      </c>
      <c r="G1383" t="s">
        <v>1013</v>
      </c>
      <c r="H1383" t="s">
        <v>1014</v>
      </c>
      <c r="I1383" t="s">
        <v>41</v>
      </c>
      <c r="J1383" t="s">
        <v>41</v>
      </c>
      <c r="K1383" t="s">
        <v>41</v>
      </c>
      <c r="L1383" t="s">
        <v>41</v>
      </c>
      <c r="M1383" t="s">
        <v>41</v>
      </c>
      <c r="N1383" t="s">
        <v>41</v>
      </c>
      <c r="O1383" s="4">
        <v>109266</v>
      </c>
      <c r="P1383" t="s">
        <v>41</v>
      </c>
      <c r="Q1383" t="s">
        <v>41</v>
      </c>
      <c r="R1383" t="s">
        <v>41</v>
      </c>
      <c r="S1383" t="s">
        <v>1032</v>
      </c>
      <c r="T1383" t="s">
        <v>2367</v>
      </c>
      <c r="U1383" t="s">
        <v>2689</v>
      </c>
      <c r="V1383" t="s">
        <v>41</v>
      </c>
    </row>
    <row r="1384" spans="1:22" x14ac:dyDescent="0.25">
      <c r="A1384" t="s">
        <v>41</v>
      </c>
      <c r="B1384" t="s">
        <v>41</v>
      </c>
      <c r="C1384" s="14">
        <v>46093</v>
      </c>
      <c r="D1384" t="s">
        <v>41</v>
      </c>
      <c r="E1384" t="s">
        <v>41</v>
      </c>
      <c r="F1384" t="s">
        <v>41</v>
      </c>
      <c r="G1384" t="s">
        <v>1013</v>
      </c>
      <c r="H1384" t="s">
        <v>1014</v>
      </c>
      <c r="I1384" t="s">
        <v>41</v>
      </c>
      <c r="J1384" t="s">
        <v>41</v>
      </c>
      <c r="K1384" t="s">
        <v>41</v>
      </c>
      <c r="L1384" t="s">
        <v>41</v>
      </c>
      <c r="M1384" t="s">
        <v>41</v>
      </c>
      <c r="N1384" t="s">
        <v>41</v>
      </c>
      <c r="O1384" s="4">
        <v>0</v>
      </c>
      <c r="P1384" t="s">
        <v>41</v>
      </c>
      <c r="Q1384" t="s">
        <v>41</v>
      </c>
      <c r="R1384" t="s">
        <v>41</v>
      </c>
      <c r="S1384" t="s">
        <v>1032</v>
      </c>
      <c r="T1384" t="s">
        <v>2368</v>
      </c>
      <c r="U1384" t="s">
        <v>2689</v>
      </c>
      <c r="V1384" t="s">
        <v>41</v>
      </c>
    </row>
    <row r="1385" spans="1:22" x14ac:dyDescent="0.25">
      <c r="A1385" t="s">
        <v>41</v>
      </c>
      <c r="B1385" t="s">
        <v>41</v>
      </c>
      <c r="C1385" s="14">
        <v>46093</v>
      </c>
      <c r="D1385" t="s">
        <v>41</v>
      </c>
      <c r="E1385" t="s">
        <v>41</v>
      </c>
      <c r="F1385" t="s">
        <v>41</v>
      </c>
      <c r="G1385" t="s">
        <v>1013</v>
      </c>
      <c r="H1385" t="s">
        <v>1014</v>
      </c>
      <c r="I1385" t="s">
        <v>41</v>
      </c>
      <c r="J1385" t="s">
        <v>41</v>
      </c>
      <c r="K1385" t="s">
        <v>41</v>
      </c>
      <c r="L1385" t="s">
        <v>41</v>
      </c>
      <c r="M1385" t="s">
        <v>41</v>
      </c>
      <c r="N1385" t="s">
        <v>41</v>
      </c>
      <c r="O1385" s="4">
        <v>450288</v>
      </c>
      <c r="P1385" t="s">
        <v>41</v>
      </c>
      <c r="Q1385" t="s">
        <v>41</v>
      </c>
      <c r="R1385" t="s">
        <v>41</v>
      </c>
      <c r="S1385" t="s">
        <v>1032</v>
      </c>
      <c r="T1385" t="s">
        <v>2369</v>
      </c>
      <c r="U1385" t="s">
        <v>2689</v>
      </c>
      <c r="V1385" t="s">
        <v>41</v>
      </c>
    </row>
    <row r="1386" spans="1:22" x14ac:dyDescent="0.25">
      <c r="A1386" t="s">
        <v>41</v>
      </c>
      <c r="B1386" t="s">
        <v>41</v>
      </c>
      <c r="C1386" s="14">
        <v>46093</v>
      </c>
      <c r="D1386" t="s">
        <v>41</v>
      </c>
      <c r="E1386" t="s">
        <v>41</v>
      </c>
      <c r="F1386" t="s">
        <v>41</v>
      </c>
      <c r="G1386" t="s">
        <v>1013</v>
      </c>
      <c r="H1386" t="s">
        <v>1014</v>
      </c>
      <c r="I1386" t="s">
        <v>41</v>
      </c>
      <c r="J1386" t="s">
        <v>41</v>
      </c>
      <c r="K1386" t="s">
        <v>41</v>
      </c>
      <c r="L1386" t="s">
        <v>41</v>
      </c>
      <c r="M1386" t="s">
        <v>41</v>
      </c>
      <c r="N1386" t="s">
        <v>41</v>
      </c>
      <c r="O1386" s="4">
        <v>5485</v>
      </c>
      <c r="P1386" t="s">
        <v>41</v>
      </c>
      <c r="Q1386" t="s">
        <v>41</v>
      </c>
      <c r="R1386" t="s">
        <v>41</v>
      </c>
      <c r="S1386" t="s">
        <v>1032</v>
      </c>
      <c r="T1386" t="s">
        <v>2370</v>
      </c>
      <c r="U1386" t="s">
        <v>2689</v>
      </c>
      <c r="V1386" t="s">
        <v>41</v>
      </c>
    </row>
    <row r="1387" spans="1:22" x14ac:dyDescent="0.25">
      <c r="A1387" t="s">
        <v>41</v>
      </c>
      <c r="B1387" t="s">
        <v>41</v>
      </c>
      <c r="C1387" s="14">
        <v>46093</v>
      </c>
      <c r="D1387" t="s">
        <v>41</v>
      </c>
      <c r="E1387" t="s">
        <v>41</v>
      </c>
      <c r="F1387" t="s">
        <v>41</v>
      </c>
      <c r="G1387" t="s">
        <v>1013</v>
      </c>
      <c r="H1387" t="s">
        <v>1014</v>
      </c>
      <c r="I1387" t="s">
        <v>41</v>
      </c>
      <c r="J1387" t="s">
        <v>41</v>
      </c>
      <c r="K1387" t="s">
        <v>41</v>
      </c>
      <c r="L1387" t="s">
        <v>41</v>
      </c>
      <c r="M1387" t="s">
        <v>41</v>
      </c>
      <c r="N1387" t="s">
        <v>41</v>
      </c>
      <c r="O1387" s="4">
        <v>5828</v>
      </c>
      <c r="P1387" t="s">
        <v>41</v>
      </c>
      <c r="Q1387" t="s">
        <v>41</v>
      </c>
      <c r="R1387" t="s">
        <v>41</v>
      </c>
      <c r="S1387" t="s">
        <v>1032</v>
      </c>
      <c r="T1387" t="s">
        <v>2371</v>
      </c>
      <c r="U1387" t="s">
        <v>2689</v>
      </c>
      <c r="V1387" t="s">
        <v>41</v>
      </c>
    </row>
    <row r="1388" spans="1:22" x14ac:dyDescent="0.25">
      <c r="A1388" t="s">
        <v>41</v>
      </c>
      <c r="B1388" t="s">
        <v>41</v>
      </c>
      <c r="C1388" s="14">
        <v>46093</v>
      </c>
      <c r="D1388" t="s">
        <v>41</v>
      </c>
      <c r="E1388" t="s">
        <v>41</v>
      </c>
      <c r="F1388" t="s">
        <v>41</v>
      </c>
      <c r="G1388" t="s">
        <v>1013</v>
      </c>
      <c r="H1388" t="s">
        <v>1014</v>
      </c>
      <c r="I1388" t="s">
        <v>41</v>
      </c>
      <c r="J1388" t="s">
        <v>41</v>
      </c>
      <c r="K1388" t="s">
        <v>41</v>
      </c>
      <c r="L1388" t="s">
        <v>41</v>
      </c>
      <c r="M1388" t="s">
        <v>41</v>
      </c>
      <c r="N1388" t="s">
        <v>41</v>
      </c>
      <c r="O1388" s="4">
        <v>12326</v>
      </c>
      <c r="P1388" t="s">
        <v>41</v>
      </c>
      <c r="Q1388" t="s">
        <v>41</v>
      </c>
      <c r="R1388" t="s">
        <v>41</v>
      </c>
      <c r="S1388" t="s">
        <v>1032</v>
      </c>
      <c r="T1388" t="s">
        <v>2372</v>
      </c>
      <c r="U1388" t="s">
        <v>2689</v>
      </c>
      <c r="V1388" t="s">
        <v>41</v>
      </c>
    </row>
    <row r="1389" spans="1:22" x14ac:dyDescent="0.25">
      <c r="A1389" t="s">
        <v>41</v>
      </c>
      <c r="B1389" t="s">
        <v>41</v>
      </c>
      <c r="C1389" s="14">
        <v>46093</v>
      </c>
      <c r="D1389" t="s">
        <v>41</v>
      </c>
      <c r="E1389" t="s">
        <v>41</v>
      </c>
      <c r="F1389" t="s">
        <v>41</v>
      </c>
      <c r="G1389" t="s">
        <v>1013</v>
      </c>
      <c r="H1389" t="s">
        <v>1014</v>
      </c>
      <c r="I1389" t="s">
        <v>41</v>
      </c>
      <c r="J1389" t="s">
        <v>41</v>
      </c>
      <c r="K1389" t="s">
        <v>41</v>
      </c>
      <c r="L1389" t="s">
        <v>41</v>
      </c>
      <c r="M1389" t="s">
        <v>41</v>
      </c>
      <c r="N1389" t="s">
        <v>41</v>
      </c>
      <c r="O1389" s="4">
        <v>0</v>
      </c>
      <c r="P1389" t="s">
        <v>41</v>
      </c>
      <c r="Q1389" t="s">
        <v>41</v>
      </c>
      <c r="R1389" t="s">
        <v>41</v>
      </c>
      <c r="S1389" t="s">
        <v>1032</v>
      </c>
      <c r="T1389" t="s">
        <v>2373</v>
      </c>
      <c r="U1389" t="s">
        <v>2689</v>
      </c>
      <c r="V1389" t="s">
        <v>41</v>
      </c>
    </row>
    <row r="1390" spans="1:22" x14ac:dyDescent="0.25">
      <c r="A1390" t="s">
        <v>41</v>
      </c>
      <c r="B1390" t="s">
        <v>41</v>
      </c>
      <c r="C1390" s="14">
        <v>46093</v>
      </c>
      <c r="D1390" t="s">
        <v>41</v>
      </c>
      <c r="E1390" t="s">
        <v>41</v>
      </c>
      <c r="F1390" t="s">
        <v>41</v>
      </c>
      <c r="G1390" t="s">
        <v>1013</v>
      </c>
      <c r="H1390" t="s">
        <v>1014</v>
      </c>
      <c r="I1390" t="s">
        <v>41</v>
      </c>
      <c r="J1390" t="s">
        <v>41</v>
      </c>
      <c r="K1390" t="s">
        <v>41</v>
      </c>
      <c r="L1390" t="s">
        <v>41</v>
      </c>
      <c r="M1390" t="s">
        <v>41</v>
      </c>
      <c r="N1390" t="s">
        <v>41</v>
      </c>
      <c r="O1390" s="4">
        <v>0</v>
      </c>
      <c r="P1390" t="s">
        <v>41</v>
      </c>
      <c r="Q1390" t="s">
        <v>41</v>
      </c>
      <c r="R1390" t="s">
        <v>41</v>
      </c>
      <c r="S1390" t="s">
        <v>1032</v>
      </c>
      <c r="T1390" t="s">
        <v>2374</v>
      </c>
      <c r="U1390" t="s">
        <v>2689</v>
      </c>
      <c r="V1390" t="s">
        <v>41</v>
      </c>
    </row>
    <row r="1391" spans="1:22" x14ac:dyDescent="0.25">
      <c r="A1391" t="s">
        <v>41</v>
      </c>
      <c r="B1391" t="s">
        <v>41</v>
      </c>
      <c r="C1391" s="14">
        <v>46093</v>
      </c>
      <c r="D1391" t="s">
        <v>41</v>
      </c>
      <c r="E1391" t="s">
        <v>41</v>
      </c>
      <c r="F1391" t="s">
        <v>41</v>
      </c>
      <c r="G1391" t="s">
        <v>1013</v>
      </c>
      <c r="H1391" t="s">
        <v>1014</v>
      </c>
      <c r="I1391" t="s">
        <v>41</v>
      </c>
      <c r="J1391" t="s">
        <v>41</v>
      </c>
      <c r="K1391" t="s">
        <v>41</v>
      </c>
      <c r="L1391" t="s">
        <v>41</v>
      </c>
      <c r="M1391" t="s">
        <v>41</v>
      </c>
      <c r="N1391" t="s">
        <v>41</v>
      </c>
      <c r="O1391" s="4">
        <v>111605</v>
      </c>
      <c r="P1391" t="s">
        <v>41</v>
      </c>
      <c r="Q1391" t="s">
        <v>41</v>
      </c>
      <c r="R1391" t="s">
        <v>41</v>
      </c>
      <c r="S1391" t="s">
        <v>1032</v>
      </c>
      <c r="T1391" t="s">
        <v>2375</v>
      </c>
      <c r="U1391" t="s">
        <v>2689</v>
      </c>
      <c r="V1391" t="s">
        <v>41</v>
      </c>
    </row>
    <row r="1392" spans="1:22" x14ac:dyDescent="0.25">
      <c r="A1392" t="s">
        <v>41</v>
      </c>
      <c r="B1392" t="s">
        <v>41</v>
      </c>
      <c r="C1392" s="14">
        <v>46093</v>
      </c>
      <c r="D1392" t="s">
        <v>41</v>
      </c>
      <c r="E1392" t="s">
        <v>41</v>
      </c>
      <c r="F1392" t="s">
        <v>41</v>
      </c>
      <c r="G1392" t="s">
        <v>1013</v>
      </c>
      <c r="H1392" t="s">
        <v>1014</v>
      </c>
      <c r="I1392" t="s">
        <v>41</v>
      </c>
      <c r="J1392" t="s">
        <v>41</v>
      </c>
      <c r="K1392" t="s">
        <v>41</v>
      </c>
      <c r="L1392" t="s">
        <v>41</v>
      </c>
      <c r="M1392" t="s">
        <v>41</v>
      </c>
      <c r="N1392" t="s">
        <v>41</v>
      </c>
      <c r="O1392" s="4">
        <v>298905</v>
      </c>
      <c r="P1392" t="s">
        <v>41</v>
      </c>
      <c r="Q1392" t="s">
        <v>41</v>
      </c>
      <c r="R1392" t="s">
        <v>41</v>
      </c>
      <c r="S1392" t="s">
        <v>1032</v>
      </c>
      <c r="T1392" t="s">
        <v>2376</v>
      </c>
      <c r="U1392" t="s">
        <v>2689</v>
      </c>
      <c r="V1392" t="s">
        <v>41</v>
      </c>
    </row>
    <row r="1393" spans="1:22" x14ac:dyDescent="0.25">
      <c r="A1393" t="s">
        <v>41</v>
      </c>
      <c r="B1393" t="s">
        <v>41</v>
      </c>
      <c r="C1393" s="14">
        <v>46093</v>
      </c>
      <c r="D1393" t="s">
        <v>41</v>
      </c>
      <c r="E1393" t="s">
        <v>41</v>
      </c>
      <c r="F1393" t="s">
        <v>41</v>
      </c>
      <c r="G1393" t="s">
        <v>1013</v>
      </c>
      <c r="H1393" t="s">
        <v>1014</v>
      </c>
      <c r="I1393" t="s">
        <v>41</v>
      </c>
      <c r="J1393" t="s">
        <v>41</v>
      </c>
      <c r="K1393" t="s">
        <v>41</v>
      </c>
      <c r="L1393" t="s">
        <v>41</v>
      </c>
      <c r="M1393" t="s">
        <v>41</v>
      </c>
      <c r="N1393" t="s">
        <v>41</v>
      </c>
      <c r="O1393" s="4">
        <v>30043</v>
      </c>
      <c r="P1393" t="s">
        <v>41</v>
      </c>
      <c r="Q1393" t="s">
        <v>41</v>
      </c>
      <c r="R1393" t="s">
        <v>41</v>
      </c>
      <c r="S1393" t="s">
        <v>1032</v>
      </c>
      <c r="T1393" t="s">
        <v>2377</v>
      </c>
      <c r="U1393" t="s">
        <v>2689</v>
      </c>
      <c r="V1393" t="s">
        <v>41</v>
      </c>
    </row>
    <row r="1394" spans="1:22" x14ac:dyDescent="0.25">
      <c r="A1394" t="s">
        <v>41</v>
      </c>
      <c r="B1394" t="s">
        <v>41</v>
      </c>
      <c r="C1394" s="14">
        <v>46093</v>
      </c>
      <c r="D1394" t="s">
        <v>41</v>
      </c>
      <c r="E1394" t="s">
        <v>41</v>
      </c>
      <c r="F1394" t="s">
        <v>41</v>
      </c>
      <c r="G1394" t="s">
        <v>1013</v>
      </c>
      <c r="H1394" t="s">
        <v>1014</v>
      </c>
      <c r="I1394" t="s">
        <v>41</v>
      </c>
      <c r="J1394" t="s">
        <v>41</v>
      </c>
      <c r="K1394" t="s">
        <v>41</v>
      </c>
      <c r="L1394" t="s">
        <v>41</v>
      </c>
      <c r="M1394" t="s">
        <v>41</v>
      </c>
      <c r="N1394" t="s">
        <v>41</v>
      </c>
      <c r="O1394" s="4">
        <v>5187</v>
      </c>
      <c r="P1394" t="s">
        <v>41</v>
      </c>
      <c r="Q1394" t="s">
        <v>41</v>
      </c>
      <c r="R1394" t="s">
        <v>41</v>
      </c>
      <c r="S1394" t="s">
        <v>1032</v>
      </c>
      <c r="T1394" t="s">
        <v>2378</v>
      </c>
      <c r="U1394" t="s">
        <v>2689</v>
      </c>
      <c r="V1394" t="s">
        <v>41</v>
      </c>
    </row>
    <row r="1395" spans="1:22" x14ac:dyDescent="0.25">
      <c r="A1395" t="s">
        <v>41</v>
      </c>
      <c r="B1395" t="s">
        <v>41</v>
      </c>
      <c r="C1395" s="14">
        <v>46093</v>
      </c>
      <c r="D1395" t="s">
        <v>41</v>
      </c>
      <c r="E1395" t="s">
        <v>41</v>
      </c>
      <c r="F1395" t="s">
        <v>41</v>
      </c>
      <c r="G1395" t="s">
        <v>1013</v>
      </c>
      <c r="H1395" t="s">
        <v>1014</v>
      </c>
      <c r="I1395" t="s">
        <v>41</v>
      </c>
      <c r="J1395" t="s">
        <v>41</v>
      </c>
      <c r="K1395" t="s">
        <v>41</v>
      </c>
      <c r="L1395" t="s">
        <v>41</v>
      </c>
      <c r="M1395" t="s">
        <v>41</v>
      </c>
      <c r="N1395" t="s">
        <v>41</v>
      </c>
      <c r="O1395" s="4">
        <v>0</v>
      </c>
      <c r="P1395" t="s">
        <v>41</v>
      </c>
      <c r="Q1395" t="s">
        <v>41</v>
      </c>
      <c r="R1395" t="s">
        <v>41</v>
      </c>
      <c r="S1395" t="s">
        <v>1032</v>
      </c>
      <c r="T1395" t="s">
        <v>2379</v>
      </c>
      <c r="U1395" t="s">
        <v>2689</v>
      </c>
      <c r="V1395" t="s">
        <v>41</v>
      </c>
    </row>
    <row r="1396" spans="1:22" x14ac:dyDescent="0.25">
      <c r="A1396" t="s">
        <v>41</v>
      </c>
      <c r="B1396" t="s">
        <v>41</v>
      </c>
      <c r="C1396" s="14">
        <v>46093</v>
      </c>
      <c r="D1396" t="s">
        <v>41</v>
      </c>
      <c r="E1396" t="s">
        <v>41</v>
      </c>
      <c r="F1396" t="s">
        <v>41</v>
      </c>
      <c r="G1396" t="s">
        <v>1013</v>
      </c>
      <c r="H1396" t="s">
        <v>1014</v>
      </c>
      <c r="I1396" t="s">
        <v>41</v>
      </c>
      <c r="J1396" t="s">
        <v>41</v>
      </c>
      <c r="K1396" t="s">
        <v>41</v>
      </c>
      <c r="L1396" t="s">
        <v>41</v>
      </c>
      <c r="M1396" t="s">
        <v>41</v>
      </c>
      <c r="N1396" t="s">
        <v>41</v>
      </c>
      <c r="O1396" s="4">
        <v>117720</v>
      </c>
      <c r="P1396" t="s">
        <v>41</v>
      </c>
      <c r="Q1396" t="s">
        <v>41</v>
      </c>
      <c r="R1396" t="s">
        <v>41</v>
      </c>
      <c r="S1396" t="s">
        <v>1032</v>
      </c>
      <c r="T1396" t="s">
        <v>2380</v>
      </c>
      <c r="U1396" t="s">
        <v>2689</v>
      </c>
      <c r="V1396" t="s">
        <v>41</v>
      </c>
    </row>
    <row r="1397" spans="1:22" x14ac:dyDescent="0.25">
      <c r="A1397" t="s">
        <v>41</v>
      </c>
      <c r="B1397" t="s">
        <v>41</v>
      </c>
      <c r="C1397" s="14">
        <v>46093</v>
      </c>
      <c r="D1397" t="s">
        <v>41</v>
      </c>
      <c r="E1397" t="s">
        <v>41</v>
      </c>
      <c r="F1397" t="s">
        <v>41</v>
      </c>
      <c r="G1397" t="s">
        <v>1013</v>
      </c>
      <c r="H1397" t="s">
        <v>1014</v>
      </c>
      <c r="I1397" t="s">
        <v>41</v>
      </c>
      <c r="J1397" t="s">
        <v>41</v>
      </c>
      <c r="K1397" t="s">
        <v>41</v>
      </c>
      <c r="L1397" t="s">
        <v>41</v>
      </c>
      <c r="M1397" t="s">
        <v>41</v>
      </c>
      <c r="N1397" t="s">
        <v>41</v>
      </c>
      <c r="O1397" s="4">
        <v>5524</v>
      </c>
      <c r="P1397" t="s">
        <v>41</v>
      </c>
      <c r="Q1397" t="s">
        <v>41</v>
      </c>
      <c r="R1397" t="s">
        <v>41</v>
      </c>
      <c r="S1397" t="s">
        <v>1032</v>
      </c>
      <c r="T1397" t="s">
        <v>2381</v>
      </c>
      <c r="U1397" t="s">
        <v>2689</v>
      </c>
      <c r="V1397" t="s">
        <v>41</v>
      </c>
    </row>
    <row r="1398" spans="1:22" x14ac:dyDescent="0.25">
      <c r="A1398" t="s">
        <v>41</v>
      </c>
      <c r="B1398" t="s">
        <v>41</v>
      </c>
      <c r="C1398" s="14">
        <v>46093</v>
      </c>
      <c r="D1398" t="s">
        <v>41</v>
      </c>
      <c r="E1398" t="s">
        <v>41</v>
      </c>
      <c r="F1398" t="s">
        <v>41</v>
      </c>
      <c r="G1398" t="s">
        <v>1013</v>
      </c>
      <c r="H1398" t="s">
        <v>1014</v>
      </c>
      <c r="I1398" t="s">
        <v>41</v>
      </c>
      <c r="J1398" t="s">
        <v>41</v>
      </c>
      <c r="K1398" t="s">
        <v>41</v>
      </c>
      <c r="L1398" t="s">
        <v>41</v>
      </c>
      <c r="M1398" t="s">
        <v>41</v>
      </c>
      <c r="N1398" t="s">
        <v>41</v>
      </c>
      <c r="O1398" s="4">
        <v>15327</v>
      </c>
      <c r="P1398" t="s">
        <v>41</v>
      </c>
      <c r="Q1398" t="s">
        <v>41</v>
      </c>
      <c r="R1398" t="s">
        <v>41</v>
      </c>
      <c r="S1398" t="s">
        <v>1032</v>
      </c>
      <c r="T1398" t="s">
        <v>2381</v>
      </c>
      <c r="U1398" t="s">
        <v>2689</v>
      </c>
      <c r="V1398" t="s">
        <v>41</v>
      </c>
    </row>
    <row r="1399" spans="1:22" x14ac:dyDescent="0.25">
      <c r="A1399" t="s">
        <v>41</v>
      </c>
      <c r="B1399" t="s">
        <v>41</v>
      </c>
      <c r="C1399" s="14">
        <v>46093</v>
      </c>
      <c r="D1399" t="s">
        <v>41</v>
      </c>
      <c r="E1399" t="s">
        <v>41</v>
      </c>
      <c r="F1399" t="s">
        <v>41</v>
      </c>
      <c r="G1399" t="s">
        <v>1013</v>
      </c>
      <c r="H1399" t="s">
        <v>1014</v>
      </c>
      <c r="I1399" t="s">
        <v>41</v>
      </c>
      <c r="J1399" t="s">
        <v>41</v>
      </c>
      <c r="K1399" t="s">
        <v>41</v>
      </c>
      <c r="L1399" t="s">
        <v>41</v>
      </c>
      <c r="M1399" t="s">
        <v>41</v>
      </c>
      <c r="N1399" t="s">
        <v>41</v>
      </c>
      <c r="O1399" s="4">
        <v>182404</v>
      </c>
      <c r="P1399" t="s">
        <v>41</v>
      </c>
      <c r="Q1399" t="s">
        <v>41</v>
      </c>
      <c r="R1399" t="s">
        <v>41</v>
      </c>
      <c r="S1399" t="s">
        <v>1032</v>
      </c>
      <c r="T1399" t="s">
        <v>2382</v>
      </c>
      <c r="U1399" t="s">
        <v>2689</v>
      </c>
      <c r="V1399" t="s">
        <v>41</v>
      </c>
    </row>
    <row r="1400" spans="1:22" x14ac:dyDescent="0.25">
      <c r="A1400" t="s">
        <v>41</v>
      </c>
      <c r="B1400" t="s">
        <v>41</v>
      </c>
      <c r="C1400" s="14">
        <v>46093</v>
      </c>
      <c r="D1400" t="s">
        <v>41</v>
      </c>
      <c r="E1400" t="s">
        <v>41</v>
      </c>
      <c r="F1400" t="s">
        <v>41</v>
      </c>
      <c r="G1400" t="s">
        <v>1013</v>
      </c>
      <c r="H1400" t="s">
        <v>1014</v>
      </c>
      <c r="I1400" t="s">
        <v>41</v>
      </c>
      <c r="J1400" t="s">
        <v>41</v>
      </c>
      <c r="K1400" t="s">
        <v>41</v>
      </c>
      <c r="L1400" t="s">
        <v>41</v>
      </c>
      <c r="M1400" t="s">
        <v>41</v>
      </c>
      <c r="N1400" t="s">
        <v>41</v>
      </c>
      <c r="O1400" s="4">
        <v>889</v>
      </c>
      <c r="P1400" t="s">
        <v>41</v>
      </c>
      <c r="Q1400" t="s">
        <v>41</v>
      </c>
      <c r="R1400" t="s">
        <v>41</v>
      </c>
      <c r="S1400" t="s">
        <v>1032</v>
      </c>
      <c r="T1400" t="s">
        <v>2383</v>
      </c>
      <c r="U1400" t="s">
        <v>2689</v>
      </c>
      <c r="V1400" t="s">
        <v>41</v>
      </c>
    </row>
    <row r="1401" spans="1:22" x14ac:dyDescent="0.25">
      <c r="A1401" t="s">
        <v>41</v>
      </c>
      <c r="B1401" t="s">
        <v>41</v>
      </c>
      <c r="C1401" s="14">
        <v>46093</v>
      </c>
      <c r="D1401" t="s">
        <v>41</v>
      </c>
      <c r="E1401" t="s">
        <v>41</v>
      </c>
      <c r="F1401" t="s">
        <v>41</v>
      </c>
      <c r="G1401" t="s">
        <v>1013</v>
      </c>
      <c r="H1401" t="s">
        <v>1014</v>
      </c>
      <c r="I1401" t="s">
        <v>41</v>
      </c>
      <c r="J1401" t="s">
        <v>41</v>
      </c>
      <c r="K1401" t="s">
        <v>41</v>
      </c>
      <c r="L1401" t="s">
        <v>41</v>
      </c>
      <c r="M1401" t="s">
        <v>41</v>
      </c>
      <c r="N1401" t="s">
        <v>41</v>
      </c>
      <c r="O1401" s="4">
        <v>0</v>
      </c>
      <c r="P1401" t="s">
        <v>41</v>
      </c>
      <c r="Q1401" t="s">
        <v>41</v>
      </c>
      <c r="R1401" t="s">
        <v>41</v>
      </c>
      <c r="S1401" t="s">
        <v>1032</v>
      </c>
      <c r="T1401" t="s">
        <v>2384</v>
      </c>
      <c r="U1401" t="s">
        <v>2689</v>
      </c>
      <c r="V1401" t="s">
        <v>41</v>
      </c>
    </row>
    <row r="1402" spans="1:22" x14ac:dyDescent="0.25">
      <c r="A1402" t="s">
        <v>41</v>
      </c>
      <c r="B1402" t="s">
        <v>41</v>
      </c>
      <c r="C1402" s="14">
        <v>46093</v>
      </c>
      <c r="D1402" t="s">
        <v>41</v>
      </c>
      <c r="E1402" t="s">
        <v>41</v>
      </c>
      <c r="F1402" t="s">
        <v>41</v>
      </c>
      <c r="G1402" t="s">
        <v>1013</v>
      </c>
      <c r="H1402" t="s">
        <v>1014</v>
      </c>
      <c r="I1402" t="s">
        <v>41</v>
      </c>
      <c r="J1402" t="s">
        <v>41</v>
      </c>
      <c r="K1402" t="s">
        <v>41</v>
      </c>
      <c r="L1402" t="s">
        <v>41</v>
      </c>
      <c r="M1402" t="s">
        <v>41</v>
      </c>
      <c r="N1402" t="s">
        <v>41</v>
      </c>
      <c r="O1402" s="4">
        <v>0</v>
      </c>
      <c r="P1402" t="s">
        <v>41</v>
      </c>
      <c r="Q1402" t="s">
        <v>41</v>
      </c>
      <c r="R1402" t="s">
        <v>41</v>
      </c>
      <c r="S1402" t="s">
        <v>1032</v>
      </c>
      <c r="T1402" t="s">
        <v>2385</v>
      </c>
      <c r="U1402" t="s">
        <v>2689</v>
      </c>
      <c r="V1402" t="s">
        <v>41</v>
      </c>
    </row>
    <row r="1403" spans="1:22" x14ac:dyDescent="0.25">
      <c r="A1403" t="s">
        <v>41</v>
      </c>
      <c r="B1403" t="s">
        <v>41</v>
      </c>
      <c r="C1403" s="14">
        <v>46093</v>
      </c>
      <c r="D1403" t="s">
        <v>41</v>
      </c>
      <c r="E1403" t="s">
        <v>41</v>
      </c>
      <c r="F1403" t="s">
        <v>41</v>
      </c>
      <c r="G1403" t="s">
        <v>1013</v>
      </c>
      <c r="H1403" t="s">
        <v>1014</v>
      </c>
      <c r="I1403" t="s">
        <v>41</v>
      </c>
      <c r="J1403" t="s">
        <v>41</v>
      </c>
      <c r="K1403" t="s">
        <v>41</v>
      </c>
      <c r="L1403" t="s">
        <v>41</v>
      </c>
      <c r="M1403" t="s">
        <v>41</v>
      </c>
      <c r="N1403" t="s">
        <v>41</v>
      </c>
      <c r="O1403" s="4">
        <v>0</v>
      </c>
      <c r="P1403" t="s">
        <v>41</v>
      </c>
      <c r="Q1403" t="s">
        <v>41</v>
      </c>
      <c r="R1403" t="s">
        <v>41</v>
      </c>
      <c r="S1403" t="s">
        <v>1032</v>
      </c>
      <c r="T1403" t="s">
        <v>2386</v>
      </c>
      <c r="U1403" t="s">
        <v>2689</v>
      </c>
      <c r="V1403" t="s">
        <v>41</v>
      </c>
    </row>
    <row r="1404" spans="1:22" x14ac:dyDescent="0.25">
      <c r="A1404" t="s">
        <v>41</v>
      </c>
      <c r="B1404" t="s">
        <v>41</v>
      </c>
      <c r="C1404" s="14">
        <v>46093</v>
      </c>
      <c r="D1404" t="s">
        <v>41</v>
      </c>
      <c r="E1404" t="s">
        <v>41</v>
      </c>
      <c r="F1404" t="s">
        <v>41</v>
      </c>
      <c r="G1404" t="s">
        <v>1013</v>
      </c>
      <c r="H1404" t="s">
        <v>1014</v>
      </c>
      <c r="I1404" t="s">
        <v>41</v>
      </c>
      <c r="J1404" t="s">
        <v>41</v>
      </c>
      <c r="K1404" t="s">
        <v>41</v>
      </c>
      <c r="L1404" t="s">
        <v>41</v>
      </c>
      <c r="M1404" t="s">
        <v>41</v>
      </c>
      <c r="N1404" t="s">
        <v>41</v>
      </c>
      <c r="O1404" s="4">
        <v>0</v>
      </c>
      <c r="P1404" t="s">
        <v>41</v>
      </c>
      <c r="Q1404" t="s">
        <v>41</v>
      </c>
      <c r="R1404" t="s">
        <v>41</v>
      </c>
      <c r="S1404" t="s">
        <v>1032</v>
      </c>
      <c r="T1404" t="s">
        <v>2387</v>
      </c>
      <c r="U1404" t="s">
        <v>2689</v>
      </c>
      <c r="V1404" t="s">
        <v>41</v>
      </c>
    </row>
    <row r="1405" spans="1:22" x14ac:dyDescent="0.25">
      <c r="A1405" t="s">
        <v>41</v>
      </c>
      <c r="B1405" t="s">
        <v>41</v>
      </c>
      <c r="C1405" s="14">
        <v>46093</v>
      </c>
      <c r="D1405" t="s">
        <v>41</v>
      </c>
      <c r="E1405" t="s">
        <v>41</v>
      </c>
      <c r="F1405" t="s">
        <v>41</v>
      </c>
      <c r="G1405" t="s">
        <v>1013</v>
      </c>
      <c r="H1405" t="s">
        <v>1014</v>
      </c>
      <c r="I1405" t="s">
        <v>41</v>
      </c>
      <c r="J1405" t="s">
        <v>41</v>
      </c>
      <c r="K1405" t="s">
        <v>41</v>
      </c>
      <c r="L1405" t="s">
        <v>41</v>
      </c>
      <c r="M1405" t="s">
        <v>41</v>
      </c>
      <c r="N1405" t="s">
        <v>41</v>
      </c>
      <c r="O1405" s="4">
        <v>42426</v>
      </c>
      <c r="P1405" t="s">
        <v>41</v>
      </c>
      <c r="Q1405" t="s">
        <v>41</v>
      </c>
      <c r="R1405" t="s">
        <v>41</v>
      </c>
      <c r="S1405" t="s">
        <v>1032</v>
      </c>
      <c r="T1405" t="s">
        <v>2388</v>
      </c>
      <c r="U1405" t="s">
        <v>2689</v>
      </c>
      <c r="V1405" t="s">
        <v>41</v>
      </c>
    </row>
    <row r="1406" spans="1:22" x14ac:dyDescent="0.25">
      <c r="A1406" t="s">
        <v>41</v>
      </c>
      <c r="B1406" t="s">
        <v>41</v>
      </c>
      <c r="C1406" s="14">
        <v>46093</v>
      </c>
      <c r="D1406" t="s">
        <v>41</v>
      </c>
      <c r="E1406" t="s">
        <v>41</v>
      </c>
      <c r="F1406" t="s">
        <v>41</v>
      </c>
      <c r="G1406" t="s">
        <v>1013</v>
      </c>
      <c r="H1406" t="s">
        <v>1014</v>
      </c>
      <c r="I1406" t="s">
        <v>41</v>
      </c>
      <c r="J1406" t="s">
        <v>41</v>
      </c>
      <c r="K1406" t="s">
        <v>41</v>
      </c>
      <c r="L1406" t="s">
        <v>41</v>
      </c>
      <c r="M1406" t="s">
        <v>41</v>
      </c>
      <c r="N1406" t="s">
        <v>41</v>
      </c>
      <c r="O1406" s="4">
        <v>5527</v>
      </c>
      <c r="P1406" t="s">
        <v>41</v>
      </c>
      <c r="Q1406" t="s">
        <v>41</v>
      </c>
      <c r="R1406" t="s">
        <v>41</v>
      </c>
      <c r="S1406" t="s">
        <v>1032</v>
      </c>
      <c r="T1406" t="s">
        <v>2389</v>
      </c>
      <c r="U1406" t="s">
        <v>2689</v>
      </c>
      <c r="V1406" t="s">
        <v>41</v>
      </c>
    </row>
    <row r="1407" spans="1:22" x14ac:dyDescent="0.25">
      <c r="A1407" t="s">
        <v>41</v>
      </c>
      <c r="B1407" t="s">
        <v>41</v>
      </c>
      <c r="C1407" s="14">
        <v>46093</v>
      </c>
      <c r="D1407" t="s">
        <v>41</v>
      </c>
      <c r="E1407" t="s">
        <v>41</v>
      </c>
      <c r="F1407" t="s">
        <v>41</v>
      </c>
      <c r="G1407" t="s">
        <v>1013</v>
      </c>
      <c r="H1407" t="s">
        <v>1014</v>
      </c>
      <c r="I1407" t="s">
        <v>41</v>
      </c>
      <c r="J1407" t="s">
        <v>41</v>
      </c>
      <c r="K1407" t="s">
        <v>41</v>
      </c>
      <c r="L1407" t="s">
        <v>41</v>
      </c>
      <c r="M1407" t="s">
        <v>41</v>
      </c>
      <c r="N1407" t="s">
        <v>41</v>
      </c>
      <c r="O1407" s="4">
        <v>4263</v>
      </c>
      <c r="P1407" t="s">
        <v>41</v>
      </c>
      <c r="Q1407" t="s">
        <v>41</v>
      </c>
      <c r="R1407" t="s">
        <v>41</v>
      </c>
      <c r="S1407" t="s">
        <v>1032</v>
      </c>
      <c r="T1407" t="s">
        <v>2390</v>
      </c>
      <c r="U1407" t="s">
        <v>2689</v>
      </c>
      <c r="V1407" t="s">
        <v>41</v>
      </c>
    </row>
    <row r="1408" spans="1:22" x14ac:dyDescent="0.25">
      <c r="A1408" t="s">
        <v>41</v>
      </c>
      <c r="B1408" t="s">
        <v>41</v>
      </c>
      <c r="C1408" s="14">
        <v>46093</v>
      </c>
      <c r="D1408" t="s">
        <v>41</v>
      </c>
      <c r="E1408" t="s">
        <v>41</v>
      </c>
      <c r="F1408" t="s">
        <v>41</v>
      </c>
      <c r="G1408" t="s">
        <v>1013</v>
      </c>
      <c r="H1408" t="s">
        <v>1014</v>
      </c>
      <c r="I1408" t="s">
        <v>41</v>
      </c>
      <c r="J1408" t="s">
        <v>41</v>
      </c>
      <c r="K1408" t="s">
        <v>41</v>
      </c>
      <c r="L1408" t="s">
        <v>41</v>
      </c>
      <c r="M1408" t="s">
        <v>41</v>
      </c>
      <c r="N1408" t="s">
        <v>41</v>
      </c>
      <c r="O1408" s="4">
        <v>3415</v>
      </c>
      <c r="P1408" t="s">
        <v>41</v>
      </c>
      <c r="Q1408" t="s">
        <v>41</v>
      </c>
      <c r="R1408" t="s">
        <v>41</v>
      </c>
      <c r="S1408" t="s">
        <v>1032</v>
      </c>
      <c r="T1408" t="s">
        <v>2391</v>
      </c>
      <c r="U1408" t="s">
        <v>2689</v>
      </c>
      <c r="V1408" t="s">
        <v>41</v>
      </c>
    </row>
    <row r="1409" spans="1:22" x14ac:dyDescent="0.25">
      <c r="A1409" t="s">
        <v>41</v>
      </c>
      <c r="B1409" t="s">
        <v>41</v>
      </c>
      <c r="C1409" s="14">
        <v>46093</v>
      </c>
      <c r="D1409" t="s">
        <v>41</v>
      </c>
      <c r="E1409" t="s">
        <v>41</v>
      </c>
      <c r="F1409" t="s">
        <v>41</v>
      </c>
      <c r="G1409" t="s">
        <v>1013</v>
      </c>
      <c r="H1409" t="s">
        <v>1014</v>
      </c>
      <c r="I1409" t="s">
        <v>41</v>
      </c>
      <c r="J1409" t="s">
        <v>41</v>
      </c>
      <c r="K1409" t="s">
        <v>41</v>
      </c>
      <c r="L1409" t="s">
        <v>41</v>
      </c>
      <c r="M1409" t="s">
        <v>41</v>
      </c>
      <c r="N1409" t="s">
        <v>41</v>
      </c>
      <c r="O1409" s="4">
        <v>2648</v>
      </c>
      <c r="P1409" t="s">
        <v>41</v>
      </c>
      <c r="Q1409" t="s">
        <v>41</v>
      </c>
      <c r="R1409" t="s">
        <v>41</v>
      </c>
      <c r="S1409" t="s">
        <v>1032</v>
      </c>
      <c r="T1409" t="s">
        <v>2392</v>
      </c>
      <c r="U1409" t="s">
        <v>2689</v>
      </c>
      <c r="V1409" t="s">
        <v>41</v>
      </c>
    </row>
    <row r="1410" spans="1:22" x14ac:dyDescent="0.25">
      <c r="A1410" t="s">
        <v>41</v>
      </c>
      <c r="B1410" t="s">
        <v>41</v>
      </c>
      <c r="C1410" s="14">
        <v>46093</v>
      </c>
      <c r="D1410" t="s">
        <v>41</v>
      </c>
      <c r="E1410" t="s">
        <v>41</v>
      </c>
      <c r="F1410" t="s">
        <v>41</v>
      </c>
      <c r="G1410" t="s">
        <v>1013</v>
      </c>
      <c r="H1410" t="s">
        <v>1014</v>
      </c>
      <c r="I1410" t="s">
        <v>41</v>
      </c>
      <c r="J1410" t="s">
        <v>41</v>
      </c>
      <c r="K1410" t="s">
        <v>41</v>
      </c>
      <c r="L1410" t="s">
        <v>41</v>
      </c>
      <c r="M1410" t="s">
        <v>41</v>
      </c>
      <c r="N1410" t="s">
        <v>41</v>
      </c>
      <c r="O1410" s="4">
        <v>40403</v>
      </c>
      <c r="P1410" t="s">
        <v>41</v>
      </c>
      <c r="Q1410" t="s">
        <v>41</v>
      </c>
      <c r="R1410" t="s">
        <v>41</v>
      </c>
      <c r="S1410" t="s">
        <v>1032</v>
      </c>
      <c r="T1410" t="s">
        <v>2393</v>
      </c>
      <c r="U1410" t="s">
        <v>2689</v>
      </c>
      <c r="V1410" t="s">
        <v>41</v>
      </c>
    </row>
    <row r="1411" spans="1:22" x14ac:dyDescent="0.25">
      <c r="A1411" t="s">
        <v>41</v>
      </c>
      <c r="B1411" t="s">
        <v>41</v>
      </c>
      <c r="C1411" s="14">
        <v>46093</v>
      </c>
      <c r="D1411" t="s">
        <v>41</v>
      </c>
      <c r="E1411" t="s">
        <v>41</v>
      </c>
      <c r="F1411" t="s">
        <v>41</v>
      </c>
      <c r="G1411" t="s">
        <v>1013</v>
      </c>
      <c r="H1411" t="s">
        <v>1014</v>
      </c>
      <c r="I1411" t="s">
        <v>41</v>
      </c>
      <c r="J1411" t="s">
        <v>41</v>
      </c>
      <c r="K1411" t="s">
        <v>41</v>
      </c>
      <c r="L1411" t="s">
        <v>41</v>
      </c>
      <c r="M1411" t="s">
        <v>41</v>
      </c>
      <c r="N1411" t="s">
        <v>41</v>
      </c>
      <c r="O1411" s="4">
        <v>52521</v>
      </c>
      <c r="P1411" t="s">
        <v>41</v>
      </c>
      <c r="Q1411" t="s">
        <v>41</v>
      </c>
      <c r="R1411" t="s">
        <v>41</v>
      </c>
      <c r="S1411" t="s">
        <v>1032</v>
      </c>
      <c r="T1411" t="s">
        <v>2394</v>
      </c>
      <c r="U1411" t="s">
        <v>2689</v>
      </c>
      <c r="V1411" t="s">
        <v>41</v>
      </c>
    </row>
    <row r="1412" spans="1:22" x14ac:dyDescent="0.25">
      <c r="A1412" t="s">
        <v>41</v>
      </c>
      <c r="B1412" t="s">
        <v>41</v>
      </c>
      <c r="C1412" s="14">
        <v>46093</v>
      </c>
      <c r="D1412" t="s">
        <v>41</v>
      </c>
      <c r="E1412" t="s">
        <v>41</v>
      </c>
      <c r="F1412" t="s">
        <v>41</v>
      </c>
      <c r="G1412" t="s">
        <v>1013</v>
      </c>
      <c r="H1412" t="s">
        <v>1014</v>
      </c>
      <c r="I1412" t="s">
        <v>41</v>
      </c>
      <c r="J1412" t="s">
        <v>41</v>
      </c>
      <c r="K1412" t="s">
        <v>41</v>
      </c>
      <c r="L1412" t="s">
        <v>41</v>
      </c>
      <c r="M1412" t="s">
        <v>41</v>
      </c>
      <c r="N1412" t="s">
        <v>41</v>
      </c>
      <c r="O1412" s="4">
        <v>33272</v>
      </c>
      <c r="P1412" t="s">
        <v>41</v>
      </c>
      <c r="Q1412" t="s">
        <v>41</v>
      </c>
      <c r="R1412" t="s">
        <v>41</v>
      </c>
      <c r="S1412" t="s">
        <v>1032</v>
      </c>
      <c r="T1412" t="s">
        <v>2394</v>
      </c>
      <c r="U1412" t="s">
        <v>2689</v>
      </c>
      <c r="V1412" t="s">
        <v>41</v>
      </c>
    </row>
    <row r="1413" spans="1:22" x14ac:dyDescent="0.25">
      <c r="A1413" t="s">
        <v>41</v>
      </c>
      <c r="B1413" t="s">
        <v>41</v>
      </c>
      <c r="C1413" s="14">
        <v>46093</v>
      </c>
      <c r="D1413" t="s">
        <v>41</v>
      </c>
      <c r="E1413" t="s">
        <v>41</v>
      </c>
      <c r="F1413" t="s">
        <v>41</v>
      </c>
      <c r="G1413" t="s">
        <v>1013</v>
      </c>
      <c r="H1413" t="s">
        <v>1014</v>
      </c>
      <c r="I1413" t="s">
        <v>41</v>
      </c>
      <c r="J1413" t="s">
        <v>41</v>
      </c>
      <c r="K1413" t="s">
        <v>41</v>
      </c>
      <c r="L1413" t="s">
        <v>41</v>
      </c>
      <c r="M1413" t="s">
        <v>41</v>
      </c>
      <c r="N1413" t="s">
        <v>41</v>
      </c>
      <c r="O1413" s="4">
        <v>167935</v>
      </c>
      <c r="P1413" t="s">
        <v>41</v>
      </c>
      <c r="Q1413" t="s">
        <v>41</v>
      </c>
      <c r="R1413" t="s">
        <v>41</v>
      </c>
      <c r="S1413" t="s">
        <v>1032</v>
      </c>
      <c r="T1413" t="s">
        <v>2395</v>
      </c>
      <c r="U1413" t="s">
        <v>2689</v>
      </c>
      <c r="V1413" t="s">
        <v>41</v>
      </c>
    </row>
    <row r="1414" spans="1:22" x14ac:dyDescent="0.25">
      <c r="A1414" t="s">
        <v>41</v>
      </c>
      <c r="B1414" t="s">
        <v>41</v>
      </c>
      <c r="C1414" s="14">
        <v>46093</v>
      </c>
      <c r="D1414" t="s">
        <v>41</v>
      </c>
      <c r="E1414" t="s">
        <v>41</v>
      </c>
      <c r="F1414" t="s">
        <v>41</v>
      </c>
      <c r="G1414" t="s">
        <v>1013</v>
      </c>
      <c r="H1414" t="s">
        <v>1014</v>
      </c>
      <c r="I1414" t="s">
        <v>41</v>
      </c>
      <c r="J1414" t="s">
        <v>41</v>
      </c>
      <c r="K1414" t="s">
        <v>41</v>
      </c>
      <c r="L1414" t="s">
        <v>41</v>
      </c>
      <c r="M1414" t="s">
        <v>41</v>
      </c>
      <c r="N1414" t="s">
        <v>41</v>
      </c>
      <c r="O1414" s="4">
        <v>278089</v>
      </c>
      <c r="P1414" t="s">
        <v>41</v>
      </c>
      <c r="Q1414" t="s">
        <v>41</v>
      </c>
      <c r="R1414" t="s">
        <v>41</v>
      </c>
      <c r="S1414" t="s">
        <v>1032</v>
      </c>
      <c r="T1414" t="s">
        <v>2396</v>
      </c>
      <c r="U1414" t="s">
        <v>2689</v>
      </c>
      <c r="V1414" t="s">
        <v>41</v>
      </c>
    </row>
    <row r="1415" spans="1:22" x14ac:dyDescent="0.25">
      <c r="A1415" t="s">
        <v>41</v>
      </c>
      <c r="B1415" t="s">
        <v>41</v>
      </c>
      <c r="C1415" s="14">
        <v>46093</v>
      </c>
      <c r="D1415" t="s">
        <v>41</v>
      </c>
      <c r="E1415" t="s">
        <v>41</v>
      </c>
      <c r="F1415" t="s">
        <v>41</v>
      </c>
      <c r="G1415" t="s">
        <v>1013</v>
      </c>
      <c r="H1415" t="s">
        <v>1014</v>
      </c>
      <c r="I1415" t="s">
        <v>41</v>
      </c>
      <c r="J1415" t="s">
        <v>41</v>
      </c>
      <c r="K1415" t="s">
        <v>41</v>
      </c>
      <c r="L1415" t="s">
        <v>41</v>
      </c>
      <c r="M1415" t="s">
        <v>41</v>
      </c>
      <c r="N1415" t="s">
        <v>41</v>
      </c>
      <c r="O1415" s="4">
        <v>93965</v>
      </c>
      <c r="P1415" t="s">
        <v>41</v>
      </c>
      <c r="Q1415" t="s">
        <v>41</v>
      </c>
      <c r="R1415" t="s">
        <v>41</v>
      </c>
      <c r="S1415" t="s">
        <v>1032</v>
      </c>
      <c r="T1415" t="s">
        <v>2397</v>
      </c>
      <c r="U1415" t="s">
        <v>2689</v>
      </c>
      <c r="V1415" t="s">
        <v>41</v>
      </c>
    </row>
    <row r="1416" spans="1:22" x14ac:dyDescent="0.25">
      <c r="A1416" t="s">
        <v>41</v>
      </c>
      <c r="B1416" t="s">
        <v>41</v>
      </c>
      <c r="C1416" s="14">
        <v>46093</v>
      </c>
      <c r="D1416" t="s">
        <v>41</v>
      </c>
      <c r="E1416" t="s">
        <v>41</v>
      </c>
      <c r="F1416" t="s">
        <v>41</v>
      </c>
      <c r="G1416" t="s">
        <v>1013</v>
      </c>
      <c r="H1416" t="s">
        <v>1014</v>
      </c>
      <c r="I1416" t="s">
        <v>41</v>
      </c>
      <c r="J1416" t="s">
        <v>41</v>
      </c>
      <c r="K1416" t="s">
        <v>41</v>
      </c>
      <c r="L1416" t="s">
        <v>41</v>
      </c>
      <c r="M1416" t="s">
        <v>41</v>
      </c>
      <c r="N1416" t="s">
        <v>41</v>
      </c>
      <c r="O1416" s="4">
        <v>5549</v>
      </c>
      <c r="P1416" t="s">
        <v>41</v>
      </c>
      <c r="Q1416" t="s">
        <v>41</v>
      </c>
      <c r="R1416" t="s">
        <v>41</v>
      </c>
      <c r="S1416" t="s">
        <v>1032</v>
      </c>
      <c r="T1416" t="s">
        <v>2398</v>
      </c>
      <c r="U1416" t="s">
        <v>2689</v>
      </c>
      <c r="V1416" t="s">
        <v>41</v>
      </c>
    </row>
    <row r="1417" spans="1:22" x14ac:dyDescent="0.25">
      <c r="A1417" t="s">
        <v>41</v>
      </c>
      <c r="B1417" t="s">
        <v>41</v>
      </c>
      <c r="C1417" s="14">
        <v>46093</v>
      </c>
      <c r="D1417" t="s">
        <v>41</v>
      </c>
      <c r="E1417" t="s">
        <v>41</v>
      </c>
      <c r="F1417" t="s">
        <v>41</v>
      </c>
      <c r="G1417" t="s">
        <v>1013</v>
      </c>
      <c r="H1417" t="s">
        <v>1014</v>
      </c>
      <c r="I1417" t="s">
        <v>41</v>
      </c>
      <c r="J1417" t="s">
        <v>41</v>
      </c>
      <c r="K1417" t="s">
        <v>41</v>
      </c>
      <c r="L1417" t="s">
        <v>41</v>
      </c>
      <c r="M1417" t="s">
        <v>41</v>
      </c>
      <c r="N1417" t="s">
        <v>41</v>
      </c>
      <c r="O1417" s="4">
        <v>11260</v>
      </c>
      <c r="P1417" t="s">
        <v>41</v>
      </c>
      <c r="Q1417" t="s">
        <v>41</v>
      </c>
      <c r="R1417" t="s">
        <v>41</v>
      </c>
      <c r="S1417" t="s">
        <v>1032</v>
      </c>
      <c r="T1417" t="s">
        <v>2399</v>
      </c>
      <c r="U1417" t="s">
        <v>2689</v>
      </c>
      <c r="V1417" t="s">
        <v>41</v>
      </c>
    </row>
    <row r="1418" spans="1:22" x14ac:dyDescent="0.25">
      <c r="A1418" t="s">
        <v>41</v>
      </c>
      <c r="B1418" t="s">
        <v>41</v>
      </c>
      <c r="C1418" s="14">
        <v>46093</v>
      </c>
      <c r="D1418" t="s">
        <v>41</v>
      </c>
      <c r="E1418" t="s">
        <v>41</v>
      </c>
      <c r="F1418" t="s">
        <v>41</v>
      </c>
      <c r="G1418" t="s">
        <v>1013</v>
      </c>
      <c r="H1418" t="s">
        <v>1014</v>
      </c>
      <c r="I1418" t="s">
        <v>41</v>
      </c>
      <c r="J1418" t="s">
        <v>41</v>
      </c>
      <c r="K1418" t="s">
        <v>41</v>
      </c>
      <c r="L1418" t="s">
        <v>41</v>
      </c>
      <c r="M1418" t="s">
        <v>41</v>
      </c>
      <c r="N1418" t="s">
        <v>41</v>
      </c>
      <c r="O1418" s="4">
        <v>31486</v>
      </c>
      <c r="P1418" t="s">
        <v>41</v>
      </c>
      <c r="Q1418" t="s">
        <v>41</v>
      </c>
      <c r="R1418" t="s">
        <v>41</v>
      </c>
      <c r="S1418" t="s">
        <v>1032</v>
      </c>
      <c r="T1418" t="s">
        <v>2400</v>
      </c>
      <c r="U1418" t="s">
        <v>2689</v>
      </c>
      <c r="V1418" t="s">
        <v>41</v>
      </c>
    </row>
    <row r="1419" spans="1:22" x14ac:dyDescent="0.25">
      <c r="A1419" t="s">
        <v>41</v>
      </c>
      <c r="B1419" t="s">
        <v>41</v>
      </c>
      <c r="C1419" s="14">
        <v>46093</v>
      </c>
      <c r="D1419" t="s">
        <v>41</v>
      </c>
      <c r="E1419" t="s">
        <v>41</v>
      </c>
      <c r="F1419" t="s">
        <v>41</v>
      </c>
      <c r="G1419" t="s">
        <v>1013</v>
      </c>
      <c r="H1419" t="s">
        <v>1014</v>
      </c>
      <c r="I1419" t="s">
        <v>41</v>
      </c>
      <c r="J1419" t="s">
        <v>41</v>
      </c>
      <c r="K1419" t="s">
        <v>41</v>
      </c>
      <c r="L1419" t="s">
        <v>41</v>
      </c>
      <c r="M1419" t="s">
        <v>41</v>
      </c>
      <c r="N1419" t="s">
        <v>41</v>
      </c>
      <c r="O1419" s="4">
        <v>4104</v>
      </c>
      <c r="P1419" t="s">
        <v>41</v>
      </c>
      <c r="Q1419" t="s">
        <v>41</v>
      </c>
      <c r="R1419" t="s">
        <v>41</v>
      </c>
      <c r="S1419" t="s">
        <v>1032</v>
      </c>
      <c r="T1419" t="s">
        <v>2401</v>
      </c>
      <c r="U1419" t="s">
        <v>2689</v>
      </c>
      <c r="V1419" t="s">
        <v>41</v>
      </c>
    </row>
    <row r="1420" spans="1:22" x14ac:dyDescent="0.25">
      <c r="A1420" t="s">
        <v>41</v>
      </c>
      <c r="B1420" t="s">
        <v>41</v>
      </c>
      <c r="C1420" s="14">
        <v>46093</v>
      </c>
      <c r="D1420" t="s">
        <v>41</v>
      </c>
      <c r="E1420" t="s">
        <v>41</v>
      </c>
      <c r="F1420" t="s">
        <v>41</v>
      </c>
      <c r="G1420" t="s">
        <v>1013</v>
      </c>
      <c r="H1420" t="s">
        <v>1014</v>
      </c>
      <c r="I1420" t="s">
        <v>41</v>
      </c>
      <c r="J1420" t="s">
        <v>41</v>
      </c>
      <c r="K1420" t="s">
        <v>41</v>
      </c>
      <c r="L1420" t="s">
        <v>41</v>
      </c>
      <c r="M1420" t="s">
        <v>41</v>
      </c>
      <c r="N1420" t="s">
        <v>41</v>
      </c>
      <c r="O1420" s="4">
        <v>0</v>
      </c>
      <c r="P1420" t="s">
        <v>41</v>
      </c>
      <c r="Q1420" t="s">
        <v>41</v>
      </c>
      <c r="R1420" t="s">
        <v>41</v>
      </c>
      <c r="S1420" t="s">
        <v>1032</v>
      </c>
      <c r="T1420" t="s">
        <v>2402</v>
      </c>
      <c r="U1420" t="s">
        <v>2689</v>
      </c>
      <c r="V1420" t="s">
        <v>41</v>
      </c>
    </row>
    <row r="1421" spans="1:22" x14ac:dyDescent="0.25">
      <c r="A1421" t="s">
        <v>41</v>
      </c>
      <c r="B1421" t="s">
        <v>41</v>
      </c>
      <c r="C1421" s="14">
        <v>46093</v>
      </c>
      <c r="D1421" t="s">
        <v>41</v>
      </c>
      <c r="E1421" t="s">
        <v>41</v>
      </c>
      <c r="F1421" t="s">
        <v>41</v>
      </c>
      <c r="G1421" t="s">
        <v>1013</v>
      </c>
      <c r="H1421" t="s">
        <v>1014</v>
      </c>
      <c r="I1421" t="s">
        <v>41</v>
      </c>
      <c r="J1421" t="s">
        <v>41</v>
      </c>
      <c r="K1421" t="s">
        <v>41</v>
      </c>
      <c r="L1421" t="s">
        <v>41</v>
      </c>
      <c r="M1421" t="s">
        <v>41</v>
      </c>
      <c r="N1421" t="s">
        <v>41</v>
      </c>
      <c r="O1421" s="4">
        <v>66185</v>
      </c>
      <c r="P1421" t="s">
        <v>41</v>
      </c>
      <c r="Q1421" t="s">
        <v>41</v>
      </c>
      <c r="R1421" t="s">
        <v>41</v>
      </c>
      <c r="S1421" t="s">
        <v>1032</v>
      </c>
      <c r="T1421" t="s">
        <v>2403</v>
      </c>
      <c r="U1421" t="s">
        <v>2689</v>
      </c>
      <c r="V1421" t="s">
        <v>41</v>
      </c>
    </row>
    <row r="1422" spans="1:22" x14ac:dyDescent="0.25">
      <c r="A1422" t="s">
        <v>41</v>
      </c>
      <c r="B1422" t="s">
        <v>41</v>
      </c>
      <c r="C1422" s="14">
        <v>46093</v>
      </c>
      <c r="D1422" t="s">
        <v>41</v>
      </c>
      <c r="E1422" t="s">
        <v>41</v>
      </c>
      <c r="F1422" t="s">
        <v>41</v>
      </c>
      <c r="G1422" t="s">
        <v>1013</v>
      </c>
      <c r="H1422" t="s">
        <v>1017</v>
      </c>
      <c r="I1422" t="s">
        <v>41</v>
      </c>
      <c r="J1422" t="s">
        <v>41</v>
      </c>
      <c r="K1422" t="s">
        <v>41</v>
      </c>
      <c r="L1422" t="s">
        <v>41</v>
      </c>
      <c r="M1422" t="s">
        <v>41</v>
      </c>
      <c r="N1422" t="s">
        <v>41</v>
      </c>
      <c r="O1422" s="4">
        <v>3132308</v>
      </c>
      <c r="P1422" t="s">
        <v>41</v>
      </c>
      <c r="Q1422" t="s">
        <v>41</v>
      </c>
      <c r="R1422" t="s">
        <v>41</v>
      </c>
      <c r="S1422" t="s">
        <v>1032</v>
      </c>
      <c r="T1422" t="s">
        <v>2404</v>
      </c>
      <c r="U1422" t="s">
        <v>2689</v>
      </c>
      <c r="V1422" t="s">
        <v>41</v>
      </c>
    </row>
    <row r="1423" spans="1:22" x14ac:dyDescent="0.25">
      <c r="A1423" t="s">
        <v>41</v>
      </c>
      <c r="B1423" t="s">
        <v>41</v>
      </c>
      <c r="C1423" s="14">
        <v>46093</v>
      </c>
      <c r="D1423" t="s">
        <v>41</v>
      </c>
      <c r="E1423" t="s">
        <v>41</v>
      </c>
      <c r="F1423" t="s">
        <v>41</v>
      </c>
      <c r="G1423" t="s">
        <v>1013</v>
      </c>
      <c r="H1423" t="s">
        <v>1017</v>
      </c>
      <c r="I1423" t="s">
        <v>41</v>
      </c>
      <c r="J1423" t="s">
        <v>41</v>
      </c>
      <c r="K1423" t="s">
        <v>41</v>
      </c>
      <c r="L1423" t="s">
        <v>41</v>
      </c>
      <c r="M1423" t="s">
        <v>41</v>
      </c>
      <c r="N1423" t="s">
        <v>41</v>
      </c>
      <c r="O1423" s="4">
        <v>224327</v>
      </c>
      <c r="P1423" t="s">
        <v>41</v>
      </c>
      <c r="Q1423" t="s">
        <v>41</v>
      </c>
      <c r="R1423" t="s">
        <v>41</v>
      </c>
      <c r="S1423" t="s">
        <v>1032</v>
      </c>
      <c r="T1423" t="s">
        <v>2405</v>
      </c>
      <c r="U1423" t="s">
        <v>2689</v>
      </c>
      <c r="V1423" t="s">
        <v>41</v>
      </c>
    </row>
    <row r="1424" spans="1:22" x14ac:dyDescent="0.25">
      <c r="A1424" t="s">
        <v>41</v>
      </c>
      <c r="B1424" t="s">
        <v>41</v>
      </c>
      <c r="C1424" s="14">
        <v>46093</v>
      </c>
      <c r="D1424" t="s">
        <v>41</v>
      </c>
      <c r="E1424" t="s">
        <v>41</v>
      </c>
      <c r="F1424" t="s">
        <v>41</v>
      </c>
      <c r="G1424" t="s">
        <v>1013</v>
      </c>
      <c r="H1424" t="s">
        <v>1017</v>
      </c>
      <c r="I1424" t="s">
        <v>41</v>
      </c>
      <c r="J1424" t="s">
        <v>41</v>
      </c>
      <c r="K1424" t="s">
        <v>41</v>
      </c>
      <c r="L1424" t="s">
        <v>41</v>
      </c>
      <c r="M1424" t="s">
        <v>41</v>
      </c>
      <c r="N1424" t="s">
        <v>41</v>
      </c>
      <c r="O1424" s="4">
        <v>202592</v>
      </c>
      <c r="P1424" t="s">
        <v>41</v>
      </c>
      <c r="Q1424" t="s">
        <v>41</v>
      </c>
      <c r="R1424" t="s">
        <v>41</v>
      </c>
      <c r="S1424" t="s">
        <v>1032</v>
      </c>
      <c r="T1424" t="s">
        <v>2167</v>
      </c>
      <c r="U1424" t="s">
        <v>2689</v>
      </c>
      <c r="V1424" t="s">
        <v>41</v>
      </c>
    </row>
    <row r="1425" spans="1:22" x14ac:dyDescent="0.25">
      <c r="A1425" t="s">
        <v>41</v>
      </c>
      <c r="B1425" t="s">
        <v>41</v>
      </c>
      <c r="C1425" s="14">
        <v>46093</v>
      </c>
      <c r="D1425" t="s">
        <v>41</v>
      </c>
      <c r="E1425" t="s">
        <v>41</v>
      </c>
      <c r="F1425" t="s">
        <v>41</v>
      </c>
      <c r="G1425" t="s">
        <v>1013</v>
      </c>
      <c r="H1425" t="s">
        <v>1017</v>
      </c>
      <c r="I1425" t="s">
        <v>41</v>
      </c>
      <c r="J1425" t="s">
        <v>41</v>
      </c>
      <c r="K1425" t="s">
        <v>41</v>
      </c>
      <c r="L1425" t="s">
        <v>41</v>
      </c>
      <c r="M1425" t="s">
        <v>41</v>
      </c>
      <c r="N1425" t="s">
        <v>41</v>
      </c>
      <c r="O1425" s="4">
        <v>0</v>
      </c>
      <c r="P1425" t="s">
        <v>41</v>
      </c>
      <c r="Q1425" t="s">
        <v>41</v>
      </c>
      <c r="R1425" t="s">
        <v>41</v>
      </c>
      <c r="S1425" t="s">
        <v>1032</v>
      </c>
      <c r="T1425" t="s">
        <v>2406</v>
      </c>
      <c r="U1425" t="s">
        <v>2689</v>
      </c>
      <c r="V1425" t="s">
        <v>41</v>
      </c>
    </row>
    <row r="1426" spans="1:22" x14ac:dyDescent="0.25">
      <c r="A1426" t="s">
        <v>41</v>
      </c>
      <c r="B1426" t="s">
        <v>41</v>
      </c>
      <c r="C1426" s="14">
        <v>46093</v>
      </c>
      <c r="D1426" t="s">
        <v>41</v>
      </c>
      <c r="E1426" t="s">
        <v>41</v>
      </c>
      <c r="F1426" t="s">
        <v>41</v>
      </c>
      <c r="G1426" t="s">
        <v>1013</v>
      </c>
      <c r="H1426" t="s">
        <v>1017</v>
      </c>
      <c r="I1426" t="s">
        <v>41</v>
      </c>
      <c r="J1426" t="s">
        <v>41</v>
      </c>
      <c r="K1426" t="s">
        <v>41</v>
      </c>
      <c r="L1426" t="s">
        <v>41</v>
      </c>
      <c r="M1426" t="s">
        <v>41</v>
      </c>
      <c r="N1426" t="s">
        <v>41</v>
      </c>
      <c r="O1426" s="4">
        <v>180985</v>
      </c>
      <c r="P1426" t="s">
        <v>41</v>
      </c>
      <c r="Q1426" t="s">
        <v>41</v>
      </c>
      <c r="R1426" t="s">
        <v>41</v>
      </c>
      <c r="S1426" t="s">
        <v>1032</v>
      </c>
      <c r="T1426" t="s">
        <v>2407</v>
      </c>
      <c r="U1426" t="s">
        <v>2689</v>
      </c>
      <c r="V1426" t="s">
        <v>41</v>
      </c>
    </row>
    <row r="1427" spans="1:22" x14ac:dyDescent="0.25">
      <c r="A1427" t="s">
        <v>41</v>
      </c>
      <c r="B1427" t="s">
        <v>41</v>
      </c>
      <c r="C1427" s="14">
        <v>46093</v>
      </c>
      <c r="D1427" t="s">
        <v>41</v>
      </c>
      <c r="E1427" t="s">
        <v>41</v>
      </c>
      <c r="F1427" t="s">
        <v>41</v>
      </c>
      <c r="G1427" t="s">
        <v>1013</v>
      </c>
      <c r="H1427" t="s">
        <v>1017</v>
      </c>
      <c r="I1427" t="s">
        <v>41</v>
      </c>
      <c r="J1427" t="s">
        <v>41</v>
      </c>
      <c r="K1427" t="s">
        <v>41</v>
      </c>
      <c r="L1427" t="s">
        <v>41</v>
      </c>
      <c r="M1427" t="s">
        <v>41</v>
      </c>
      <c r="N1427" t="s">
        <v>41</v>
      </c>
      <c r="O1427" s="4">
        <v>0</v>
      </c>
      <c r="P1427" t="s">
        <v>41</v>
      </c>
      <c r="Q1427" t="s">
        <v>41</v>
      </c>
      <c r="R1427" t="s">
        <v>41</v>
      </c>
      <c r="S1427" t="s">
        <v>1032</v>
      </c>
      <c r="T1427" t="s">
        <v>2408</v>
      </c>
      <c r="U1427" t="s">
        <v>2689</v>
      </c>
      <c r="V1427" t="s">
        <v>41</v>
      </c>
    </row>
    <row r="1428" spans="1:22" x14ac:dyDescent="0.25">
      <c r="A1428" t="s">
        <v>41</v>
      </c>
      <c r="B1428" t="s">
        <v>41</v>
      </c>
      <c r="C1428" s="14">
        <v>46093</v>
      </c>
      <c r="D1428" t="s">
        <v>41</v>
      </c>
      <c r="E1428" t="s">
        <v>41</v>
      </c>
      <c r="F1428" t="s">
        <v>41</v>
      </c>
      <c r="G1428" t="s">
        <v>1013</v>
      </c>
      <c r="H1428" t="s">
        <v>1017</v>
      </c>
      <c r="I1428" t="s">
        <v>41</v>
      </c>
      <c r="J1428" t="s">
        <v>41</v>
      </c>
      <c r="K1428" t="s">
        <v>41</v>
      </c>
      <c r="L1428" t="s">
        <v>41</v>
      </c>
      <c r="M1428" t="s">
        <v>41</v>
      </c>
      <c r="N1428" t="s">
        <v>41</v>
      </c>
      <c r="O1428" s="4">
        <v>84297</v>
      </c>
      <c r="P1428" t="s">
        <v>41</v>
      </c>
      <c r="Q1428" t="s">
        <v>41</v>
      </c>
      <c r="R1428" t="s">
        <v>41</v>
      </c>
      <c r="S1428" t="s">
        <v>1032</v>
      </c>
      <c r="T1428" t="s">
        <v>2409</v>
      </c>
      <c r="U1428" t="s">
        <v>2689</v>
      </c>
      <c r="V1428" t="s">
        <v>41</v>
      </c>
    </row>
    <row r="1429" spans="1:22" x14ac:dyDescent="0.25">
      <c r="A1429" t="s">
        <v>41</v>
      </c>
      <c r="B1429" t="s">
        <v>41</v>
      </c>
      <c r="C1429" s="14">
        <v>46093</v>
      </c>
      <c r="D1429" t="s">
        <v>41</v>
      </c>
      <c r="E1429" t="s">
        <v>41</v>
      </c>
      <c r="F1429" t="s">
        <v>41</v>
      </c>
      <c r="G1429" t="s">
        <v>1013</v>
      </c>
      <c r="H1429" t="s">
        <v>1017</v>
      </c>
      <c r="I1429" t="s">
        <v>41</v>
      </c>
      <c r="J1429" t="s">
        <v>41</v>
      </c>
      <c r="K1429" t="s">
        <v>41</v>
      </c>
      <c r="L1429" t="s">
        <v>41</v>
      </c>
      <c r="M1429" t="s">
        <v>41</v>
      </c>
      <c r="N1429" t="s">
        <v>41</v>
      </c>
      <c r="O1429" s="4">
        <v>168061</v>
      </c>
      <c r="P1429" t="s">
        <v>41</v>
      </c>
      <c r="Q1429" t="s">
        <v>41</v>
      </c>
      <c r="R1429" t="s">
        <v>41</v>
      </c>
      <c r="S1429" t="s">
        <v>1032</v>
      </c>
      <c r="T1429" t="s">
        <v>2410</v>
      </c>
      <c r="U1429" t="s">
        <v>2689</v>
      </c>
      <c r="V1429" t="s">
        <v>41</v>
      </c>
    </row>
    <row r="1430" spans="1:22" x14ac:dyDescent="0.25">
      <c r="A1430" t="s">
        <v>41</v>
      </c>
      <c r="B1430" t="s">
        <v>41</v>
      </c>
      <c r="C1430" s="14">
        <v>46093</v>
      </c>
      <c r="D1430" t="s">
        <v>41</v>
      </c>
      <c r="E1430" t="s">
        <v>41</v>
      </c>
      <c r="F1430" t="s">
        <v>41</v>
      </c>
      <c r="G1430" t="s">
        <v>1013</v>
      </c>
      <c r="H1430" t="s">
        <v>1014</v>
      </c>
      <c r="I1430" t="s">
        <v>41</v>
      </c>
      <c r="J1430" t="s">
        <v>41</v>
      </c>
      <c r="K1430" t="s">
        <v>41</v>
      </c>
      <c r="L1430" t="s">
        <v>41</v>
      </c>
      <c r="M1430" t="s">
        <v>41</v>
      </c>
      <c r="N1430" t="s">
        <v>41</v>
      </c>
      <c r="O1430" s="4">
        <v>299998</v>
      </c>
      <c r="P1430" t="s">
        <v>41</v>
      </c>
      <c r="Q1430" t="s">
        <v>41</v>
      </c>
      <c r="R1430" t="s">
        <v>41</v>
      </c>
      <c r="S1430" t="s">
        <v>1032</v>
      </c>
      <c r="T1430" t="s">
        <v>2411</v>
      </c>
      <c r="U1430" t="s">
        <v>2691</v>
      </c>
      <c r="V1430" t="s">
        <v>41</v>
      </c>
    </row>
    <row r="1431" spans="1:22" x14ac:dyDescent="0.25">
      <c r="A1431" t="s">
        <v>41</v>
      </c>
      <c r="B1431" t="s">
        <v>41</v>
      </c>
      <c r="C1431" s="14">
        <v>46093</v>
      </c>
      <c r="D1431" t="s">
        <v>41</v>
      </c>
      <c r="E1431" t="s">
        <v>41</v>
      </c>
      <c r="F1431" t="s">
        <v>41</v>
      </c>
      <c r="G1431" t="s">
        <v>1013</v>
      </c>
      <c r="H1431" t="s">
        <v>1014</v>
      </c>
      <c r="I1431" t="s">
        <v>41</v>
      </c>
      <c r="J1431" t="s">
        <v>41</v>
      </c>
      <c r="K1431" t="s">
        <v>41</v>
      </c>
      <c r="L1431" t="s">
        <v>41</v>
      </c>
      <c r="M1431" t="s">
        <v>41</v>
      </c>
      <c r="N1431" t="s">
        <v>41</v>
      </c>
      <c r="O1431" s="4">
        <v>105631</v>
      </c>
      <c r="P1431" t="s">
        <v>41</v>
      </c>
      <c r="Q1431" t="s">
        <v>41</v>
      </c>
      <c r="R1431" t="s">
        <v>41</v>
      </c>
      <c r="S1431" t="s">
        <v>1032</v>
      </c>
      <c r="T1431" t="s">
        <v>2412</v>
      </c>
      <c r="U1431" t="s">
        <v>2691</v>
      </c>
      <c r="V1431" t="s">
        <v>41</v>
      </c>
    </row>
    <row r="1432" spans="1:22" x14ac:dyDescent="0.25">
      <c r="A1432" t="s">
        <v>41</v>
      </c>
      <c r="B1432" t="s">
        <v>41</v>
      </c>
      <c r="C1432" s="14">
        <v>46093</v>
      </c>
      <c r="D1432" t="s">
        <v>41</v>
      </c>
      <c r="E1432" t="s">
        <v>41</v>
      </c>
      <c r="F1432" t="s">
        <v>41</v>
      </c>
      <c r="G1432" t="s">
        <v>1013</v>
      </c>
      <c r="H1432" t="s">
        <v>1014</v>
      </c>
      <c r="I1432" t="s">
        <v>41</v>
      </c>
      <c r="J1432" t="s">
        <v>41</v>
      </c>
      <c r="K1432" t="s">
        <v>41</v>
      </c>
      <c r="L1432" t="s">
        <v>41</v>
      </c>
      <c r="M1432" t="s">
        <v>41</v>
      </c>
      <c r="N1432" t="s">
        <v>41</v>
      </c>
      <c r="O1432" s="4">
        <v>4065</v>
      </c>
      <c r="P1432" t="s">
        <v>41</v>
      </c>
      <c r="Q1432" t="s">
        <v>41</v>
      </c>
      <c r="R1432" t="s">
        <v>41</v>
      </c>
      <c r="S1432" t="s">
        <v>1032</v>
      </c>
      <c r="T1432" t="s">
        <v>2413</v>
      </c>
      <c r="U1432" t="s">
        <v>2691</v>
      </c>
      <c r="V1432" t="s">
        <v>41</v>
      </c>
    </row>
    <row r="1433" spans="1:22" x14ac:dyDescent="0.25">
      <c r="A1433" t="s">
        <v>41</v>
      </c>
      <c r="B1433" t="s">
        <v>41</v>
      </c>
      <c r="C1433" s="14">
        <v>46093</v>
      </c>
      <c r="D1433" t="s">
        <v>41</v>
      </c>
      <c r="E1433" t="s">
        <v>41</v>
      </c>
      <c r="F1433" t="s">
        <v>41</v>
      </c>
      <c r="G1433" t="s">
        <v>1013</v>
      </c>
      <c r="H1433" t="s">
        <v>1014</v>
      </c>
      <c r="I1433" t="s">
        <v>41</v>
      </c>
      <c r="J1433" t="s">
        <v>41</v>
      </c>
      <c r="K1433" t="s">
        <v>41</v>
      </c>
      <c r="L1433" t="s">
        <v>41</v>
      </c>
      <c r="M1433" t="s">
        <v>41</v>
      </c>
      <c r="N1433" t="s">
        <v>41</v>
      </c>
      <c r="O1433" s="4">
        <v>16342</v>
      </c>
      <c r="P1433" t="s">
        <v>41</v>
      </c>
      <c r="Q1433" t="s">
        <v>41</v>
      </c>
      <c r="R1433" t="s">
        <v>41</v>
      </c>
      <c r="S1433" t="s">
        <v>1032</v>
      </c>
      <c r="T1433" t="s">
        <v>2414</v>
      </c>
      <c r="U1433" t="s">
        <v>2691</v>
      </c>
      <c r="V1433" t="s">
        <v>41</v>
      </c>
    </row>
    <row r="1434" spans="1:22" x14ac:dyDescent="0.25">
      <c r="A1434" t="s">
        <v>41</v>
      </c>
      <c r="B1434" t="s">
        <v>41</v>
      </c>
      <c r="C1434" s="14">
        <v>46093</v>
      </c>
      <c r="D1434" t="s">
        <v>41</v>
      </c>
      <c r="E1434" t="s">
        <v>41</v>
      </c>
      <c r="F1434" t="s">
        <v>41</v>
      </c>
      <c r="G1434" t="s">
        <v>1013</v>
      </c>
      <c r="H1434" t="s">
        <v>1014</v>
      </c>
      <c r="I1434" t="s">
        <v>41</v>
      </c>
      <c r="J1434" t="s">
        <v>41</v>
      </c>
      <c r="K1434" t="s">
        <v>41</v>
      </c>
      <c r="L1434" t="s">
        <v>41</v>
      </c>
      <c r="M1434" t="s">
        <v>41</v>
      </c>
      <c r="N1434" t="s">
        <v>41</v>
      </c>
      <c r="O1434" s="4">
        <v>110322</v>
      </c>
      <c r="P1434" t="s">
        <v>41</v>
      </c>
      <c r="Q1434" t="s">
        <v>41</v>
      </c>
      <c r="R1434" t="s">
        <v>41</v>
      </c>
      <c r="S1434" t="s">
        <v>1032</v>
      </c>
      <c r="T1434" t="s">
        <v>2415</v>
      </c>
      <c r="U1434" t="s">
        <v>2691</v>
      </c>
      <c r="V1434" t="s">
        <v>41</v>
      </c>
    </row>
    <row r="1435" spans="1:22" x14ac:dyDescent="0.25">
      <c r="A1435" t="s">
        <v>41</v>
      </c>
      <c r="B1435" t="s">
        <v>41</v>
      </c>
      <c r="C1435" s="14">
        <v>46093</v>
      </c>
      <c r="D1435" t="s">
        <v>41</v>
      </c>
      <c r="E1435" t="s">
        <v>41</v>
      </c>
      <c r="F1435" t="s">
        <v>41</v>
      </c>
      <c r="G1435" t="s">
        <v>1013</v>
      </c>
      <c r="H1435" t="s">
        <v>1014</v>
      </c>
      <c r="I1435" t="s">
        <v>41</v>
      </c>
      <c r="J1435" t="s">
        <v>41</v>
      </c>
      <c r="K1435" t="s">
        <v>41</v>
      </c>
      <c r="L1435" t="s">
        <v>41</v>
      </c>
      <c r="M1435" t="s">
        <v>41</v>
      </c>
      <c r="N1435" t="s">
        <v>41</v>
      </c>
      <c r="O1435" s="4">
        <v>153074</v>
      </c>
      <c r="P1435" t="s">
        <v>41</v>
      </c>
      <c r="Q1435" t="s">
        <v>41</v>
      </c>
      <c r="R1435" t="s">
        <v>41</v>
      </c>
      <c r="S1435" t="s">
        <v>1032</v>
      </c>
      <c r="T1435" t="s">
        <v>2416</v>
      </c>
      <c r="U1435" t="s">
        <v>2691</v>
      </c>
      <c r="V1435" t="s">
        <v>41</v>
      </c>
    </row>
    <row r="1436" spans="1:22" x14ac:dyDescent="0.25">
      <c r="A1436" t="s">
        <v>41</v>
      </c>
      <c r="B1436" t="s">
        <v>41</v>
      </c>
      <c r="C1436" s="14">
        <v>46093</v>
      </c>
      <c r="D1436" t="s">
        <v>41</v>
      </c>
      <c r="E1436" t="s">
        <v>41</v>
      </c>
      <c r="F1436" t="s">
        <v>41</v>
      </c>
      <c r="G1436" t="s">
        <v>1013</v>
      </c>
      <c r="H1436" t="s">
        <v>1014</v>
      </c>
      <c r="I1436" t="s">
        <v>41</v>
      </c>
      <c r="J1436" t="s">
        <v>41</v>
      </c>
      <c r="K1436" t="s">
        <v>41</v>
      </c>
      <c r="L1436" t="s">
        <v>41</v>
      </c>
      <c r="M1436" t="s">
        <v>41</v>
      </c>
      <c r="N1436" t="s">
        <v>41</v>
      </c>
      <c r="O1436" s="4">
        <v>61557</v>
      </c>
      <c r="P1436" t="s">
        <v>41</v>
      </c>
      <c r="Q1436" t="s">
        <v>41</v>
      </c>
      <c r="R1436" t="s">
        <v>41</v>
      </c>
      <c r="S1436" t="s">
        <v>1032</v>
      </c>
      <c r="T1436" t="s">
        <v>2417</v>
      </c>
      <c r="U1436" t="s">
        <v>2691</v>
      </c>
      <c r="V1436" t="s">
        <v>41</v>
      </c>
    </row>
    <row r="1437" spans="1:22" x14ac:dyDescent="0.25">
      <c r="A1437" t="s">
        <v>41</v>
      </c>
      <c r="B1437" t="s">
        <v>41</v>
      </c>
      <c r="C1437" s="14">
        <v>46093</v>
      </c>
      <c r="D1437" t="s">
        <v>41</v>
      </c>
      <c r="E1437" t="s">
        <v>41</v>
      </c>
      <c r="F1437" t="s">
        <v>41</v>
      </c>
      <c r="G1437" t="s">
        <v>1013</v>
      </c>
      <c r="H1437" t="s">
        <v>1014</v>
      </c>
      <c r="I1437" t="s">
        <v>41</v>
      </c>
      <c r="J1437" t="s">
        <v>41</v>
      </c>
      <c r="K1437" t="s">
        <v>41</v>
      </c>
      <c r="L1437" t="s">
        <v>41</v>
      </c>
      <c r="M1437" t="s">
        <v>41</v>
      </c>
      <c r="N1437" t="s">
        <v>41</v>
      </c>
      <c r="O1437" s="4">
        <v>81852</v>
      </c>
      <c r="P1437" t="s">
        <v>41</v>
      </c>
      <c r="Q1437" t="s">
        <v>41</v>
      </c>
      <c r="R1437" t="s">
        <v>41</v>
      </c>
      <c r="S1437" t="s">
        <v>1032</v>
      </c>
      <c r="T1437" t="s">
        <v>2418</v>
      </c>
      <c r="U1437" t="s">
        <v>2691</v>
      </c>
      <c r="V1437" t="s">
        <v>41</v>
      </c>
    </row>
    <row r="1438" spans="1:22" x14ac:dyDescent="0.25">
      <c r="A1438" t="s">
        <v>41</v>
      </c>
      <c r="B1438" t="s">
        <v>41</v>
      </c>
      <c r="C1438" s="14">
        <v>46093</v>
      </c>
      <c r="D1438" t="s">
        <v>41</v>
      </c>
      <c r="E1438" t="s">
        <v>41</v>
      </c>
      <c r="F1438" t="s">
        <v>41</v>
      </c>
      <c r="G1438" t="s">
        <v>1013</v>
      </c>
      <c r="H1438" t="s">
        <v>1014</v>
      </c>
      <c r="I1438" t="s">
        <v>41</v>
      </c>
      <c r="J1438" t="s">
        <v>41</v>
      </c>
      <c r="K1438" t="s">
        <v>41</v>
      </c>
      <c r="L1438" t="s">
        <v>41</v>
      </c>
      <c r="M1438" t="s">
        <v>41</v>
      </c>
      <c r="N1438" t="s">
        <v>41</v>
      </c>
      <c r="O1438" s="4">
        <v>154468</v>
      </c>
      <c r="P1438" t="s">
        <v>41</v>
      </c>
      <c r="Q1438" t="s">
        <v>41</v>
      </c>
      <c r="R1438" t="s">
        <v>41</v>
      </c>
      <c r="S1438" t="s">
        <v>1032</v>
      </c>
      <c r="T1438" t="s">
        <v>2419</v>
      </c>
      <c r="U1438" t="s">
        <v>2691</v>
      </c>
      <c r="V1438" t="s">
        <v>41</v>
      </c>
    </row>
    <row r="1439" spans="1:22" x14ac:dyDescent="0.25">
      <c r="A1439" t="s">
        <v>41</v>
      </c>
      <c r="B1439" t="s">
        <v>41</v>
      </c>
      <c r="C1439" s="14">
        <v>46093</v>
      </c>
      <c r="D1439" t="s">
        <v>41</v>
      </c>
      <c r="E1439" t="s">
        <v>41</v>
      </c>
      <c r="F1439" t="s">
        <v>41</v>
      </c>
      <c r="G1439" t="s">
        <v>1013</v>
      </c>
      <c r="H1439" t="s">
        <v>1014</v>
      </c>
      <c r="I1439" t="s">
        <v>41</v>
      </c>
      <c r="J1439" t="s">
        <v>41</v>
      </c>
      <c r="K1439" t="s">
        <v>41</v>
      </c>
      <c r="L1439" t="s">
        <v>41</v>
      </c>
      <c r="M1439" t="s">
        <v>41</v>
      </c>
      <c r="N1439" t="s">
        <v>41</v>
      </c>
      <c r="O1439" s="4">
        <v>154295</v>
      </c>
      <c r="P1439" t="s">
        <v>41</v>
      </c>
      <c r="Q1439" t="s">
        <v>41</v>
      </c>
      <c r="R1439" t="s">
        <v>41</v>
      </c>
      <c r="S1439" t="s">
        <v>1032</v>
      </c>
      <c r="T1439" t="s">
        <v>2419</v>
      </c>
      <c r="U1439" t="s">
        <v>2691</v>
      </c>
      <c r="V1439" t="s">
        <v>41</v>
      </c>
    </row>
    <row r="1440" spans="1:22" x14ac:dyDescent="0.25">
      <c r="A1440" t="s">
        <v>41</v>
      </c>
      <c r="B1440" t="s">
        <v>41</v>
      </c>
      <c r="C1440" s="14">
        <v>46093</v>
      </c>
      <c r="D1440" t="s">
        <v>41</v>
      </c>
      <c r="E1440" t="s">
        <v>41</v>
      </c>
      <c r="F1440" t="s">
        <v>41</v>
      </c>
      <c r="G1440" t="s">
        <v>1013</v>
      </c>
      <c r="H1440" t="s">
        <v>1014</v>
      </c>
      <c r="I1440" t="s">
        <v>41</v>
      </c>
      <c r="J1440" t="s">
        <v>41</v>
      </c>
      <c r="K1440" t="s">
        <v>41</v>
      </c>
      <c r="L1440" t="s">
        <v>41</v>
      </c>
      <c r="M1440" t="s">
        <v>41</v>
      </c>
      <c r="N1440" t="s">
        <v>41</v>
      </c>
      <c r="O1440" s="4">
        <v>47513</v>
      </c>
      <c r="P1440" t="s">
        <v>41</v>
      </c>
      <c r="Q1440" t="s">
        <v>41</v>
      </c>
      <c r="R1440" t="s">
        <v>41</v>
      </c>
      <c r="S1440" t="s">
        <v>1032</v>
      </c>
      <c r="T1440" t="s">
        <v>2420</v>
      </c>
      <c r="U1440" t="s">
        <v>2691</v>
      </c>
      <c r="V1440" t="s">
        <v>41</v>
      </c>
    </row>
    <row r="1441" spans="1:22" x14ac:dyDescent="0.25">
      <c r="A1441" t="s">
        <v>41</v>
      </c>
      <c r="B1441" t="s">
        <v>41</v>
      </c>
      <c r="C1441" s="14">
        <v>46093</v>
      </c>
      <c r="D1441" t="s">
        <v>41</v>
      </c>
      <c r="E1441" t="s">
        <v>41</v>
      </c>
      <c r="F1441" t="s">
        <v>41</v>
      </c>
      <c r="G1441" t="s">
        <v>1013</v>
      </c>
      <c r="H1441" t="s">
        <v>1014</v>
      </c>
      <c r="I1441" t="s">
        <v>41</v>
      </c>
      <c r="J1441" t="s">
        <v>41</v>
      </c>
      <c r="K1441" t="s">
        <v>41</v>
      </c>
      <c r="L1441" t="s">
        <v>41</v>
      </c>
      <c r="M1441" t="s">
        <v>41</v>
      </c>
      <c r="N1441" t="s">
        <v>41</v>
      </c>
      <c r="O1441" s="4">
        <v>24250</v>
      </c>
      <c r="P1441" t="s">
        <v>41</v>
      </c>
      <c r="Q1441" t="s">
        <v>41</v>
      </c>
      <c r="R1441" t="s">
        <v>41</v>
      </c>
      <c r="S1441" t="s">
        <v>1032</v>
      </c>
      <c r="T1441" t="s">
        <v>2421</v>
      </c>
      <c r="U1441" t="s">
        <v>2691</v>
      </c>
      <c r="V1441" t="s">
        <v>41</v>
      </c>
    </row>
    <row r="1442" spans="1:22" x14ac:dyDescent="0.25">
      <c r="A1442" t="s">
        <v>41</v>
      </c>
      <c r="B1442" t="s">
        <v>41</v>
      </c>
      <c r="C1442" s="14">
        <v>46093</v>
      </c>
      <c r="D1442" t="s">
        <v>41</v>
      </c>
      <c r="E1442" t="s">
        <v>41</v>
      </c>
      <c r="F1442" t="s">
        <v>41</v>
      </c>
      <c r="G1442" t="s">
        <v>1013</v>
      </c>
      <c r="H1442" t="s">
        <v>1014</v>
      </c>
      <c r="I1442" t="s">
        <v>41</v>
      </c>
      <c r="J1442" t="s">
        <v>41</v>
      </c>
      <c r="K1442" t="s">
        <v>41</v>
      </c>
      <c r="L1442" t="s">
        <v>41</v>
      </c>
      <c r="M1442" t="s">
        <v>41</v>
      </c>
      <c r="N1442" t="s">
        <v>41</v>
      </c>
      <c r="O1442" s="4">
        <v>8710</v>
      </c>
      <c r="P1442" t="s">
        <v>41</v>
      </c>
      <c r="Q1442" t="s">
        <v>41</v>
      </c>
      <c r="R1442" t="s">
        <v>41</v>
      </c>
      <c r="S1442" t="s">
        <v>1032</v>
      </c>
      <c r="T1442" t="s">
        <v>2422</v>
      </c>
      <c r="U1442" t="s">
        <v>2691</v>
      </c>
      <c r="V1442" t="s">
        <v>41</v>
      </c>
    </row>
    <row r="1443" spans="1:22" x14ac:dyDescent="0.25">
      <c r="A1443" t="s">
        <v>41</v>
      </c>
      <c r="B1443" t="s">
        <v>41</v>
      </c>
      <c r="C1443" s="14">
        <v>46093</v>
      </c>
      <c r="D1443" t="s">
        <v>41</v>
      </c>
      <c r="E1443" t="s">
        <v>41</v>
      </c>
      <c r="F1443" t="s">
        <v>41</v>
      </c>
      <c r="G1443" t="s">
        <v>1013</v>
      </c>
      <c r="H1443" t="s">
        <v>1014</v>
      </c>
      <c r="I1443" t="s">
        <v>41</v>
      </c>
      <c r="J1443" t="s">
        <v>41</v>
      </c>
      <c r="K1443" t="s">
        <v>41</v>
      </c>
      <c r="L1443" t="s">
        <v>41</v>
      </c>
      <c r="M1443" t="s">
        <v>41</v>
      </c>
      <c r="N1443" t="s">
        <v>41</v>
      </c>
      <c r="O1443" s="4">
        <v>97603</v>
      </c>
      <c r="P1443" t="s">
        <v>41</v>
      </c>
      <c r="Q1443" t="s">
        <v>41</v>
      </c>
      <c r="R1443" t="s">
        <v>41</v>
      </c>
      <c r="S1443" t="s">
        <v>1032</v>
      </c>
      <c r="T1443" t="s">
        <v>2423</v>
      </c>
      <c r="U1443" t="s">
        <v>2691</v>
      </c>
      <c r="V1443" t="s">
        <v>41</v>
      </c>
    </row>
    <row r="1444" spans="1:22" x14ac:dyDescent="0.25">
      <c r="A1444" t="s">
        <v>41</v>
      </c>
      <c r="B1444" t="s">
        <v>41</v>
      </c>
      <c r="C1444" s="14">
        <v>46093</v>
      </c>
      <c r="D1444" t="s">
        <v>41</v>
      </c>
      <c r="E1444" t="s">
        <v>41</v>
      </c>
      <c r="F1444" t="s">
        <v>41</v>
      </c>
      <c r="G1444" t="s">
        <v>1013</v>
      </c>
      <c r="H1444" t="s">
        <v>1014</v>
      </c>
      <c r="I1444" t="s">
        <v>41</v>
      </c>
      <c r="J1444" t="s">
        <v>41</v>
      </c>
      <c r="K1444" t="s">
        <v>41</v>
      </c>
      <c r="L1444" t="s">
        <v>41</v>
      </c>
      <c r="M1444" t="s">
        <v>41</v>
      </c>
      <c r="N1444" t="s">
        <v>41</v>
      </c>
      <c r="O1444" s="4">
        <v>154918</v>
      </c>
      <c r="P1444" t="s">
        <v>41</v>
      </c>
      <c r="Q1444" t="s">
        <v>41</v>
      </c>
      <c r="R1444" t="s">
        <v>41</v>
      </c>
      <c r="S1444" t="s">
        <v>1032</v>
      </c>
      <c r="T1444" t="s">
        <v>2424</v>
      </c>
      <c r="U1444" t="s">
        <v>2691</v>
      </c>
      <c r="V1444" t="s">
        <v>41</v>
      </c>
    </row>
    <row r="1445" spans="1:22" x14ac:dyDescent="0.25">
      <c r="A1445" t="s">
        <v>41</v>
      </c>
      <c r="B1445" t="s">
        <v>41</v>
      </c>
      <c r="C1445" s="14">
        <v>46093</v>
      </c>
      <c r="D1445" t="s">
        <v>41</v>
      </c>
      <c r="E1445" t="s">
        <v>41</v>
      </c>
      <c r="F1445" t="s">
        <v>41</v>
      </c>
      <c r="G1445" t="s">
        <v>1013</v>
      </c>
      <c r="H1445" t="s">
        <v>1014</v>
      </c>
      <c r="I1445" t="s">
        <v>41</v>
      </c>
      <c r="J1445" t="s">
        <v>41</v>
      </c>
      <c r="K1445" t="s">
        <v>41</v>
      </c>
      <c r="L1445" t="s">
        <v>41</v>
      </c>
      <c r="M1445" t="s">
        <v>41</v>
      </c>
      <c r="N1445" t="s">
        <v>41</v>
      </c>
      <c r="O1445" s="4">
        <v>225857</v>
      </c>
      <c r="P1445" t="s">
        <v>41</v>
      </c>
      <c r="Q1445" t="s">
        <v>41</v>
      </c>
      <c r="R1445" t="s">
        <v>41</v>
      </c>
      <c r="S1445" t="s">
        <v>1032</v>
      </c>
      <c r="T1445" t="s">
        <v>2425</v>
      </c>
      <c r="U1445" t="s">
        <v>2691</v>
      </c>
      <c r="V1445" t="s">
        <v>41</v>
      </c>
    </row>
    <row r="1446" spans="1:22" x14ac:dyDescent="0.25">
      <c r="A1446" t="s">
        <v>41</v>
      </c>
      <c r="B1446" t="s">
        <v>41</v>
      </c>
      <c r="C1446" s="14">
        <v>46093</v>
      </c>
      <c r="D1446" t="s">
        <v>41</v>
      </c>
      <c r="E1446" t="s">
        <v>41</v>
      </c>
      <c r="F1446" t="s">
        <v>41</v>
      </c>
      <c r="G1446" t="s">
        <v>1013</v>
      </c>
      <c r="H1446" t="s">
        <v>1014</v>
      </c>
      <c r="I1446" t="s">
        <v>41</v>
      </c>
      <c r="J1446" t="s">
        <v>41</v>
      </c>
      <c r="K1446" t="s">
        <v>41</v>
      </c>
      <c r="L1446" t="s">
        <v>41</v>
      </c>
      <c r="M1446" t="s">
        <v>41</v>
      </c>
      <c r="N1446" t="s">
        <v>41</v>
      </c>
      <c r="O1446" s="4">
        <v>106566</v>
      </c>
      <c r="P1446" t="s">
        <v>41</v>
      </c>
      <c r="Q1446" t="s">
        <v>41</v>
      </c>
      <c r="R1446" t="s">
        <v>41</v>
      </c>
      <c r="S1446" t="s">
        <v>1032</v>
      </c>
      <c r="T1446" t="s">
        <v>2426</v>
      </c>
      <c r="U1446" t="s">
        <v>2691</v>
      </c>
      <c r="V1446" t="s">
        <v>41</v>
      </c>
    </row>
    <row r="1447" spans="1:22" x14ac:dyDescent="0.25">
      <c r="A1447" t="s">
        <v>41</v>
      </c>
      <c r="B1447" t="s">
        <v>41</v>
      </c>
      <c r="C1447" s="14">
        <v>46093</v>
      </c>
      <c r="D1447" t="s">
        <v>41</v>
      </c>
      <c r="E1447" t="s">
        <v>41</v>
      </c>
      <c r="F1447" t="s">
        <v>41</v>
      </c>
      <c r="G1447" t="s">
        <v>1013</v>
      </c>
      <c r="H1447" t="s">
        <v>1014</v>
      </c>
      <c r="I1447" t="s">
        <v>41</v>
      </c>
      <c r="J1447" t="s">
        <v>41</v>
      </c>
      <c r="K1447" t="s">
        <v>41</v>
      </c>
      <c r="L1447" t="s">
        <v>41</v>
      </c>
      <c r="M1447" t="s">
        <v>41</v>
      </c>
      <c r="N1447" t="s">
        <v>41</v>
      </c>
      <c r="O1447" s="4">
        <v>37399</v>
      </c>
      <c r="P1447" t="s">
        <v>41</v>
      </c>
      <c r="Q1447" t="s">
        <v>41</v>
      </c>
      <c r="R1447" t="s">
        <v>41</v>
      </c>
      <c r="S1447" t="s">
        <v>1032</v>
      </c>
      <c r="T1447" t="s">
        <v>2427</v>
      </c>
      <c r="U1447" t="s">
        <v>2691</v>
      </c>
      <c r="V1447" t="s">
        <v>41</v>
      </c>
    </row>
    <row r="1448" spans="1:22" x14ac:dyDescent="0.25">
      <c r="A1448" t="s">
        <v>41</v>
      </c>
      <c r="B1448" t="s">
        <v>41</v>
      </c>
      <c r="C1448" s="14">
        <v>46093</v>
      </c>
      <c r="D1448" t="s">
        <v>41</v>
      </c>
      <c r="E1448" t="s">
        <v>41</v>
      </c>
      <c r="F1448" t="s">
        <v>41</v>
      </c>
      <c r="G1448" t="s">
        <v>1013</v>
      </c>
      <c r="H1448" t="s">
        <v>1014</v>
      </c>
      <c r="I1448" t="s">
        <v>41</v>
      </c>
      <c r="J1448" t="s">
        <v>41</v>
      </c>
      <c r="K1448" t="s">
        <v>41</v>
      </c>
      <c r="L1448" t="s">
        <v>41</v>
      </c>
      <c r="M1448" t="s">
        <v>41</v>
      </c>
      <c r="N1448" t="s">
        <v>41</v>
      </c>
      <c r="O1448" s="4">
        <v>218671</v>
      </c>
      <c r="P1448" t="s">
        <v>41</v>
      </c>
      <c r="Q1448" t="s">
        <v>41</v>
      </c>
      <c r="R1448" t="s">
        <v>41</v>
      </c>
      <c r="S1448" t="s">
        <v>1032</v>
      </c>
      <c r="T1448" t="s">
        <v>2428</v>
      </c>
      <c r="U1448" t="s">
        <v>2691</v>
      </c>
      <c r="V1448" t="s">
        <v>41</v>
      </c>
    </row>
    <row r="1449" spans="1:22" x14ac:dyDescent="0.25">
      <c r="A1449" t="s">
        <v>41</v>
      </c>
      <c r="B1449" t="s">
        <v>41</v>
      </c>
      <c r="C1449" s="14">
        <v>46093</v>
      </c>
      <c r="D1449" t="s">
        <v>41</v>
      </c>
      <c r="E1449" t="s">
        <v>41</v>
      </c>
      <c r="F1449" t="s">
        <v>41</v>
      </c>
      <c r="G1449" t="s">
        <v>1013</v>
      </c>
      <c r="H1449" t="s">
        <v>1014</v>
      </c>
      <c r="I1449" t="s">
        <v>41</v>
      </c>
      <c r="J1449" t="s">
        <v>41</v>
      </c>
      <c r="K1449" t="s">
        <v>41</v>
      </c>
      <c r="L1449" t="s">
        <v>41</v>
      </c>
      <c r="M1449" t="s">
        <v>41</v>
      </c>
      <c r="N1449" t="s">
        <v>41</v>
      </c>
      <c r="O1449" s="4">
        <v>33057</v>
      </c>
      <c r="P1449" t="s">
        <v>41</v>
      </c>
      <c r="Q1449" t="s">
        <v>41</v>
      </c>
      <c r="R1449" t="s">
        <v>41</v>
      </c>
      <c r="S1449" t="s">
        <v>1032</v>
      </c>
      <c r="T1449" t="s">
        <v>2429</v>
      </c>
      <c r="U1449" t="s">
        <v>2691</v>
      </c>
      <c r="V1449" t="s">
        <v>41</v>
      </c>
    </row>
    <row r="1450" spans="1:22" x14ac:dyDescent="0.25">
      <c r="A1450" t="s">
        <v>41</v>
      </c>
      <c r="B1450" t="s">
        <v>41</v>
      </c>
      <c r="C1450" s="14">
        <v>46093</v>
      </c>
      <c r="D1450" t="s">
        <v>41</v>
      </c>
      <c r="E1450" t="s">
        <v>41</v>
      </c>
      <c r="F1450" t="s">
        <v>41</v>
      </c>
      <c r="G1450" t="s">
        <v>1013</v>
      </c>
      <c r="H1450" t="s">
        <v>1014</v>
      </c>
      <c r="I1450" t="s">
        <v>41</v>
      </c>
      <c r="J1450" t="s">
        <v>41</v>
      </c>
      <c r="K1450" t="s">
        <v>41</v>
      </c>
      <c r="L1450" t="s">
        <v>41</v>
      </c>
      <c r="M1450" t="s">
        <v>41</v>
      </c>
      <c r="N1450" t="s">
        <v>41</v>
      </c>
      <c r="O1450" s="4">
        <v>503286</v>
      </c>
      <c r="P1450" t="s">
        <v>41</v>
      </c>
      <c r="Q1450" t="s">
        <v>41</v>
      </c>
      <c r="R1450" t="s">
        <v>41</v>
      </c>
      <c r="S1450" t="s">
        <v>1032</v>
      </c>
      <c r="T1450" t="s">
        <v>2430</v>
      </c>
      <c r="U1450" t="s">
        <v>2691</v>
      </c>
      <c r="V1450" t="s">
        <v>41</v>
      </c>
    </row>
    <row r="1451" spans="1:22" x14ac:dyDescent="0.25">
      <c r="A1451" t="s">
        <v>41</v>
      </c>
      <c r="B1451" t="s">
        <v>41</v>
      </c>
      <c r="C1451" s="14">
        <v>46093</v>
      </c>
      <c r="D1451" t="s">
        <v>41</v>
      </c>
      <c r="E1451" t="s">
        <v>41</v>
      </c>
      <c r="F1451" t="s">
        <v>41</v>
      </c>
      <c r="G1451" t="s">
        <v>1013</v>
      </c>
      <c r="H1451" t="s">
        <v>1014</v>
      </c>
      <c r="I1451" t="s">
        <v>41</v>
      </c>
      <c r="J1451" t="s">
        <v>41</v>
      </c>
      <c r="K1451" t="s">
        <v>41</v>
      </c>
      <c r="L1451" t="s">
        <v>41</v>
      </c>
      <c r="M1451" t="s">
        <v>41</v>
      </c>
      <c r="N1451" t="s">
        <v>41</v>
      </c>
      <c r="O1451" s="4">
        <v>56780</v>
      </c>
      <c r="P1451" t="s">
        <v>41</v>
      </c>
      <c r="Q1451" t="s">
        <v>41</v>
      </c>
      <c r="R1451" t="s">
        <v>41</v>
      </c>
      <c r="S1451" t="s">
        <v>1032</v>
      </c>
      <c r="T1451" t="s">
        <v>2431</v>
      </c>
      <c r="U1451" t="s">
        <v>2691</v>
      </c>
      <c r="V1451" t="s">
        <v>41</v>
      </c>
    </row>
    <row r="1452" spans="1:22" x14ac:dyDescent="0.25">
      <c r="A1452" t="s">
        <v>41</v>
      </c>
      <c r="B1452" t="s">
        <v>41</v>
      </c>
      <c r="C1452" s="14">
        <v>46093</v>
      </c>
      <c r="D1452" t="s">
        <v>41</v>
      </c>
      <c r="E1452" t="s">
        <v>41</v>
      </c>
      <c r="F1452" t="s">
        <v>41</v>
      </c>
      <c r="G1452" t="s">
        <v>1013</v>
      </c>
      <c r="H1452" t="s">
        <v>1014</v>
      </c>
      <c r="I1452" t="s">
        <v>41</v>
      </c>
      <c r="J1452" t="s">
        <v>41</v>
      </c>
      <c r="K1452" t="s">
        <v>41</v>
      </c>
      <c r="L1452" t="s">
        <v>41</v>
      </c>
      <c r="M1452" t="s">
        <v>41</v>
      </c>
      <c r="N1452" t="s">
        <v>41</v>
      </c>
      <c r="O1452" s="4">
        <v>215345</v>
      </c>
      <c r="P1452" t="s">
        <v>41</v>
      </c>
      <c r="Q1452" t="s">
        <v>41</v>
      </c>
      <c r="R1452" t="s">
        <v>41</v>
      </c>
      <c r="S1452" t="s">
        <v>1032</v>
      </c>
      <c r="T1452" t="s">
        <v>2432</v>
      </c>
      <c r="U1452" t="s">
        <v>2691</v>
      </c>
      <c r="V1452" t="s">
        <v>41</v>
      </c>
    </row>
    <row r="1453" spans="1:22" x14ac:dyDescent="0.25">
      <c r="A1453" t="s">
        <v>41</v>
      </c>
      <c r="B1453" t="s">
        <v>41</v>
      </c>
      <c r="C1453" s="14">
        <v>46093</v>
      </c>
      <c r="D1453" t="s">
        <v>41</v>
      </c>
      <c r="E1453" t="s">
        <v>41</v>
      </c>
      <c r="F1453" t="s">
        <v>41</v>
      </c>
      <c r="G1453" t="s">
        <v>1013</v>
      </c>
      <c r="H1453" t="s">
        <v>1014</v>
      </c>
      <c r="I1453" t="s">
        <v>41</v>
      </c>
      <c r="J1453" t="s">
        <v>41</v>
      </c>
      <c r="K1453" t="s">
        <v>41</v>
      </c>
      <c r="L1453" t="s">
        <v>41</v>
      </c>
      <c r="M1453" t="s">
        <v>41</v>
      </c>
      <c r="N1453" t="s">
        <v>41</v>
      </c>
      <c r="O1453" s="4">
        <v>652288</v>
      </c>
      <c r="P1453" t="s">
        <v>41</v>
      </c>
      <c r="Q1453" t="s">
        <v>41</v>
      </c>
      <c r="R1453" t="s">
        <v>41</v>
      </c>
      <c r="S1453" t="s">
        <v>1032</v>
      </c>
      <c r="T1453" t="s">
        <v>2433</v>
      </c>
      <c r="U1453" t="s">
        <v>2691</v>
      </c>
      <c r="V1453" t="s">
        <v>41</v>
      </c>
    </row>
    <row r="1454" spans="1:22" x14ac:dyDescent="0.25">
      <c r="A1454" t="s">
        <v>41</v>
      </c>
      <c r="B1454" t="s">
        <v>41</v>
      </c>
      <c r="C1454" s="14">
        <v>46093</v>
      </c>
      <c r="D1454" t="s">
        <v>41</v>
      </c>
      <c r="E1454" t="s">
        <v>41</v>
      </c>
      <c r="F1454" t="s">
        <v>41</v>
      </c>
      <c r="G1454" t="s">
        <v>1013</v>
      </c>
      <c r="H1454" t="s">
        <v>1014</v>
      </c>
      <c r="I1454" t="s">
        <v>41</v>
      </c>
      <c r="J1454" t="s">
        <v>41</v>
      </c>
      <c r="K1454" t="s">
        <v>41</v>
      </c>
      <c r="L1454" t="s">
        <v>41</v>
      </c>
      <c r="M1454" t="s">
        <v>41</v>
      </c>
      <c r="N1454" t="s">
        <v>41</v>
      </c>
      <c r="O1454" s="4">
        <v>192898</v>
      </c>
      <c r="P1454" t="s">
        <v>41</v>
      </c>
      <c r="Q1454" t="s">
        <v>41</v>
      </c>
      <c r="R1454" t="s">
        <v>41</v>
      </c>
      <c r="S1454" t="s">
        <v>1032</v>
      </c>
      <c r="T1454" t="s">
        <v>2434</v>
      </c>
      <c r="U1454" t="s">
        <v>2691</v>
      </c>
      <c r="V1454" t="s">
        <v>41</v>
      </c>
    </row>
    <row r="1455" spans="1:22" x14ac:dyDescent="0.25">
      <c r="A1455" t="s">
        <v>41</v>
      </c>
      <c r="B1455" t="s">
        <v>41</v>
      </c>
      <c r="C1455" s="14">
        <v>46093</v>
      </c>
      <c r="D1455" t="s">
        <v>41</v>
      </c>
      <c r="E1455" t="s">
        <v>41</v>
      </c>
      <c r="F1455" t="s">
        <v>41</v>
      </c>
      <c r="G1455" t="s">
        <v>1013</v>
      </c>
      <c r="H1455" t="s">
        <v>1014</v>
      </c>
      <c r="I1455" t="s">
        <v>41</v>
      </c>
      <c r="J1455" t="s">
        <v>41</v>
      </c>
      <c r="K1455" t="s">
        <v>41</v>
      </c>
      <c r="L1455" t="s">
        <v>41</v>
      </c>
      <c r="M1455" t="s">
        <v>41</v>
      </c>
      <c r="N1455" t="s">
        <v>41</v>
      </c>
      <c r="O1455" s="4">
        <v>211277</v>
      </c>
      <c r="P1455" t="s">
        <v>41</v>
      </c>
      <c r="Q1455" t="s">
        <v>41</v>
      </c>
      <c r="R1455" t="s">
        <v>41</v>
      </c>
      <c r="S1455" t="s">
        <v>1032</v>
      </c>
      <c r="T1455" t="s">
        <v>2435</v>
      </c>
      <c r="U1455" t="s">
        <v>2691</v>
      </c>
      <c r="V1455" t="s">
        <v>41</v>
      </c>
    </row>
    <row r="1456" spans="1:22" x14ac:dyDescent="0.25">
      <c r="A1456" t="s">
        <v>41</v>
      </c>
      <c r="B1456" t="s">
        <v>41</v>
      </c>
      <c r="C1456" s="14">
        <v>46093</v>
      </c>
      <c r="D1456" t="s">
        <v>41</v>
      </c>
      <c r="E1456" t="s">
        <v>41</v>
      </c>
      <c r="F1456" t="s">
        <v>41</v>
      </c>
      <c r="G1456" t="s">
        <v>1013</v>
      </c>
      <c r="H1456" t="s">
        <v>1014</v>
      </c>
      <c r="I1456" t="s">
        <v>41</v>
      </c>
      <c r="J1456" t="s">
        <v>41</v>
      </c>
      <c r="K1456" t="s">
        <v>41</v>
      </c>
      <c r="L1456" t="s">
        <v>41</v>
      </c>
      <c r="M1456" t="s">
        <v>41</v>
      </c>
      <c r="N1456" t="s">
        <v>41</v>
      </c>
      <c r="O1456" s="4">
        <v>111919</v>
      </c>
      <c r="P1456" t="s">
        <v>41</v>
      </c>
      <c r="Q1456" t="s">
        <v>41</v>
      </c>
      <c r="R1456" t="s">
        <v>41</v>
      </c>
      <c r="S1456" t="s">
        <v>1032</v>
      </c>
      <c r="T1456" t="s">
        <v>2436</v>
      </c>
      <c r="U1456" t="s">
        <v>2691</v>
      </c>
      <c r="V1456" t="s">
        <v>41</v>
      </c>
    </row>
    <row r="1457" spans="1:22" x14ac:dyDescent="0.25">
      <c r="A1457" t="s">
        <v>41</v>
      </c>
      <c r="B1457" t="s">
        <v>41</v>
      </c>
      <c r="C1457" s="14">
        <v>46093</v>
      </c>
      <c r="D1457" t="s">
        <v>41</v>
      </c>
      <c r="E1457" t="s">
        <v>41</v>
      </c>
      <c r="F1457" t="s">
        <v>41</v>
      </c>
      <c r="G1457" t="s">
        <v>1013</v>
      </c>
      <c r="H1457" t="s">
        <v>1014</v>
      </c>
      <c r="I1457" t="s">
        <v>41</v>
      </c>
      <c r="J1457" t="s">
        <v>41</v>
      </c>
      <c r="K1457" t="s">
        <v>41</v>
      </c>
      <c r="L1457" t="s">
        <v>41</v>
      </c>
      <c r="M1457" t="s">
        <v>41</v>
      </c>
      <c r="N1457" t="s">
        <v>41</v>
      </c>
      <c r="O1457" s="4">
        <v>273082</v>
      </c>
      <c r="P1457" t="s">
        <v>41</v>
      </c>
      <c r="Q1457" t="s">
        <v>41</v>
      </c>
      <c r="R1457" t="s">
        <v>41</v>
      </c>
      <c r="S1457" t="s">
        <v>1032</v>
      </c>
      <c r="T1457" t="s">
        <v>2437</v>
      </c>
      <c r="U1457" t="s">
        <v>2691</v>
      </c>
      <c r="V1457" t="s">
        <v>41</v>
      </c>
    </row>
    <row r="1458" spans="1:22" x14ac:dyDescent="0.25">
      <c r="A1458" t="s">
        <v>41</v>
      </c>
      <c r="B1458" t="s">
        <v>41</v>
      </c>
      <c r="C1458" s="14">
        <v>46093</v>
      </c>
      <c r="D1458" t="s">
        <v>41</v>
      </c>
      <c r="E1458" t="s">
        <v>41</v>
      </c>
      <c r="F1458" t="s">
        <v>41</v>
      </c>
      <c r="G1458" t="s">
        <v>1013</v>
      </c>
      <c r="H1458" t="s">
        <v>1014</v>
      </c>
      <c r="I1458" t="s">
        <v>41</v>
      </c>
      <c r="J1458" t="s">
        <v>41</v>
      </c>
      <c r="K1458" t="s">
        <v>41</v>
      </c>
      <c r="L1458" t="s">
        <v>41</v>
      </c>
      <c r="M1458" t="s">
        <v>41</v>
      </c>
      <c r="N1458" t="s">
        <v>41</v>
      </c>
      <c r="O1458" s="4">
        <v>102395</v>
      </c>
      <c r="P1458" t="s">
        <v>41</v>
      </c>
      <c r="Q1458" t="s">
        <v>41</v>
      </c>
      <c r="R1458" t="s">
        <v>41</v>
      </c>
      <c r="S1458" t="s">
        <v>1032</v>
      </c>
      <c r="T1458" t="s">
        <v>2438</v>
      </c>
      <c r="U1458" t="s">
        <v>2691</v>
      </c>
      <c r="V1458" t="s">
        <v>41</v>
      </c>
    </row>
    <row r="1459" spans="1:22" x14ac:dyDescent="0.25">
      <c r="A1459" t="s">
        <v>41</v>
      </c>
      <c r="B1459" t="s">
        <v>41</v>
      </c>
      <c r="C1459" s="14">
        <v>46093</v>
      </c>
      <c r="D1459" t="s">
        <v>41</v>
      </c>
      <c r="E1459" t="s">
        <v>41</v>
      </c>
      <c r="F1459" t="s">
        <v>41</v>
      </c>
      <c r="G1459" t="s">
        <v>1013</v>
      </c>
      <c r="H1459" t="s">
        <v>1014</v>
      </c>
      <c r="I1459" t="s">
        <v>41</v>
      </c>
      <c r="J1459" t="s">
        <v>41</v>
      </c>
      <c r="K1459" t="s">
        <v>41</v>
      </c>
      <c r="L1459" t="s">
        <v>41</v>
      </c>
      <c r="M1459" t="s">
        <v>41</v>
      </c>
      <c r="N1459" t="s">
        <v>41</v>
      </c>
      <c r="O1459" s="4">
        <v>112880</v>
      </c>
      <c r="P1459" t="s">
        <v>41</v>
      </c>
      <c r="Q1459" t="s">
        <v>41</v>
      </c>
      <c r="R1459" t="s">
        <v>41</v>
      </c>
      <c r="S1459" t="s">
        <v>1032</v>
      </c>
      <c r="T1459" t="s">
        <v>2439</v>
      </c>
      <c r="U1459" t="s">
        <v>2691</v>
      </c>
      <c r="V1459" t="s">
        <v>41</v>
      </c>
    </row>
    <row r="1460" spans="1:22" x14ac:dyDescent="0.25">
      <c r="A1460" t="s">
        <v>41</v>
      </c>
      <c r="B1460" t="s">
        <v>41</v>
      </c>
      <c r="C1460" s="14">
        <v>46093</v>
      </c>
      <c r="D1460" t="s">
        <v>41</v>
      </c>
      <c r="E1460" t="s">
        <v>41</v>
      </c>
      <c r="F1460" t="s">
        <v>41</v>
      </c>
      <c r="G1460" t="s">
        <v>1013</v>
      </c>
      <c r="H1460" t="s">
        <v>1014</v>
      </c>
      <c r="I1460" t="s">
        <v>41</v>
      </c>
      <c r="J1460" t="s">
        <v>41</v>
      </c>
      <c r="K1460" t="s">
        <v>41</v>
      </c>
      <c r="L1460" t="s">
        <v>41</v>
      </c>
      <c r="M1460" t="s">
        <v>41</v>
      </c>
      <c r="N1460" t="s">
        <v>41</v>
      </c>
      <c r="O1460" s="4">
        <v>293094</v>
      </c>
      <c r="P1460" t="s">
        <v>41</v>
      </c>
      <c r="Q1460" t="s">
        <v>41</v>
      </c>
      <c r="R1460" t="s">
        <v>41</v>
      </c>
      <c r="S1460" t="s">
        <v>1032</v>
      </c>
      <c r="T1460" t="s">
        <v>2440</v>
      </c>
      <c r="U1460" t="s">
        <v>2691</v>
      </c>
      <c r="V1460" t="s">
        <v>41</v>
      </c>
    </row>
    <row r="1461" spans="1:22" x14ac:dyDescent="0.25">
      <c r="A1461" t="s">
        <v>41</v>
      </c>
      <c r="B1461" t="s">
        <v>41</v>
      </c>
      <c r="C1461" s="14">
        <v>46093</v>
      </c>
      <c r="D1461" t="s">
        <v>41</v>
      </c>
      <c r="E1461" t="s">
        <v>41</v>
      </c>
      <c r="F1461" t="s">
        <v>41</v>
      </c>
      <c r="G1461" t="s">
        <v>1013</v>
      </c>
      <c r="H1461" t="s">
        <v>1014</v>
      </c>
      <c r="I1461" t="s">
        <v>41</v>
      </c>
      <c r="J1461" t="s">
        <v>41</v>
      </c>
      <c r="K1461" t="s">
        <v>41</v>
      </c>
      <c r="L1461" t="s">
        <v>41</v>
      </c>
      <c r="M1461" t="s">
        <v>41</v>
      </c>
      <c r="N1461" t="s">
        <v>41</v>
      </c>
      <c r="O1461" s="4">
        <v>289325</v>
      </c>
      <c r="P1461" t="s">
        <v>41</v>
      </c>
      <c r="Q1461" t="s">
        <v>41</v>
      </c>
      <c r="R1461" t="s">
        <v>41</v>
      </c>
      <c r="S1461" t="s">
        <v>1032</v>
      </c>
      <c r="T1461" t="s">
        <v>2441</v>
      </c>
      <c r="U1461" t="s">
        <v>2691</v>
      </c>
      <c r="V1461" t="s">
        <v>41</v>
      </c>
    </row>
    <row r="1462" spans="1:22" x14ac:dyDescent="0.25">
      <c r="A1462" t="s">
        <v>41</v>
      </c>
      <c r="B1462" t="s">
        <v>41</v>
      </c>
      <c r="C1462" s="14">
        <v>46093</v>
      </c>
      <c r="D1462" t="s">
        <v>41</v>
      </c>
      <c r="E1462" t="s">
        <v>41</v>
      </c>
      <c r="F1462" t="s">
        <v>41</v>
      </c>
      <c r="G1462" t="s">
        <v>1013</v>
      </c>
      <c r="H1462" t="s">
        <v>1014</v>
      </c>
      <c r="I1462" t="s">
        <v>41</v>
      </c>
      <c r="J1462" t="s">
        <v>41</v>
      </c>
      <c r="K1462" t="s">
        <v>41</v>
      </c>
      <c r="L1462" t="s">
        <v>41</v>
      </c>
      <c r="M1462" t="s">
        <v>41</v>
      </c>
      <c r="N1462" t="s">
        <v>41</v>
      </c>
      <c r="O1462" s="4">
        <v>251704</v>
      </c>
      <c r="P1462" t="s">
        <v>41</v>
      </c>
      <c r="Q1462" t="s">
        <v>41</v>
      </c>
      <c r="R1462" t="s">
        <v>41</v>
      </c>
      <c r="S1462" t="s">
        <v>1032</v>
      </c>
      <c r="T1462" t="s">
        <v>2441</v>
      </c>
      <c r="U1462" t="s">
        <v>2691</v>
      </c>
      <c r="V1462" t="s">
        <v>41</v>
      </c>
    </row>
    <row r="1463" spans="1:22" x14ac:dyDescent="0.25">
      <c r="A1463" t="s">
        <v>41</v>
      </c>
      <c r="B1463" t="s">
        <v>41</v>
      </c>
      <c r="C1463" s="14">
        <v>46093</v>
      </c>
      <c r="D1463" t="s">
        <v>41</v>
      </c>
      <c r="E1463" t="s">
        <v>41</v>
      </c>
      <c r="F1463" t="s">
        <v>41</v>
      </c>
      <c r="G1463" t="s">
        <v>1013</v>
      </c>
      <c r="H1463" t="s">
        <v>1014</v>
      </c>
      <c r="I1463" t="s">
        <v>41</v>
      </c>
      <c r="J1463" t="s">
        <v>41</v>
      </c>
      <c r="K1463" t="s">
        <v>41</v>
      </c>
      <c r="L1463" t="s">
        <v>41</v>
      </c>
      <c r="M1463" t="s">
        <v>41</v>
      </c>
      <c r="N1463" t="s">
        <v>41</v>
      </c>
      <c r="O1463" s="4">
        <v>33465</v>
      </c>
      <c r="P1463" t="s">
        <v>41</v>
      </c>
      <c r="Q1463" t="s">
        <v>41</v>
      </c>
      <c r="R1463" t="s">
        <v>41</v>
      </c>
      <c r="S1463" t="s">
        <v>1032</v>
      </c>
      <c r="T1463" t="s">
        <v>2442</v>
      </c>
      <c r="U1463" t="s">
        <v>2691</v>
      </c>
      <c r="V1463" t="s">
        <v>41</v>
      </c>
    </row>
    <row r="1464" spans="1:22" x14ac:dyDescent="0.25">
      <c r="A1464" t="s">
        <v>41</v>
      </c>
      <c r="B1464" t="s">
        <v>41</v>
      </c>
      <c r="C1464" s="14">
        <v>46093</v>
      </c>
      <c r="D1464" t="s">
        <v>41</v>
      </c>
      <c r="E1464" t="s">
        <v>41</v>
      </c>
      <c r="F1464" t="s">
        <v>41</v>
      </c>
      <c r="G1464" t="s">
        <v>1013</v>
      </c>
      <c r="H1464" t="s">
        <v>1014</v>
      </c>
      <c r="I1464" t="s">
        <v>41</v>
      </c>
      <c r="J1464" t="s">
        <v>41</v>
      </c>
      <c r="K1464" t="s">
        <v>41</v>
      </c>
      <c r="L1464" t="s">
        <v>41</v>
      </c>
      <c r="M1464" t="s">
        <v>41</v>
      </c>
      <c r="N1464" t="s">
        <v>41</v>
      </c>
      <c r="O1464" s="4">
        <v>8933</v>
      </c>
      <c r="P1464" t="s">
        <v>41</v>
      </c>
      <c r="Q1464" t="s">
        <v>41</v>
      </c>
      <c r="R1464" t="s">
        <v>41</v>
      </c>
      <c r="S1464" t="s">
        <v>1032</v>
      </c>
      <c r="T1464" t="s">
        <v>2443</v>
      </c>
      <c r="U1464" t="s">
        <v>2691</v>
      </c>
      <c r="V1464" t="s">
        <v>41</v>
      </c>
    </row>
    <row r="1465" spans="1:22" x14ac:dyDescent="0.25">
      <c r="A1465" t="s">
        <v>41</v>
      </c>
      <c r="B1465" t="s">
        <v>41</v>
      </c>
      <c r="C1465" s="14">
        <v>46093</v>
      </c>
      <c r="D1465" t="s">
        <v>41</v>
      </c>
      <c r="E1465" t="s">
        <v>41</v>
      </c>
      <c r="F1465" t="s">
        <v>41</v>
      </c>
      <c r="G1465" t="s">
        <v>1013</v>
      </c>
      <c r="H1465" t="s">
        <v>1014</v>
      </c>
      <c r="I1465" t="s">
        <v>41</v>
      </c>
      <c r="J1465" t="s">
        <v>41</v>
      </c>
      <c r="K1465" t="s">
        <v>41</v>
      </c>
      <c r="L1465" t="s">
        <v>41</v>
      </c>
      <c r="M1465" t="s">
        <v>41</v>
      </c>
      <c r="N1465" t="s">
        <v>41</v>
      </c>
      <c r="O1465" s="4">
        <v>17537</v>
      </c>
      <c r="P1465" t="s">
        <v>41</v>
      </c>
      <c r="Q1465" t="s">
        <v>41</v>
      </c>
      <c r="R1465" t="s">
        <v>41</v>
      </c>
      <c r="S1465" t="s">
        <v>1032</v>
      </c>
      <c r="T1465" t="s">
        <v>2444</v>
      </c>
      <c r="U1465" t="s">
        <v>2691</v>
      </c>
      <c r="V1465" t="s">
        <v>41</v>
      </c>
    </row>
    <row r="1466" spans="1:22" x14ac:dyDescent="0.25">
      <c r="A1466" t="s">
        <v>41</v>
      </c>
      <c r="B1466" t="s">
        <v>41</v>
      </c>
      <c r="C1466" s="14">
        <v>46093</v>
      </c>
      <c r="D1466" t="s">
        <v>41</v>
      </c>
      <c r="E1466" t="s">
        <v>41</v>
      </c>
      <c r="F1466" t="s">
        <v>41</v>
      </c>
      <c r="G1466" t="s">
        <v>1013</v>
      </c>
      <c r="H1466" t="s">
        <v>1014</v>
      </c>
      <c r="I1466" t="s">
        <v>41</v>
      </c>
      <c r="J1466" t="s">
        <v>41</v>
      </c>
      <c r="K1466" t="s">
        <v>41</v>
      </c>
      <c r="L1466" t="s">
        <v>41</v>
      </c>
      <c r="M1466" t="s">
        <v>41</v>
      </c>
      <c r="N1466" t="s">
        <v>41</v>
      </c>
      <c r="O1466" s="4">
        <v>29977</v>
      </c>
      <c r="P1466" t="s">
        <v>41</v>
      </c>
      <c r="Q1466" t="s">
        <v>41</v>
      </c>
      <c r="R1466" t="s">
        <v>41</v>
      </c>
      <c r="S1466" t="s">
        <v>1032</v>
      </c>
      <c r="T1466" t="s">
        <v>2445</v>
      </c>
      <c r="U1466" t="s">
        <v>2691</v>
      </c>
      <c r="V1466" t="s">
        <v>41</v>
      </c>
    </row>
    <row r="1467" spans="1:22" x14ac:dyDescent="0.25">
      <c r="A1467" t="s">
        <v>41</v>
      </c>
      <c r="B1467" t="s">
        <v>41</v>
      </c>
      <c r="C1467" s="14">
        <v>46093</v>
      </c>
      <c r="D1467" t="s">
        <v>41</v>
      </c>
      <c r="E1467" t="s">
        <v>41</v>
      </c>
      <c r="F1467" t="s">
        <v>41</v>
      </c>
      <c r="G1467" t="s">
        <v>1013</v>
      </c>
      <c r="H1467" t="s">
        <v>1014</v>
      </c>
      <c r="I1467" t="s">
        <v>41</v>
      </c>
      <c r="J1467" t="s">
        <v>41</v>
      </c>
      <c r="K1467" t="s">
        <v>41</v>
      </c>
      <c r="L1467" t="s">
        <v>41</v>
      </c>
      <c r="M1467" t="s">
        <v>41</v>
      </c>
      <c r="N1467" t="s">
        <v>41</v>
      </c>
      <c r="O1467" s="4">
        <v>32784</v>
      </c>
      <c r="P1467" t="s">
        <v>41</v>
      </c>
      <c r="Q1467" t="s">
        <v>41</v>
      </c>
      <c r="R1467" t="s">
        <v>41</v>
      </c>
      <c r="S1467" t="s">
        <v>1032</v>
      </c>
      <c r="T1467" t="s">
        <v>2446</v>
      </c>
      <c r="U1467" t="s">
        <v>2691</v>
      </c>
      <c r="V1467" t="s">
        <v>41</v>
      </c>
    </row>
    <row r="1468" spans="1:22" x14ac:dyDescent="0.25">
      <c r="A1468" t="s">
        <v>41</v>
      </c>
      <c r="B1468" t="s">
        <v>41</v>
      </c>
      <c r="C1468" s="14">
        <v>46093</v>
      </c>
      <c r="D1468" t="s">
        <v>41</v>
      </c>
      <c r="E1468" t="s">
        <v>41</v>
      </c>
      <c r="F1468" t="s">
        <v>41</v>
      </c>
      <c r="G1468" t="s">
        <v>1013</v>
      </c>
      <c r="H1468" t="s">
        <v>1014</v>
      </c>
      <c r="I1468" t="s">
        <v>41</v>
      </c>
      <c r="J1468" t="s">
        <v>41</v>
      </c>
      <c r="K1468" t="s">
        <v>41</v>
      </c>
      <c r="L1468" t="s">
        <v>41</v>
      </c>
      <c r="M1468" t="s">
        <v>41</v>
      </c>
      <c r="N1468" t="s">
        <v>41</v>
      </c>
      <c r="O1468" s="4">
        <v>24</v>
      </c>
      <c r="P1468" t="s">
        <v>41</v>
      </c>
      <c r="Q1468" t="s">
        <v>41</v>
      </c>
      <c r="R1468" t="s">
        <v>41</v>
      </c>
      <c r="S1468" t="s">
        <v>1032</v>
      </c>
      <c r="T1468" t="s">
        <v>2447</v>
      </c>
      <c r="U1468" t="s">
        <v>2691</v>
      </c>
      <c r="V1468" t="s">
        <v>41</v>
      </c>
    </row>
    <row r="1469" spans="1:22" x14ac:dyDescent="0.25">
      <c r="A1469" t="s">
        <v>41</v>
      </c>
      <c r="B1469" t="s">
        <v>41</v>
      </c>
      <c r="C1469" s="14">
        <v>46093</v>
      </c>
      <c r="D1469" t="s">
        <v>41</v>
      </c>
      <c r="E1469" t="s">
        <v>41</v>
      </c>
      <c r="F1469" t="s">
        <v>41</v>
      </c>
      <c r="G1469" t="s">
        <v>1013</v>
      </c>
      <c r="H1469" t="s">
        <v>1014</v>
      </c>
      <c r="I1469" t="s">
        <v>41</v>
      </c>
      <c r="J1469" t="s">
        <v>41</v>
      </c>
      <c r="K1469" t="s">
        <v>41</v>
      </c>
      <c r="L1469" t="s">
        <v>41</v>
      </c>
      <c r="M1469" t="s">
        <v>41</v>
      </c>
      <c r="N1469" t="s">
        <v>41</v>
      </c>
      <c r="O1469" s="4">
        <v>11012</v>
      </c>
      <c r="P1469" t="s">
        <v>41</v>
      </c>
      <c r="Q1469" t="s">
        <v>41</v>
      </c>
      <c r="R1469" t="s">
        <v>41</v>
      </c>
      <c r="S1469" t="s">
        <v>1032</v>
      </c>
      <c r="T1469" t="s">
        <v>2448</v>
      </c>
      <c r="U1469" t="s">
        <v>2691</v>
      </c>
      <c r="V1469" t="s">
        <v>41</v>
      </c>
    </row>
    <row r="1470" spans="1:22" x14ac:dyDescent="0.25">
      <c r="A1470" t="s">
        <v>41</v>
      </c>
      <c r="B1470" t="s">
        <v>41</v>
      </c>
      <c r="C1470" s="14">
        <v>46093</v>
      </c>
      <c r="D1470" t="s">
        <v>41</v>
      </c>
      <c r="E1470" t="s">
        <v>41</v>
      </c>
      <c r="F1470" t="s">
        <v>41</v>
      </c>
      <c r="G1470" t="s">
        <v>1013</v>
      </c>
      <c r="H1470" t="s">
        <v>1014</v>
      </c>
      <c r="I1470" t="s">
        <v>41</v>
      </c>
      <c r="J1470" t="s">
        <v>41</v>
      </c>
      <c r="K1470" t="s">
        <v>41</v>
      </c>
      <c r="L1470" t="s">
        <v>41</v>
      </c>
      <c r="M1470" t="s">
        <v>41</v>
      </c>
      <c r="N1470" t="s">
        <v>41</v>
      </c>
      <c r="O1470" s="4">
        <v>13842</v>
      </c>
      <c r="P1470" t="s">
        <v>41</v>
      </c>
      <c r="Q1470" t="s">
        <v>41</v>
      </c>
      <c r="R1470" t="s">
        <v>41</v>
      </c>
      <c r="S1470" t="s">
        <v>1032</v>
      </c>
      <c r="T1470" t="s">
        <v>2449</v>
      </c>
      <c r="U1470" t="s">
        <v>2691</v>
      </c>
      <c r="V1470" t="s">
        <v>41</v>
      </c>
    </row>
    <row r="1471" spans="1:22" x14ac:dyDescent="0.25">
      <c r="A1471" t="s">
        <v>41</v>
      </c>
      <c r="B1471" t="s">
        <v>41</v>
      </c>
      <c r="C1471" s="14">
        <v>46093</v>
      </c>
      <c r="D1471" t="s">
        <v>41</v>
      </c>
      <c r="E1471" t="s">
        <v>41</v>
      </c>
      <c r="F1471" t="s">
        <v>41</v>
      </c>
      <c r="G1471" t="s">
        <v>1013</v>
      </c>
      <c r="H1471" t="s">
        <v>1014</v>
      </c>
      <c r="I1471" t="s">
        <v>41</v>
      </c>
      <c r="J1471" t="s">
        <v>41</v>
      </c>
      <c r="K1471" t="s">
        <v>41</v>
      </c>
      <c r="L1471" t="s">
        <v>41</v>
      </c>
      <c r="M1471" t="s">
        <v>41</v>
      </c>
      <c r="N1471" t="s">
        <v>41</v>
      </c>
      <c r="O1471" s="4">
        <v>12947</v>
      </c>
      <c r="P1471" t="s">
        <v>41</v>
      </c>
      <c r="Q1471" t="s">
        <v>41</v>
      </c>
      <c r="R1471" t="s">
        <v>41</v>
      </c>
      <c r="S1471" t="s">
        <v>1032</v>
      </c>
      <c r="T1471" t="s">
        <v>2450</v>
      </c>
      <c r="U1471" t="s">
        <v>2691</v>
      </c>
      <c r="V1471" t="s">
        <v>41</v>
      </c>
    </row>
    <row r="1472" spans="1:22" x14ac:dyDescent="0.25">
      <c r="A1472" t="s">
        <v>41</v>
      </c>
      <c r="B1472" t="s">
        <v>41</v>
      </c>
      <c r="C1472" s="14">
        <v>46093</v>
      </c>
      <c r="D1472" t="s">
        <v>41</v>
      </c>
      <c r="E1472" t="s">
        <v>41</v>
      </c>
      <c r="F1472" t="s">
        <v>41</v>
      </c>
      <c r="G1472" t="s">
        <v>1013</v>
      </c>
      <c r="H1472" t="s">
        <v>1014</v>
      </c>
      <c r="I1472" t="s">
        <v>41</v>
      </c>
      <c r="J1472" t="s">
        <v>41</v>
      </c>
      <c r="K1472" t="s">
        <v>41</v>
      </c>
      <c r="L1472" t="s">
        <v>41</v>
      </c>
      <c r="M1472" t="s">
        <v>41</v>
      </c>
      <c r="N1472" t="s">
        <v>41</v>
      </c>
      <c r="O1472" s="4">
        <v>10860</v>
      </c>
      <c r="P1472" t="s">
        <v>41</v>
      </c>
      <c r="Q1472" t="s">
        <v>41</v>
      </c>
      <c r="R1472" t="s">
        <v>41</v>
      </c>
      <c r="S1472" t="s">
        <v>1032</v>
      </c>
      <c r="T1472" t="s">
        <v>2451</v>
      </c>
      <c r="U1472" t="s">
        <v>2691</v>
      </c>
      <c r="V1472" t="s">
        <v>41</v>
      </c>
    </row>
    <row r="1473" spans="1:22" x14ac:dyDescent="0.25">
      <c r="A1473" t="s">
        <v>41</v>
      </c>
      <c r="B1473" t="s">
        <v>41</v>
      </c>
      <c r="C1473" s="14">
        <v>46093</v>
      </c>
      <c r="D1473" t="s">
        <v>41</v>
      </c>
      <c r="E1473" t="s">
        <v>41</v>
      </c>
      <c r="F1473" t="s">
        <v>41</v>
      </c>
      <c r="G1473" t="s">
        <v>1013</v>
      </c>
      <c r="H1473" t="s">
        <v>1014</v>
      </c>
      <c r="I1473" t="s">
        <v>41</v>
      </c>
      <c r="J1473" t="s">
        <v>41</v>
      </c>
      <c r="K1473" t="s">
        <v>41</v>
      </c>
      <c r="L1473" t="s">
        <v>41</v>
      </c>
      <c r="M1473" t="s">
        <v>41</v>
      </c>
      <c r="N1473" t="s">
        <v>41</v>
      </c>
      <c r="O1473" s="4">
        <v>14848</v>
      </c>
      <c r="P1473" t="s">
        <v>41</v>
      </c>
      <c r="Q1473" t="s">
        <v>41</v>
      </c>
      <c r="R1473" t="s">
        <v>41</v>
      </c>
      <c r="S1473" t="s">
        <v>1032</v>
      </c>
      <c r="T1473" t="s">
        <v>2452</v>
      </c>
      <c r="U1473" t="s">
        <v>2691</v>
      </c>
      <c r="V1473" t="s">
        <v>41</v>
      </c>
    </row>
    <row r="1474" spans="1:22" x14ac:dyDescent="0.25">
      <c r="A1474" t="s">
        <v>41</v>
      </c>
      <c r="B1474" t="s">
        <v>41</v>
      </c>
      <c r="C1474" s="14">
        <v>46093</v>
      </c>
      <c r="D1474" t="s">
        <v>41</v>
      </c>
      <c r="E1474" t="s">
        <v>41</v>
      </c>
      <c r="F1474" t="s">
        <v>41</v>
      </c>
      <c r="G1474" t="s">
        <v>1013</v>
      </c>
      <c r="H1474" t="s">
        <v>1014</v>
      </c>
      <c r="I1474" t="s">
        <v>41</v>
      </c>
      <c r="J1474" t="s">
        <v>41</v>
      </c>
      <c r="K1474" t="s">
        <v>41</v>
      </c>
      <c r="L1474" t="s">
        <v>41</v>
      </c>
      <c r="M1474" t="s">
        <v>41</v>
      </c>
      <c r="N1474" t="s">
        <v>41</v>
      </c>
      <c r="O1474" s="4">
        <v>2522</v>
      </c>
      <c r="P1474" t="s">
        <v>41</v>
      </c>
      <c r="Q1474" t="s">
        <v>41</v>
      </c>
      <c r="R1474" t="s">
        <v>41</v>
      </c>
      <c r="S1474" t="s">
        <v>1032</v>
      </c>
      <c r="T1474" t="s">
        <v>2453</v>
      </c>
      <c r="U1474" t="s">
        <v>2691</v>
      </c>
      <c r="V1474" t="s">
        <v>41</v>
      </c>
    </row>
    <row r="1475" spans="1:22" x14ac:dyDescent="0.25">
      <c r="A1475" t="s">
        <v>41</v>
      </c>
      <c r="B1475" t="s">
        <v>41</v>
      </c>
      <c r="C1475" s="14">
        <v>46093</v>
      </c>
      <c r="D1475" t="s">
        <v>41</v>
      </c>
      <c r="E1475" t="s">
        <v>41</v>
      </c>
      <c r="F1475" t="s">
        <v>41</v>
      </c>
      <c r="G1475" t="s">
        <v>1013</v>
      </c>
      <c r="H1475" t="s">
        <v>1014</v>
      </c>
      <c r="I1475" t="s">
        <v>41</v>
      </c>
      <c r="J1475" t="s">
        <v>41</v>
      </c>
      <c r="K1475" t="s">
        <v>41</v>
      </c>
      <c r="L1475" t="s">
        <v>41</v>
      </c>
      <c r="M1475" t="s">
        <v>41</v>
      </c>
      <c r="N1475" t="s">
        <v>41</v>
      </c>
      <c r="O1475" s="4">
        <v>110686</v>
      </c>
      <c r="P1475" t="s">
        <v>41</v>
      </c>
      <c r="Q1475" t="s">
        <v>41</v>
      </c>
      <c r="R1475" t="s">
        <v>41</v>
      </c>
      <c r="S1475" t="s">
        <v>1032</v>
      </c>
      <c r="T1475" t="s">
        <v>2454</v>
      </c>
      <c r="U1475" t="s">
        <v>2691</v>
      </c>
      <c r="V1475" t="s">
        <v>41</v>
      </c>
    </row>
    <row r="1476" spans="1:22" x14ac:dyDescent="0.25">
      <c r="A1476" t="s">
        <v>41</v>
      </c>
      <c r="B1476" t="s">
        <v>41</v>
      </c>
      <c r="C1476" s="14">
        <v>46093</v>
      </c>
      <c r="D1476" t="s">
        <v>41</v>
      </c>
      <c r="E1476" t="s">
        <v>41</v>
      </c>
      <c r="F1476" t="s">
        <v>41</v>
      </c>
      <c r="G1476" t="s">
        <v>1013</v>
      </c>
      <c r="H1476" t="s">
        <v>1014</v>
      </c>
      <c r="I1476" t="s">
        <v>41</v>
      </c>
      <c r="J1476" t="s">
        <v>41</v>
      </c>
      <c r="K1476" t="s">
        <v>41</v>
      </c>
      <c r="L1476" t="s">
        <v>41</v>
      </c>
      <c r="M1476" t="s">
        <v>41</v>
      </c>
      <c r="N1476" t="s">
        <v>41</v>
      </c>
      <c r="O1476" s="4">
        <v>33465</v>
      </c>
      <c r="P1476" t="s">
        <v>41</v>
      </c>
      <c r="Q1476" t="s">
        <v>41</v>
      </c>
      <c r="R1476" t="s">
        <v>41</v>
      </c>
      <c r="S1476" t="s">
        <v>1032</v>
      </c>
      <c r="T1476" t="s">
        <v>2455</v>
      </c>
      <c r="U1476" t="s">
        <v>2691</v>
      </c>
      <c r="V1476" t="s">
        <v>41</v>
      </c>
    </row>
    <row r="1477" spans="1:22" x14ac:dyDescent="0.25">
      <c r="A1477" t="s">
        <v>41</v>
      </c>
      <c r="B1477" t="s">
        <v>41</v>
      </c>
      <c r="C1477" s="14">
        <v>46093</v>
      </c>
      <c r="D1477" t="s">
        <v>41</v>
      </c>
      <c r="E1477" t="s">
        <v>41</v>
      </c>
      <c r="F1477" t="s">
        <v>41</v>
      </c>
      <c r="G1477" t="s">
        <v>1013</v>
      </c>
      <c r="H1477" t="s">
        <v>1014</v>
      </c>
      <c r="I1477" t="s">
        <v>41</v>
      </c>
      <c r="J1477" t="s">
        <v>41</v>
      </c>
      <c r="K1477" t="s">
        <v>41</v>
      </c>
      <c r="L1477" t="s">
        <v>41</v>
      </c>
      <c r="M1477" t="s">
        <v>41</v>
      </c>
      <c r="N1477" t="s">
        <v>41</v>
      </c>
      <c r="O1477" s="4">
        <v>85413</v>
      </c>
      <c r="P1477" t="s">
        <v>41</v>
      </c>
      <c r="Q1477" t="s">
        <v>41</v>
      </c>
      <c r="R1477" t="s">
        <v>41</v>
      </c>
      <c r="S1477" t="s">
        <v>1032</v>
      </c>
      <c r="T1477" t="s">
        <v>2456</v>
      </c>
      <c r="U1477" t="s">
        <v>2691</v>
      </c>
      <c r="V1477" t="s">
        <v>41</v>
      </c>
    </row>
    <row r="1478" spans="1:22" x14ac:dyDescent="0.25">
      <c r="A1478" t="s">
        <v>41</v>
      </c>
      <c r="B1478" t="s">
        <v>41</v>
      </c>
      <c r="C1478" s="14">
        <v>46093</v>
      </c>
      <c r="D1478" t="s">
        <v>41</v>
      </c>
      <c r="E1478" t="s">
        <v>41</v>
      </c>
      <c r="F1478" t="s">
        <v>41</v>
      </c>
      <c r="G1478" t="s">
        <v>1013</v>
      </c>
      <c r="H1478" t="s">
        <v>1014</v>
      </c>
      <c r="I1478" t="s">
        <v>41</v>
      </c>
      <c r="J1478" t="s">
        <v>41</v>
      </c>
      <c r="K1478" t="s">
        <v>41</v>
      </c>
      <c r="L1478" t="s">
        <v>41</v>
      </c>
      <c r="M1478" t="s">
        <v>41</v>
      </c>
      <c r="N1478" t="s">
        <v>41</v>
      </c>
      <c r="O1478" s="4">
        <v>43561</v>
      </c>
      <c r="P1478" t="s">
        <v>41</v>
      </c>
      <c r="Q1478" t="s">
        <v>41</v>
      </c>
      <c r="R1478" t="s">
        <v>41</v>
      </c>
      <c r="S1478" t="s">
        <v>1032</v>
      </c>
      <c r="T1478" t="s">
        <v>2457</v>
      </c>
      <c r="U1478" t="s">
        <v>2691</v>
      </c>
      <c r="V1478" t="s">
        <v>41</v>
      </c>
    </row>
    <row r="1479" spans="1:22" x14ac:dyDescent="0.25">
      <c r="A1479" t="s">
        <v>41</v>
      </c>
      <c r="B1479" t="s">
        <v>41</v>
      </c>
      <c r="C1479" s="14">
        <v>46093</v>
      </c>
      <c r="D1479" t="s">
        <v>41</v>
      </c>
      <c r="E1479" t="s">
        <v>41</v>
      </c>
      <c r="F1479" t="s">
        <v>41</v>
      </c>
      <c r="G1479" t="s">
        <v>1013</v>
      </c>
      <c r="H1479" t="s">
        <v>1014</v>
      </c>
      <c r="I1479" t="s">
        <v>41</v>
      </c>
      <c r="J1479" t="s">
        <v>41</v>
      </c>
      <c r="K1479" t="s">
        <v>41</v>
      </c>
      <c r="L1479" t="s">
        <v>41</v>
      </c>
      <c r="M1479" t="s">
        <v>41</v>
      </c>
      <c r="N1479" t="s">
        <v>41</v>
      </c>
      <c r="O1479" s="4">
        <v>278204</v>
      </c>
      <c r="P1479" t="s">
        <v>41</v>
      </c>
      <c r="Q1479" t="s">
        <v>41</v>
      </c>
      <c r="R1479" t="s">
        <v>41</v>
      </c>
      <c r="S1479" t="s">
        <v>1032</v>
      </c>
      <c r="T1479" t="s">
        <v>2458</v>
      </c>
      <c r="U1479" t="s">
        <v>2691</v>
      </c>
      <c r="V1479" t="s">
        <v>41</v>
      </c>
    </row>
    <row r="1480" spans="1:22" x14ac:dyDescent="0.25">
      <c r="A1480" t="s">
        <v>41</v>
      </c>
      <c r="B1480" t="s">
        <v>41</v>
      </c>
      <c r="C1480" s="14">
        <v>46093</v>
      </c>
      <c r="D1480" t="s">
        <v>41</v>
      </c>
      <c r="E1480" t="s">
        <v>41</v>
      </c>
      <c r="F1480" t="s">
        <v>41</v>
      </c>
      <c r="G1480" t="s">
        <v>1013</v>
      </c>
      <c r="H1480" t="s">
        <v>1014</v>
      </c>
      <c r="I1480" t="s">
        <v>41</v>
      </c>
      <c r="J1480" t="s">
        <v>41</v>
      </c>
      <c r="K1480" t="s">
        <v>41</v>
      </c>
      <c r="L1480" t="s">
        <v>41</v>
      </c>
      <c r="M1480" t="s">
        <v>41</v>
      </c>
      <c r="N1480" t="s">
        <v>41</v>
      </c>
      <c r="O1480" s="4">
        <v>343264</v>
      </c>
      <c r="P1480" t="s">
        <v>41</v>
      </c>
      <c r="Q1480" t="s">
        <v>41</v>
      </c>
      <c r="R1480" t="s">
        <v>41</v>
      </c>
      <c r="S1480" t="s">
        <v>1032</v>
      </c>
      <c r="T1480" t="s">
        <v>2459</v>
      </c>
      <c r="U1480" t="s">
        <v>2691</v>
      </c>
      <c r="V1480" t="s">
        <v>41</v>
      </c>
    </row>
    <row r="1481" spans="1:22" x14ac:dyDescent="0.25">
      <c r="A1481" t="s">
        <v>41</v>
      </c>
      <c r="B1481" t="s">
        <v>41</v>
      </c>
      <c r="C1481" s="14">
        <v>46093</v>
      </c>
      <c r="D1481" t="s">
        <v>41</v>
      </c>
      <c r="E1481" t="s">
        <v>41</v>
      </c>
      <c r="F1481" t="s">
        <v>41</v>
      </c>
      <c r="G1481" t="s">
        <v>1013</v>
      </c>
      <c r="H1481" t="s">
        <v>1014</v>
      </c>
      <c r="I1481" t="s">
        <v>41</v>
      </c>
      <c r="J1481" t="s">
        <v>41</v>
      </c>
      <c r="K1481" t="s">
        <v>41</v>
      </c>
      <c r="L1481" t="s">
        <v>41</v>
      </c>
      <c r="M1481" t="s">
        <v>41</v>
      </c>
      <c r="N1481" t="s">
        <v>41</v>
      </c>
      <c r="O1481" s="4">
        <v>232628</v>
      </c>
      <c r="P1481" t="s">
        <v>41</v>
      </c>
      <c r="Q1481" t="s">
        <v>41</v>
      </c>
      <c r="R1481" t="s">
        <v>41</v>
      </c>
      <c r="S1481" t="s">
        <v>1032</v>
      </c>
      <c r="T1481" t="s">
        <v>2460</v>
      </c>
      <c r="U1481" t="s">
        <v>2691</v>
      </c>
      <c r="V1481" t="s">
        <v>41</v>
      </c>
    </row>
    <row r="1482" spans="1:22" x14ac:dyDescent="0.25">
      <c r="A1482" t="s">
        <v>41</v>
      </c>
      <c r="B1482" t="s">
        <v>41</v>
      </c>
      <c r="C1482" s="14">
        <v>46093</v>
      </c>
      <c r="D1482" t="s">
        <v>41</v>
      </c>
      <c r="E1482" t="s">
        <v>41</v>
      </c>
      <c r="F1482" t="s">
        <v>41</v>
      </c>
      <c r="G1482" t="s">
        <v>1013</v>
      </c>
      <c r="H1482" t="s">
        <v>1014</v>
      </c>
      <c r="I1482" t="s">
        <v>41</v>
      </c>
      <c r="J1482" t="s">
        <v>41</v>
      </c>
      <c r="K1482" t="s">
        <v>41</v>
      </c>
      <c r="L1482" t="s">
        <v>41</v>
      </c>
      <c r="M1482" t="s">
        <v>41</v>
      </c>
      <c r="N1482" t="s">
        <v>41</v>
      </c>
      <c r="O1482" s="4">
        <v>185399</v>
      </c>
      <c r="P1482" t="s">
        <v>41</v>
      </c>
      <c r="Q1482" t="s">
        <v>41</v>
      </c>
      <c r="R1482" t="s">
        <v>41</v>
      </c>
      <c r="S1482" t="s">
        <v>1032</v>
      </c>
      <c r="T1482" t="s">
        <v>2461</v>
      </c>
      <c r="U1482" t="s">
        <v>2691</v>
      </c>
      <c r="V1482" t="s">
        <v>41</v>
      </c>
    </row>
    <row r="1483" spans="1:22" x14ac:dyDescent="0.25">
      <c r="A1483" t="s">
        <v>41</v>
      </c>
      <c r="B1483" t="s">
        <v>41</v>
      </c>
      <c r="C1483" s="14">
        <v>46093</v>
      </c>
      <c r="D1483" t="s">
        <v>41</v>
      </c>
      <c r="E1483" t="s">
        <v>41</v>
      </c>
      <c r="F1483" t="s">
        <v>41</v>
      </c>
      <c r="G1483" t="s">
        <v>1013</v>
      </c>
      <c r="H1483" t="s">
        <v>1014</v>
      </c>
      <c r="I1483" t="s">
        <v>41</v>
      </c>
      <c r="J1483" t="s">
        <v>41</v>
      </c>
      <c r="K1483" t="s">
        <v>41</v>
      </c>
      <c r="L1483" t="s">
        <v>41</v>
      </c>
      <c r="M1483" t="s">
        <v>41</v>
      </c>
      <c r="N1483" t="s">
        <v>41</v>
      </c>
      <c r="O1483" s="4">
        <v>400855</v>
      </c>
      <c r="P1483" t="s">
        <v>41</v>
      </c>
      <c r="Q1483" t="s">
        <v>41</v>
      </c>
      <c r="R1483" t="s">
        <v>41</v>
      </c>
      <c r="S1483" t="s">
        <v>1032</v>
      </c>
      <c r="T1483" t="s">
        <v>2462</v>
      </c>
      <c r="U1483" t="s">
        <v>2691</v>
      </c>
      <c r="V1483" t="s">
        <v>41</v>
      </c>
    </row>
    <row r="1484" spans="1:22" x14ac:dyDescent="0.25">
      <c r="A1484" t="s">
        <v>41</v>
      </c>
      <c r="B1484" t="s">
        <v>41</v>
      </c>
      <c r="C1484" s="14">
        <v>46093</v>
      </c>
      <c r="D1484" t="s">
        <v>41</v>
      </c>
      <c r="E1484" t="s">
        <v>41</v>
      </c>
      <c r="F1484" t="s">
        <v>41</v>
      </c>
      <c r="G1484" t="s">
        <v>1013</v>
      </c>
      <c r="H1484" t="s">
        <v>1014</v>
      </c>
      <c r="I1484" t="s">
        <v>41</v>
      </c>
      <c r="J1484" t="s">
        <v>41</v>
      </c>
      <c r="K1484" t="s">
        <v>41</v>
      </c>
      <c r="L1484" t="s">
        <v>41</v>
      </c>
      <c r="M1484" t="s">
        <v>41</v>
      </c>
      <c r="N1484" t="s">
        <v>41</v>
      </c>
      <c r="O1484" s="4">
        <v>219471</v>
      </c>
      <c r="P1484" t="s">
        <v>41</v>
      </c>
      <c r="Q1484" t="s">
        <v>41</v>
      </c>
      <c r="R1484" t="s">
        <v>41</v>
      </c>
      <c r="S1484" t="s">
        <v>1032</v>
      </c>
      <c r="T1484" t="s">
        <v>2463</v>
      </c>
      <c r="U1484" t="s">
        <v>2691</v>
      </c>
      <c r="V1484" t="s">
        <v>41</v>
      </c>
    </row>
    <row r="1485" spans="1:22" x14ac:dyDescent="0.25">
      <c r="A1485" t="s">
        <v>41</v>
      </c>
      <c r="B1485" t="s">
        <v>41</v>
      </c>
      <c r="C1485" s="14">
        <v>46093</v>
      </c>
      <c r="D1485" t="s">
        <v>41</v>
      </c>
      <c r="E1485" t="s">
        <v>41</v>
      </c>
      <c r="F1485" t="s">
        <v>41</v>
      </c>
      <c r="G1485" t="s">
        <v>1013</v>
      </c>
      <c r="H1485" t="s">
        <v>1014</v>
      </c>
      <c r="I1485" t="s">
        <v>41</v>
      </c>
      <c r="J1485" t="s">
        <v>41</v>
      </c>
      <c r="K1485" t="s">
        <v>41</v>
      </c>
      <c r="L1485" t="s">
        <v>41</v>
      </c>
      <c r="M1485" t="s">
        <v>41</v>
      </c>
      <c r="N1485" t="s">
        <v>41</v>
      </c>
      <c r="O1485" s="4">
        <v>607966</v>
      </c>
      <c r="P1485" t="s">
        <v>41</v>
      </c>
      <c r="Q1485" t="s">
        <v>41</v>
      </c>
      <c r="R1485" t="s">
        <v>41</v>
      </c>
      <c r="S1485" t="s">
        <v>1032</v>
      </c>
      <c r="T1485" t="s">
        <v>2464</v>
      </c>
      <c r="U1485" t="s">
        <v>2691</v>
      </c>
      <c r="V1485" t="s">
        <v>41</v>
      </c>
    </row>
    <row r="1486" spans="1:22" x14ac:dyDescent="0.25">
      <c r="A1486" t="s">
        <v>41</v>
      </c>
      <c r="B1486" t="s">
        <v>41</v>
      </c>
      <c r="C1486" s="14">
        <v>46093</v>
      </c>
      <c r="D1486" t="s">
        <v>41</v>
      </c>
      <c r="E1486" t="s">
        <v>41</v>
      </c>
      <c r="F1486" t="s">
        <v>41</v>
      </c>
      <c r="G1486" t="s">
        <v>1013</v>
      </c>
      <c r="H1486" t="s">
        <v>1014</v>
      </c>
      <c r="I1486" t="s">
        <v>41</v>
      </c>
      <c r="J1486" t="s">
        <v>41</v>
      </c>
      <c r="K1486" t="s">
        <v>41</v>
      </c>
      <c r="L1486" t="s">
        <v>41</v>
      </c>
      <c r="M1486" t="s">
        <v>41</v>
      </c>
      <c r="N1486" t="s">
        <v>41</v>
      </c>
      <c r="O1486" s="4">
        <v>184600</v>
      </c>
      <c r="P1486" t="s">
        <v>41</v>
      </c>
      <c r="Q1486" t="s">
        <v>41</v>
      </c>
      <c r="R1486" t="s">
        <v>41</v>
      </c>
      <c r="S1486" t="s">
        <v>1032</v>
      </c>
      <c r="T1486" t="s">
        <v>2465</v>
      </c>
      <c r="U1486" t="s">
        <v>2691</v>
      </c>
      <c r="V1486" t="s">
        <v>41</v>
      </c>
    </row>
    <row r="1487" spans="1:22" x14ac:dyDescent="0.25">
      <c r="A1487" t="s">
        <v>41</v>
      </c>
      <c r="B1487" t="s">
        <v>41</v>
      </c>
      <c r="C1487" s="14">
        <v>46093</v>
      </c>
      <c r="D1487" t="s">
        <v>41</v>
      </c>
      <c r="E1487" t="s">
        <v>41</v>
      </c>
      <c r="F1487" t="s">
        <v>41</v>
      </c>
      <c r="G1487" t="s">
        <v>1013</v>
      </c>
      <c r="H1487" t="s">
        <v>1014</v>
      </c>
      <c r="I1487" t="s">
        <v>41</v>
      </c>
      <c r="J1487" t="s">
        <v>41</v>
      </c>
      <c r="K1487" t="s">
        <v>41</v>
      </c>
      <c r="L1487" t="s">
        <v>41</v>
      </c>
      <c r="M1487" t="s">
        <v>41</v>
      </c>
      <c r="N1487" t="s">
        <v>41</v>
      </c>
      <c r="O1487" s="4">
        <v>73049</v>
      </c>
      <c r="P1487" t="s">
        <v>41</v>
      </c>
      <c r="Q1487" t="s">
        <v>41</v>
      </c>
      <c r="R1487" t="s">
        <v>41</v>
      </c>
      <c r="S1487" t="s">
        <v>1032</v>
      </c>
      <c r="T1487" t="s">
        <v>2466</v>
      </c>
      <c r="U1487" t="s">
        <v>2691</v>
      </c>
      <c r="V1487" t="s">
        <v>41</v>
      </c>
    </row>
    <row r="1488" spans="1:22" x14ac:dyDescent="0.25">
      <c r="A1488" t="s">
        <v>41</v>
      </c>
      <c r="B1488" t="s">
        <v>41</v>
      </c>
      <c r="C1488" s="14">
        <v>46093</v>
      </c>
      <c r="D1488" t="s">
        <v>41</v>
      </c>
      <c r="E1488" t="s">
        <v>41</v>
      </c>
      <c r="F1488" t="s">
        <v>41</v>
      </c>
      <c r="G1488" t="s">
        <v>1013</v>
      </c>
      <c r="H1488" t="s">
        <v>1014</v>
      </c>
      <c r="I1488" t="s">
        <v>41</v>
      </c>
      <c r="J1488" t="s">
        <v>41</v>
      </c>
      <c r="K1488" t="s">
        <v>41</v>
      </c>
      <c r="L1488" t="s">
        <v>41</v>
      </c>
      <c r="M1488" t="s">
        <v>41</v>
      </c>
      <c r="N1488" t="s">
        <v>41</v>
      </c>
      <c r="O1488" s="4">
        <v>409667</v>
      </c>
      <c r="P1488" t="s">
        <v>41</v>
      </c>
      <c r="Q1488" t="s">
        <v>41</v>
      </c>
      <c r="R1488" t="s">
        <v>41</v>
      </c>
      <c r="S1488" t="s">
        <v>1032</v>
      </c>
      <c r="T1488" t="s">
        <v>2467</v>
      </c>
      <c r="U1488" t="s">
        <v>2691</v>
      </c>
      <c r="V1488" t="s">
        <v>41</v>
      </c>
    </row>
    <row r="1489" spans="1:22" x14ac:dyDescent="0.25">
      <c r="A1489" t="s">
        <v>41</v>
      </c>
      <c r="B1489" t="s">
        <v>41</v>
      </c>
      <c r="C1489" s="14">
        <v>46093</v>
      </c>
      <c r="D1489" t="s">
        <v>41</v>
      </c>
      <c r="E1489" t="s">
        <v>41</v>
      </c>
      <c r="F1489" t="s">
        <v>41</v>
      </c>
      <c r="G1489" t="s">
        <v>1013</v>
      </c>
      <c r="H1489" t="s">
        <v>1014</v>
      </c>
      <c r="I1489" t="s">
        <v>41</v>
      </c>
      <c r="J1489" t="s">
        <v>41</v>
      </c>
      <c r="K1489" t="s">
        <v>41</v>
      </c>
      <c r="L1489" t="s">
        <v>41</v>
      </c>
      <c r="M1489" t="s">
        <v>41</v>
      </c>
      <c r="N1489" t="s">
        <v>41</v>
      </c>
      <c r="O1489" s="4">
        <v>140784</v>
      </c>
      <c r="P1489" t="s">
        <v>41</v>
      </c>
      <c r="Q1489" t="s">
        <v>41</v>
      </c>
      <c r="R1489" t="s">
        <v>41</v>
      </c>
      <c r="S1489" t="s">
        <v>1032</v>
      </c>
      <c r="T1489" t="s">
        <v>2468</v>
      </c>
      <c r="U1489" t="s">
        <v>2691</v>
      </c>
      <c r="V1489" t="s">
        <v>41</v>
      </c>
    </row>
    <row r="1490" spans="1:22" x14ac:dyDescent="0.25">
      <c r="A1490" t="s">
        <v>41</v>
      </c>
      <c r="B1490" t="s">
        <v>41</v>
      </c>
      <c r="C1490" s="14">
        <v>46093</v>
      </c>
      <c r="D1490" t="s">
        <v>41</v>
      </c>
      <c r="E1490" t="s">
        <v>41</v>
      </c>
      <c r="F1490" t="s">
        <v>41</v>
      </c>
      <c r="G1490" t="s">
        <v>1013</v>
      </c>
      <c r="H1490" t="s">
        <v>1014</v>
      </c>
      <c r="I1490" t="s">
        <v>41</v>
      </c>
      <c r="J1490" t="s">
        <v>41</v>
      </c>
      <c r="K1490" t="s">
        <v>41</v>
      </c>
      <c r="L1490" t="s">
        <v>41</v>
      </c>
      <c r="M1490" t="s">
        <v>41</v>
      </c>
      <c r="N1490" t="s">
        <v>41</v>
      </c>
      <c r="O1490" s="4">
        <v>208170</v>
      </c>
      <c r="P1490" t="s">
        <v>41</v>
      </c>
      <c r="Q1490" t="s">
        <v>41</v>
      </c>
      <c r="R1490" t="s">
        <v>41</v>
      </c>
      <c r="S1490" t="s">
        <v>1032</v>
      </c>
      <c r="T1490" t="s">
        <v>2469</v>
      </c>
      <c r="U1490" t="s">
        <v>2691</v>
      </c>
      <c r="V1490" t="s">
        <v>41</v>
      </c>
    </row>
    <row r="1491" spans="1:22" x14ac:dyDescent="0.25">
      <c r="A1491" t="s">
        <v>41</v>
      </c>
      <c r="B1491" t="s">
        <v>41</v>
      </c>
      <c r="C1491" s="14">
        <v>46093</v>
      </c>
      <c r="D1491" t="s">
        <v>41</v>
      </c>
      <c r="E1491" t="s">
        <v>41</v>
      </c>
      <c r="F1491" t="s">
        <v>41</v>
      </c>
      <c r="G1491" t="s">
        <v>1013</v>
      </c>
      <c r="H1491" t="s">
        <v>1014</v>
      </c>
      <c r="I1491" t="s">
        <v>41</v>
      </c>
      <c r="J1491" t="s">
        <v>41</v>
      </c>
      <c r="K1491" t="s">
        <v>41</v>
      </c>
      <c r="L1491" t="s">
        <v>41</v>
      </c>
      <c r="M1491" t="s">
        <v>41</v>
      </c>
      <c r="N1491" t="s">
        <v>41</v>
      </c>
      <c r="O1491" s="4">
        <v>201499</v>
      </c>
      <c r="P1491" t="s">
        <v>41</v>
      </c>
      <c r="Q1491" t="s">
        <v>41</v>
      </c>
      <c r="R1491" t="s">
        <v>41</v>
      </c>
      <c r="S1491" t="s">
        <v>1032</v>
      </c>
      <c r="T1491" t="s">
        <v>2470</v>
      </c>
      <c r="U1491" t="s">
        <v>2691</v>
      </c>
      <c r="V1491" t="s">
        <v>41</v>
      </c>
    </row>
    <row r="1492" spans="1:22" x14ac:dyDescent="0.25">
      <c r="A1492" t="s">
        <v>41</v>
      </c>
      <c r="B1492" t="s">
        <v>41</v>
      </c>
      <c r="C1492" s="14">
        <v>46093</v>
      </c>
      <c r="D1492" t="s">
        <v>41</v>
      </c>
      <c r="E1492" t="s">
        <v>41</v>
      </c>
      <c r="F1492" t="s">
        <v>41</v>
      </c>
      <c r="G1492" t="s">
        <v>1013</v>
      </c>
      <c r="H1492" t="s">
        <v>1014</v>
      </c>
      <c r="I1492" t="s">
        <v>41</v>
      </c>
      <c r="J1492" t="s">
        <v>41</v>
      </c>
      <c r="K1492" t="s">
        <v>41</v>
      </c>
      <c r="L1492" t="s">
        <v>41</v>
      </c>
      <c r="M1492" t="s">
        <v>41</v>
      </c>
      <c r="N1492" t="s">
        <v>41</v>
      </c>
      <c r="O1492" s="4">
        <v>230723</v>
      </c>
      <c r="P1492" t="s">
        <v>41</v>
      </c>
      <c r="Q1492" t="s">
        <v>41</v>
      </c>
      <c r="R1492" t="s">
        <v>41</v>
      </c>
      <c r="S1492" t="s">
        <v>1032</v>
      </c>
      <c r="T1492" t="s">
        <v>2471</v>
      </c>
      <c r="U1492" t="s">
        <v>2691</v>
      </c>
      <c r="V1492" t="s">
        <v>41</v>
      </c>
    </row>
    <row r="1493" spans="1:22" x14ac:dyDescent="0.25">
      <c r="A1493" t="s">
        <v>41</v>
      </c>
      <c r="B1493" t="s">
        <v>41</v>
      </c>
      <c r="C1493" s="14">
        <v>46093</v>
      </c>
      <c r="D1493" t="s">
        <v>41</v>
      </c>
      <c r="E1493" t="s">
        <v>41</v>
      </c>
      <c r="F1493" t="s">
        <v>41</v>
      </c>
      <c r="G1493" t="s">
        <v>1013</v>
      </c>
      <c r="H1493" t="s">
        <v>1014</v>
      </c>
      <c r="I1493" t="s">
        <v>41</v>
      </c>
      <c r="J1493" t="s">
        <v>41</v>
      </c>
      <c r="K1493" t="s">
        <v>41</v>
      </c>
      <c r="L1493" t="s">
        <v>41</v>
      </c>
      <c r="M1493" t="s">
        <v>41</v>
      </c>
      <c r="N1493" t="s">
        <v>41</v>
      </c>
      <c r="O1493" s="4">
        <v>94168</v>
      </c>
      <c r="P1493" t="s">
        <v>41</v>
      </c>
      <c r="Q1493" t="s">
        <v>41</v>
      </c>
      <c r="R1493" t="s">
        <v>41</v>
      </c>
      <c r="S1493" t="s">
        <v>1032</v>
      </c>
      <c r="T1493" t="s">
        <v>2472</v>
      </c>
      <c r="U1493" t="s">
        <v>2691</v>
      </c>
      <c r="V1493" t="s">
        <v>41</v>
      </c>
    </row>
    <row r="1494" spans="1:22" x14ac:dyDescent="0.25">
      <c r="A1494" t="s">
        <v>41</v>
      </c>
      <c r="B1494" t="s">
        <v>41</v>
      </c>
      <c r="C1494" s="14">
        <v>46093</v>
      </c>
      <c r="D1494" t="s">
        <v>41</v>
      </c>
      <c r="E1494" t="s">
        <v>41</v>
      </c>
      <c r="F1494" t="s">
        <v>41</v>
      </c>
      <c r="G1494" t="s">
        <v>1013</v>
      </c>
      <c r="H1494" t="s">
        <v>1014</v>
      </c>
      <c r="I1494" t="s">
        <v>41</v>
      </c>
      <c r="J1494" t="s">
        <v>41</v>
      </c>
      <c r="K1494" t="s">
        <v>41</v>
      </c>
      <c r="L1494" t="s">
        <v>41</v>
      </c>
      <c r="M1494" t="s">
        <v>41</v>
      </c>
      <c r="N1494" t="s">
        <v>41</v>
      </c>
      <c r="O1494" s="4">
        <v>514797</v>
      </c>
      <c r="P1494" t="s">
        <v>41</v>
      </c>
      <c r="Q1494" t="s">
        <v>41</v>
      </c>
      <c r="R1494" t="s">
        <v>41</v>
      </c>
      <c r="S1494" t="s">
        <v>1032</v>
      </c>
      <c r="T1494" t="s">
        <v>2473</v>
      </c>
      <c r="U1494" t="s">
        <v>2691</v>
      </c>
      <c r="V1494" t="s">
        <v>41</v>
      </c>
    </row>
    <row r="1495" spans="1:22" x14ac:dyDescent="0.25">
      <c r="A1495" t="s">
        <v>41</v>
      </c>
      <c r="B1495" t="s">
        <v>41</v>
      </c>
      <c r="C1495" s="14">
        <v>46093</v>
      </c>
      <c r="D1495" t="s">
        <v>41</v>
      </c>
      <c r="E1495" t="s">
        <v>41</v>
      </c>
      <c r="F1495" t="s">
        <v>41</v>
      </c>
      <c r="G1495" t="s">
        <v>1013</v>
      </c>
      <c r="H1495" t="s">
        <v>1014</v>
      </c>
      <c r="I1495" t="s">
        <v>41</v>
      </c>
      <c r="J1495" t="s">
        <v>41</v>
      </c>
      <c r="K1495" t="s">
        <v>41</v>
      </c>
      <c r="L1495" t="s">
        <v>41</v>
      </c>
      <c r="M1495" t="s">
        <v>41</v>
      </c>
      <c r="N1495" t="s">
        <v>41</v>
      </c>
      <c r="O1495" s="4">
        <v>82286</v>
      </c>
      <c r="P1495" t="s">
        <v>41</v>
      </c>
      <c r="Q1495" t="s">
        <v>41</v>
      </c>
      <c r="R1495" t="s">
        <v>41</v>
      </c>
      <c r="S1495" t="s">
        <v>1032</v>
      </c>
      <c r="T1495" t="s">
        <v>2474</v>
      </c>
      <c r="U1495" t="s">
        <v>2691</v>
      </c>
      <c r="V1495" t="s">
        <v>41</v>
      </c>
    </row>
    <row r="1496" spans="1:22" x14ac:dyDescent="0.25">
      <c r="A1496" t="s">
        <v>41</v>
      </c>
      <c r="B1496" t="s">
        <v>41</v>
      </c>
      <c r="C1496" s="14">
        <v>46093</v>
      </c>
      <c r="D1496" t="s">
        <v>41</v>
      </c>
      <c r="E1496" t="s">
        <v>41</v>
      </c>
      <c r="F1496" t="s">
        <v>41</v>
      </c>
      <c r="G1496" t="s">
        <v>1013</v>
      </c>
      <c r="H1496" t="s">
        <v>1014</v>
      </c>
      <c r="I1496" t="s">
        <v>41</v>
      </c>
      <c r="J1496" t="s">
        <v>41</v>
      </c>
      <c r="K1496" t="s">
        <v>41</v>
      </c>
      <c r="L1496" t="s">
        <v>41</v>
      </c>
      <c r="M1496" t="s">
        <v>41</v>
      </c>
      <c r="N1496" t="s">
        <v>41</v>
      </c>
      <c r="O1496" s="4">
        <v>195149</v>
      </c>
      <c r="P1496" t="s">
        <v>41</v>
      </c>
      <c r="Q1496" t="s">
        <v>41</v>
      </c>
      <c r="R1496" t="s">
        <v>41</v>
      </c>
      <c r="S1496" t="s">
        <v>1032</v>
      </c>
      <c r="T1496" t="s">
        <v>2475</v>
      </c>
      <c r="U1496" t="s">
        <v>2691</v>
      </c>
      <c r="V1496" t="s">
        <v>41</v>
      </c>
    </row>
    <row r="1497" spans="1:22" x14ac:dyDescent="0.25">
      <c r="A1497" t="s">
        <v>41</v>
      </c>
      <c r="B1497" t="s">
        <v>41</v>
      </c>
      <c r="C1497" s="14">
        <v>46093</v>
      </c>
      <c r="D1497" t="s">
        <v>41</v>
      </c>
      <c r="E1497" t="s">
        <v>41</v>
      </c>
      <c r="F1497" t="s">
        <v>41</v>
      </c>
      <c r="G1497" t="s">
        <v>1013</v>
      </c>
      <c r="H1497" t="s">
        <v>1014</v>
      </c>
      <c r="I1497" t="s">
        <v>41</v>
      </c>
      <c r="J1497" t="s">
        <v>41</v>
      </c>
      <c r="K1497" t="s">
        <v>41</v>
      </c>
      <c r="L1497" t="s">
        <v>41</v>
      </c>
      <c r="M1497" t="s">
        <v>41</v>
      </c>
      <c r="N1497" t="s">
        <v>41</v>
      </c>
      <c r="O1497" s="4">
        <v>51567</v>
      </c>
      <c r="P1497" t="s">
        <v>41</v>
      </c>
      <c r="Q1497" t="s">
        <v>41</v>
      </c>
      <c r="R1497" t="s">
        <v>41</v>
      </c>
      <c r="S1497" t="s">
        <v>1032</v>
      </c>
      <c r="T1497" t="s">
        <v>2476</v>
      </c>
      <c r="U1497" t="s">
        <v>2691</v>
      </c>
      <c r="V1497" t="s">
        <v>41</v>
      </c>
    </row>
    <row r="1498" spans="1:22" x14ac:dyDescent="0.25">
      <c r="A1498" t="s">
        <v>41</v>
      </c>
      <c r="B1498" t="s">
        <v>41</v>
      </c>
      <c r="C1498" s="14">
        <v>46093</v>
      </c>
      <c r="D1498" t="s">
        <v>41</v>
      </c>
      <c r="E1498" t="s">
        <v>41</v>
      </c>
      <c r="F1498" t="s">
        <v>41</v>
      </c>
      <c r="G1498" t="s">
        <v>1013</v>
      </c>
      <c r="H1498" t="s">
        <v>1014</v>
      </c>
      <c r="I1498" t="s">
        <v>41</v>
      </c>
      <c r="J1498" t="s">
        <v>41</v>
      </c>
      <c r="K1498" t="s">
        <v>41</v>
      </c>
      <c r="L1498" t="s">
        <v>41</v>
      </c>
      <c r="M1498" t="s">
        <v>41</v>
      </c>
      <c r="N1498" t="s">
        <v>41</v>
      </c>
      <c r="O1498" s="4">
        <v>55958</v>
      </c>
      <c r="P1498" t="s">
        <v>41</v>
      </c>
      <c r="Q1498" t="s">
        <v>41</v>
      </c>
      <c r="R1498" t="s">
        <v>41</v>
      </c>
      <c r="S1498" t="s">
        <v>1032</v>
      </c>
      <c r="T1498" t="s">
        <v>2477</v>
      </c>
      <c r="U1498" t="s">
        <v>2691</v>
      </c>
      <c r="V1498" t="s">
        <v>41</v>
      </c>
    </row>
    <row r="1499" spans="1:22" x14ac:dyDescent="0.25">
      <c r="A1499" t="s">
        <v>41</v>
      </c>
      <c r="B1499" t="s">
        <v>41</v>
      </c>
      <c r="C1499" s="14">
        <v>46093</v>
      </c>
      <c r="D1499" t="s">
        <v>41</v>
      </c>
      <c r="E1499" t="s">
        <v>41</v>
      </c>
      <c r="F1499" t="s">
        <v>41</v>
      </c>
      <c r="G1499" t="s">
        <v>1013</v>
      </c>
      <c r="H1499" t="s">
        <v>1014</v>
      </c>
      <c r="I1499" t="s">
        <v>41</v>
      </c>
      <c r="J1499" t="s">
        <v>41</v>
      </c>
      <c r="K1499" t="s">
        <v>41</v>
      </c>
      <c r="L1499" t="s">
        <v>41</v>
      </c>
      <c r="M1499" t="s">
        <v>41</v>
      </c>
      <c r="N1499" t="s">
        <v>41</v>
      </c>
      <c r="O1499" s="4">
        <v>150446</v>
      </c>
      <c r="P1499" t="s">
        <v>41</v>
      </c>
      <c r="Q1499" t="s">
        <v>41</v>
      </c>
      <c r="R1499" t="s">
        <v>41</v>
      </c>
      <c r="S1499" t="s">
        <v>1032</v>
      </c>
      <c r="T1499" t="s">
        <v>2478</v>
      </c>
      <c r="U1499" t="s">
        <v>2691</v>
      </c>
      <c r="V1499" t="s">
        <v>41</v>
      </c>
    </row>
    <row r="1500" spans="1:22" x14ac:dyDescent="0.25">
      <c r="A1500" t="s">
        <v>41</v>
      </c>
      <c r="B1500" t="s">
        <v>41</v>
      </c>
      <c r="C1500" s="14">
        <v>46093</v>
      </c>
      <c r="D1500" t="s">
        <v>41</v>
      </c>
      <c r="E1500" t="s">
        <v>41</v>
      </c>
      <c r="F1500" t="s">
        <v>41</v>
      </c>
      <c r="G1500" t="s">
        <v>1013</v>
      </c>
      <c r="H1500" t="s">
        <v>1014</v>
      </c>
      <c r="I1500" t="s">
        <v>41</v>
      </c>
      <c r="J1500" t="s">
        <v>41</v>
      </c>
      <c r="K1500" t="s">
        <v>41</v>
      </c>
      <c r="L1500" t="s">
        <v>41</v>
      </c>
      <c r="M1500" t="s">
        <v>41</v>
      </c>
      <c r="N1500" t="s">
        <v>41</v>
      </c>
      <c r="O1500" s="4">
        <v>587796</v>
      </c>
      <c r="P1500" t="s">
        <v>41</v>
      </c>
      <c r="Q1500" t="s">
        <v>41</v>
      </c>
      <c r="R1500" t="s">
        <v>41</v>
      </c>
      <c r="S1500" t="s">
        <v>1032</v>
      </c>
      <c r="T1500" t="s">
        <v>2479</v>
      </c>
      <c r="U1500" t="s">
        <v>2691</v>
      </c>
      <c r="V1500" t="s">
        <v>41</v>
      </c>
    </row>
    <row r="1501" spans="1:22" x14ac:dyDescent="0.25">
      <c r="A1501" t="s">
        <v>41</v>
      </c>
      <c r="B1501" t="s">
        <v>41</v>
      </c>
      <c r="C1501" s="14">
        <v>46093</v>
      </c>
      <c r="D1501" t="s">
        <v>41</v>
      </c>
      <c r="E1501" t="s">
        <v>41</v>
      </c>
      <c r="F1501" t="s">
        <v>41</v>
      </c>
      <c r="G1501" t="s">
        <v>1013</v>
      </c>
      <c r="H1501" t="s">
        <v>1014</v>
      </c>
      <c r="I1501" t="s">
        <v>41</v>
      </c>
      <c r="J1501" t="s">
        <v>41</v>
      </c>
      <c r="K1501" t="s">
        <v>41</v>
      </c>
      <c r="L1501" t="s">
        <v>41</v>
      </c>
      <c r="M1501" t="s">
        <v>41</v>
      </c>
      <c r="N1501" t="s">
        <v>41</v>
      </c>
      <c r="O1501" s="4">
        <v>235263</v>
      </c>
      <c r="P1501" t="s">
        <v>41</v>
      </c>
      <c r="Q1501" t="s">
        <v>41</v>
      </c>
      <c r="R1501" t="s">
        <v>41</v>
      </c>
      <c r="S1501" t="s">
        <v>1032</v>
      </c>
      <c r="T1501" t="s">
        <v>1963</v>
      </c>
      <c r="U1501" t="s">
        <v>2691</v>
      </c>
      <c r="V1501" t="s">
        <v>41</v>
      </c>
    </row>
    <row r="1502" spans="1:22" x14ac:dyDescent="0.25">
      <c r="A1502" t="s">
        <v>41</v>
      </c>
      <c r="B1502" t="s">
        <v>41</v>
      </c>
      <c r="C1502" s="14">
        <v>46093</v>
      </c>
      <c r="D1502" t="s">
        <v>41</v>
      </c>
      <c r="E1502" t="s">
        <v>41</v>
      </c>
      <c r="F1502" t="s">
        <v>41</v>
      </c>
      <c r="G1502" t="s">
        <v>1013</v>
      </c>
      <c r="H1502" t="s">
        <v>1014</v>
      </c>
      <c r="I1502" t="s">
        <v>41</v>
      </c>
      <c r="J1502" t="s">
        <v>41</v>
      </c>
      <c r="K1502" t="s">
        <v>41</v>
      </c>
      <c r="L1502" t="s">
        <v>41</v>
      </c>
      <c r="M1502" t="s">
        <v>41</v>
      </c>
      <c r="N1502" t="s">
        <v>41</v>
      </c>
      <c r="O1502" s="4">
        <v>249223</v>
      </c>
      <c r="P1502" t="s">
        <v>41</v>
      </c>
      <c r="Q1502" t="s">
        <v>41</v>
      </c>
      <c r="R1502" t="s">
        <v>41</v>
      </c>
      <c r="S1502" t="s">
        <v>1032</v>
      </c>
      <c r="T1502" t="s">
        <v>2480</v>
      </c>
      <c r="U1502" t="s">
        <v>2691</v>
      </c>
      <c r="V1502" t="s">
        <v>41</v>
      </c>
    </row>
    <row r="1503" spans="1:22" x14ac:dyDescent="0.25">
      <c r="A1503" t="s">
        <v>41</v>
      </c>
      <c r="B1503" t="s">
        <v>41</v>
      </c>
      <c r="C1503" s="14">
        <v>46093</v>
      </c>
      <c r="D1503" t="s">
        <v>41</v>
      </c>
      <c r="E1503" t="s">
        <v>41</v>
      </c>
      <c r="F1503" t="s">
        <v>41</v>
      </c>
      <c r="G1503" t="s">
        <v>1013</v>
      </c>
      <c r="H1503" t="s">
        <v>1014</v>
      </c>
      <c r="I1503" t="s">
        <v>41</v>
      </c>
      <c r="J1503" t="s">
        <v>41</v>
      </c>
      <c r="K1503" t="s">
        <v>41</v>
      </c>
      <c r="L1503" t="s">
        <v>41</v>
      </c>
      <c r="M1503" t="s">
        <v>41</v>
      </c>
      <c r="N1503" t="s">
        <v>41</v>
      </c>
      <c r="O1503" s="4">
        <v>213344</v>
      </c>
      <c r="P1503" t="s">
        <v>41</v>
      </c>
      <c r="Q1503" t="s">
        <v>41</v>
      </c>
      <c r="R1503" t="s">
        <v>41</v>
      </c>
      <c r="S1503" t="s">
        <v>1032</v>
      </c>
      <c r="T1503" t="s">
        <v>2481</v>
      </c>
      <c r="U1503" t="s">
        <v>2691</v>
      </c>
      <c r="V1503" t="s">
        <v>41</v>
      </c>
    </row>
    <row r="1504" spans="1:22" x14ac:dyDescent="0.25">
      <c r="A1504" t="s">
        <v>41</v>
      </c>
      <c r="B1504" t="s">
        <v>41</v>
      </c>
      <c r="C1504" s="14">
        <v>46093</v>
      </c>
      <c r="D1504" t="s">
        <v>41</v>
      </c>
      <c r="E1504" t="s">
        <v>41</v>
      </c>
      <c r="F1504" t="s">
        <v>41</v>
      </c>
      <c r="G1504" t="s">
        <v>1013</v>
      </c>
      <c r="H1504" t="s">
        <v>1014</v>
      </c>
      <c r="I1504" t="s">
        <v>41</v>
      </c>
      <c r="J1504" t="s">
        <v>41</v>
      </c>
      <c r="K1504" t="s">
        <v>41</v>
      </c>
      <c r="L1504" t="s">
        <v>41</v>
      </c>
      <c r="M1504" t="s">
        <v>41</v>
      </c>
      <c r="N1504" t="s">
        <v>41</v>
      </c>
      <c r="O1504" s="4">
        <v>450910</v>
      </c>
      <c r="P1504" t="s">
        <v>41</v>
      </c>
      <c r="Q1504" t="s">
        <v>41</v>
      </c>
      <c r="R1504" t="s">
        <v>41</v>
      </c>
      <c r="S1504" t="s">
        <v>1032</v>
      </c>
      <c r="T1504" t="s">
        <v>2482</v>
      </c>
      <c r="U1504" t="s">
        <v>2691</v>
      </c>
      <c r="V1504" t="s">
        <v>41</v>
      </c>
    </row>
    <row r="1505" spans="1:22" x14ac:dyDescent="0.25">
      <c r="A1505" t="s">
        <v>41</v>
      </c>
      <c r="B1505" t="s">
        <v>41</v>
      </c>
      <c r="C1505" s="14">
        <v>46093</v>
      </c>
      <c r="D1505" t="s">
        <v>41</v>
      </c>
      <c r="E1505" t="s">
        <v>41</v>
      </c>
      <c r="F1505" t="s">
        <v>41</v>
      </c>
      <c r="G1505" t="s">
        <v>1013</v>
      </c>
      <c r="H1505" t="s">
        <v>1014</v>
      </c>
      <c r="I1505" t="s">
        <v>41</v>
      </c>
      <c r="J1505" t="s">
        <v>41</v>
      </c>
      <c r="K1505" t="s">
        <v>41</v>
      </c>
      <c r="L1505" t="s">
        <v>41</v>
      </c>
      <c r="M1505" t="s">
        <v>41</v>
      </c>
      <c r="N1505" t="s">
        <v>41</v>
      </c>
      <c r="O1505" s="4">
        <v>237751</v>
      </c>
      <c r="P1505" t="s">
        <v>41</v>
      </c>
      <c r="Q1505" t="s">
        <v>41</v>
      </c>
      <c r="R1505" t="s">
        <v>41</v>
      </c>
      <c r="S1505" t="s">
        <v>1032</v>
      </c>
      <c r="T1505" t="s">
        <v>2483</v>
      </c>
      <c r="U1505" t="s">
        <v>2691</v>
      </c>
      <c r="V1505" t="s">
        <v>41</v>
      </c>
    </row>
    <row r="1506" spans="1:22" x14ac:dyDescent="0.25">
      <c r="A1506" t="s">
        <v>41</v>
      </c>
      <c r="B1506" t="s">
        <v>41</v>
      </c>
      <c r="C1506" s="14">
        <v>46093</v>
      </c>
      <c r="D1506" t="s">
        <v>41</v>
      </c>
      <c r="E1506" t="s">
        <v>41</v>
      </c>
      <c r="F1506" t="s">
        <v>41</v>
      </c>
      <c r="G1506" t="s">
        <v>1013</v>
      </c>
      <c r="H1506" t="s">
        <v>1014</v>
      </c>
      <c r="I1506" t="s">
        <v>41</v>
      </c>
      <c r="J1506" t="s">
        <v>41</v>
      </c>
      <c r="K1506" t="s">
        <v>41</v>
      </c>
      <c r="L1506" t="s">
        <v>41</v>
      </c>
      <c r="M1506" t="s">
        <v>41</v>
      </c>
      <c r="N1506" t="s">
        <v>41</v>
      </c>
      <c r="O1506" s="4">
        <v>183490</v>
      </c>
      <c r="P1506" t="s">
        <v>41</v>
      </c>
      <c r="Q1506" t="s">
        <v>41</v>
      </c>
      <c r="R1506" t="s">
        <v>41</v>
      </c>
      <c r="S1506" t="s">
        <v>1032</v>
      </c>
      <c r="T1506" t="s">
        <v>2484</v>
      </c>
      <c r="U1506" t="s">
        <v>2691</v>
      </c>
      <c r="V1506" t="s">
        <v>41</v>
      </c>
    </row>
    <row r="1507" spans="1:22" x14ac:dyDescent="0.25">
      <c r="A1507" t="s">
        <v>41</v>
      </c>
      <c r="B1507" t="s">
        <v>41</v>
      </c>
      <c r="C1507" s="14">
        <v>46093</v>
      </c>
      <c r="D1507" t="s">
        <v>41</v>
      </c>
      <c r="E1507" t="s">
        <v>41</v>
      </c>
      <c r="F1507" t="s">
        <v>41</v>
      </c>
      <c r="G1507" t="s">
        <v>1013</v>
      </c>
      <c r="H1507" t="s">
        <v>1014</v>
      </c>
      <c r="I1507" t="s">
        <v>41</v>
      </c>
      <c r="J1507" t="s">
        <v>41</v>
      </c>
      <c r="K1507" t="s">
        <v>41</v>
      </c>
      <c r="L1507" t="s">
        <v>41</v>
      </c>
      <c r="M1507" t="s">
        <v>41</v>
      </c>
      <c r="N1507" t="s">
        <v>41</v>
      </c>
      <c r="O1507" s="4">
        <v>126115</v>
      </c>
      <c r="P1507" t="s">
        <v>41</v>
      </c>
      <c r="Q1507" t="s">
        <v>41</v>
      </c>
      <c r="R1507" t="s">
        <v>41</v>
      </c>
      <c r="S1507" t="s">
        <v>1032</v>
      </c>
      <c r="T1507" t="s">
        <v>2485</v>
      </c>
      <c r="U1507" t="s">
        <v>2691</v>
      </c>
      <c r="V1507" t="s">
        <v>41</v>
      </c>
    </row>
    <row r="1508" spans="1:22" x14ac:dyDescent="0.25">
      <c r="A1508" t="s">
        <v>41</v>
      </c>
      <c r="B1508" t="s">
        <v>41</v>
      </c>
      <c r="C1508" s="14">
        <v>46093</v>
      </c>
      <c r="D1508" t="s">
        <v>41</v>
      </c>
      <c r="E1508" t="s">
        <v>41</v>
      </c>
      <c r="F1508" t="s">
        <v>41</v>
      </c>
      <c r="G1508" t="s">
        <v>1013</v>
      </c>
      <c r="H1508" t="s">
        <v>1017</v>
      </c>
      <c r="I1508" t="s">
        <v>41</v>
      </c>
      <c r="J1508" t="s">
        <v>41</v>
      </c>
      <c r="K1508" t="s">
        <v>41</v>
      </c>
      <c r="L1508" t="s">
        <v>41</v>
      </c>
      <c r="M1508" t="s">
        <v>41</v>
      </c>
      <c r="N1508" t="s">
        <v>41</v>
      </c>
      <c r="O1508" s="4">
        <v>209669</v>
      </c>
      <c r="P1508" t="s">
        <v>41</v>
      </c>
      <c r="Q1508" t="s">
        <v>41</v>
      </c>
      <c r="R1508" t="s">
        <v>41</v>
      </c>
      <c r="S1508" t="s">
        <v>1032</v>
      </c>
      <c r="T1508" t="s">
        <v>2486</v>
      </c>
      <c r="U1508" t="s">
        <v>2691</v>
      </c>
      <c r="V1508" t="s">
        <v>41</v>
      </c>
    </row>
    <row r="1509" spans="1:22" x14ac:dyDescent="0.25">
      <c r="A1509" t="s">
        <v>41</v>
      </c>
      <c r="B1509" t="s">
        <v>41</v>
      </c>
      <c r="C1509" s="14">
        <v>46093</v>
      </c>
      <c r="D1509" t="s">
        <v>41</v>
      </c>
      <c r="E1509" t="s">
        <v>41</v>
      </c>
      <c r="F1509" t="s">
        <v>41</v>
      </c>
      <c r="G1509" t="s">
        <v>1013</v>
      </c>
      <c r="H1509" t="s">
        <v>1017</v>
      </c>
      <c r="I1509" t="s">
        <v>41</v>
      </c>
      <c r="J1509" t="s">
        <v>41</v>
      </c>
      <c r="K1509" t="s">
        <v>41</v>
      </c>
      <c r="L1509" t="s">
        <v>41</v>
      </c>
      <c r="M1509" t="s">
        <v>41</v>
      </c>
      <c r="N1509" t="s">
        <v>41</v>
      </c>
      <c r="O1509" s="4">
        <v>792341</v>
      </c>
      <c r="P1509" t="s">
        <v>41</v>
      </c>
      <c r="Q1509" t="s">
        <v>41</v>
      </c>
      <c r="R1509" t="s">
        <v>41</v>
      </c>
      <c r="S1509" t="s">
        <v>1032</v>
      </c>
      <c r="T1509" t="s">
        <v>2487</v>
      </c>
      <c r="U1509" t="s">
        <v>2691</v>
      </c>
      <c r="V1509" t="s">
        <v>41</v>
      </c>
    </row>
    <row r="1510" spans="1:22" x14ac:dyDescent="0.25">
      <c r="A1510" t="s">
        <v>41</v>
      </c>
      <c r="B1510" t="s">
        <v>41</v>
      </c>
      <c r="C1510" s="14">
        <v>46093</v>
      </c>
      <c r="D1510" t="s">
        <v>41</v>
      </c>
      <c r="E1510" t="s">
        <v>41</v>
      </c>
      <c r="F1510" t="s">
        <v>41</v>
      </c>
      <c r="G1510" t="s">
        <v>1013</v>
      </c>
      <c r="H1510" t="s">
        <v>1014</v>
      </c>
      <c r="I1510" t="s">
        <v>41</v>
      </c>
      <c r="J1510" t="s">
        <v>41</v>
      </c>
      <c r="K1510" t="s">
        <v>41</v>
      </c>
      <c r="L1510" t="s">
        <v>41</v>
      </c>
      <c r="M1510" t="s">
        <v>41</v>
      </c>
      <c r="N1510" t="s">
        <v>41</v>
      </c>
      <c r="O1510" s="4">
        <v>112772</v>
      </c>
      <c r="P1510" t="s">
        <v>41</v>
      </c>
      <c r="Q1510" t="s">
        <v>41</v>
      </c>
      <c r="R1510" t="s">
        <v>41</v>
      </c>
      <c r="S1510" t="s">
        <v>1032</v>
      </c>
      <c r="T1510" t="s">
        <v>2488</v>
      </c>
      <c r="U1510" t="s">
        <v>2709</v>
      </c>
      <c r="V1510" t="s">
        <v>41</v>
      </c>
    </row>
    <row r="1511" spans="1:22" x14ac:dyDescent="0.25">
      <c r="A1511" t="s">
        <v>41</v>
      </c>
      <c r="B1511" t="s">
        <v>41</v>
      </c>
      <c r="C1511" s="14">
        <v>46093</v>
      </c>
      <c r="D1511" t="s">
        <v>41</v>
      </c>
      <c r="E1511" t="s">
        <v>41</v>
      </c>
      <c r="F1511" t="s">
        <v>41</v>
      </c>
      <c r="G1511" t="s">
        <v>1013</v>
      </c>
      <c r="H1511" t="s">
        <v>1014</v>
      </c>
      <c r="I1511" t="s">
        <v>41</v>
      </c>
      <c r="J1511" t="s">
        <v>41</v>
      </c>
      <c r="K1511" t="s">
        <v>41</v>
      </c>
      <c r="L1511" t="s">
        <v>41</v>
      </c>
      <c r="M1511" t="s">
        <v>41</v>
      </c>
      <c r="N1511" t="s">
        <v>41</v>
      </c>
      <c r="O1511" s="4">
        <v>9964</v>
      </c>
      <c r="P1511" t="s">
        <v>41</v>
      </c>
      <c r="Q1511" t="s">
        <v>41</v>
      </c>
      <c r="R1511" t="s">
        <v>41</v>
      </c>
      <c r="S1511" t="s">
        <v>1032</v>
      </c>
      <c r="T1511" t="s">
        <v>2488</v>
      </c>
      <c r="U1511" t="s">
        <v>2709</v>
      </c>
      <c r="V1511" t="s">
        <v>41</v>
      </c>
    </row>
    <row r="1512" spans="1:22" x14ac:dyDescent="0.25">
      <c r="A1512" t="s">
        <v>41</v>
      </c>
      <c r="B1512" t="s">
        <v>41</v>
      </c>
      <c r="C1512" s="14">
        <v>46093</v>
      </c>
      <c r="D1512" t="s">
        <v>41</v>
      </c>
      <c r="E1512" t="s">
        <v>41</v>
      </c>
      <c r="F1512" t="s">
        <v>41</v>
      </c>
      <c r="G1512" t="s">
        <v>1013</v>
      </c>
      <c r="H1512" t="s">
        <v>1014</v>
      </c>
      <c r="I1512" t="s">
        <v>41</v>
      </c>
      <c r="J1512" t="s">
        <v>41</v>
      </c>
      <c r="K1512" t="s">
        <v>41</v>
      </c>
      <c r="L1512" t="s">
        <v>41</v>
      </c>
      <c r="M1512" t="s">
        <v>41</v>
      </c>
      <c r="N1512" t="s">
        <v>41</v>
      </c>
      <c r="O1512" s="4">
        <v>11336</v>
      </c>
      <c r="P1512" t="s">
        <v>41</v>
      </c>
      <c r="Q1512" t="s">
        <v>41</v>
      </c>
      <c r="R1512" t="s">
        <v>41</v>
      </c>
      <c r="S1512" t="s">
        <v>1032</v>
      </c>
      <c r="T1512" t="s">
        <v>2489</v>
      </c>
      <c r="U1512" t="s">
        <v>2709</v>
      </c>
      <c r="V1512" t="s">
        <v>41</v>
      </c>
    </row>
    <row r="1513" spans="1:22" x14ac:dyDescent="0.25">
      <c r="A1513" t="s">
        <v>41</v>
      </c>
      <c r="B1513" t="s">
        <v>41</v>
      </c>
      <c r="C1513" s="14">
        <v>46093</v>
      </c>
      <c r="D1513" t="s">
        <v>41</v>
      </c>
      <c r="E1513" t="s">
        <v>41</v>
      </c>
      <c r="F1513" t="s">
        <v>41</v>
      </c>
      <c r="G1513" t="s">
        <v>1013</v>
      </c>
      <c r="H1513" t="s">
        <v>1014</v>
      </c>
      <c r="I1513" t="s">
        <v>41</v>
      </c>
      <c r="J1513" t="s">
        <v>41</v>
      </c>
      <c r="K1513" t="s">
        <v>41</v>
      </c>
      <c r="L1513" t="s">
        <v>41</v>
      </c>
      <c r="M1513" t="s">
        <v>41</v>
      </c>
      <c r="N1513" t="s">
        <v>41</v>
      </c>
      <c r="O1513" s="4">
        <v>11375</v>
      </c>
      <c r="P1513" t="s">
        <v>41</v>
      </c>
      <c r="Q1513" t="s">
        <v>41</v>
      </c>
      <c r="R1513" t="s">
        <v>41</v>
      </c>
      <c r="S1513" t="s">
        <v>1032</v>
      </c>
      <c r="T1513" t="s">
        <v>2490</v>
      </c>
      <c r="U1513" t="s">
        <v>2709</v>
      </c>
      <c r="V1513" t="s">
        <v>41</v>
      </c>
    </row>
    <row r="1514" spans="1:22" x14ac:dyDescent="0.25">
      <c r="A1514" t="s">
        <v>41</v>
      </c>
      <c r="B1514" t="s">
        <v>41</v>
      </c>
      <c r="C1514" s="14">
        <v>46093</v>
      </c>
      <c r="D1514" t="s">
        <v>41</v>
      </c>
      <c r="E1514" t="s">
        <v>41</v>
      </c>
      <c r="F1514" t="s">
        <v>41</v>
      </c>
      <c r="G1514" t="s">
        <v>1013</v>
      </c>
      <c r="H1514" t="s">
        <v>1014</v>
      </c>
      <c r="I1514" t="s">
        <v>41</v>
      </c>
      <c r="J1514" t="s">
        <v>41</v>
      </c>
      <c r="K1514" t="s">
        <v>41</v>
      </c>
      <c r="L1514" t="s">
        <v>41</v>
      </c>
      <c r="M1514" t="s">
        <v>41</v>
      </c>
      <c r="N1514" t="s">
        <v>41</v>
      </c>
      <c r="O1514" s="4">
        <v>3389</v>
      </c>
      <c r="P1514" t="s">
        <v>41</v>
      </c>
      <c r="Q1514" t="s">
        <v>41</v>
      </c>
      <c r="R1514" t="s">
        <v>41</v>
      </c>
      <c r="S1514" t="s">
        <v>1032</v>
      </c>
      <c r="T1514" t="s">
        <v>2489</v>
      </c>
      <c r="U1514" t="s">
        <v>2709</v>
      </c>
      <c r="V1514" t="s">
        <v>41</v>
      </c>
    </row>
    <row r="1515" spans="1:22" x14ac:dyDescent="0.25">
      <c r="A1515" t="s">
        <v>41</v>
      </c>
      <c r="B1515" t="s">
        <v>41</v>
      </c>
      <c r="C1515" s="14">
        <v>46093</v>
      </c>
      <c r="D1515" t="s">
        <v>41</v>
      </c>
      <c r="E1515" t="s">
        <v>41</v>
      </c>
      <c r="F1515" t="s">
        <v>41</v>
      </c>
      <c r="G1515" t="s">
        <v>1013</v>
      </c>
      <c r="H1515" t="s">
        <v>1014</v>
      </c>
      <c r="I1515" t="s">
        <v>41</v>
      </c>
      <c r="J1515" t="s">
        <v>41</v>
      </c>
      <c r="K1515" t="s">
        <v>41</v>
      </c>
      <c r="L1515" t="s">
        <v>41</v>
      </c>
      <c r="M1515" t="s">
        <v>41</v>
      </c>
      <c r="N1515" t="s">
        <v>41</v>
      </c>
      <c r="O1515" s="4">
        <v>11602</v>
      </c>
      <c r="P1515" t="s">
        <v>41</v>
      </c>
      <c r="Q1515" t="s">
        <v>41</v>
      </c>
      <c r="R1515" t="s">
        <v>41</v>
      </c>
      <c r="S1515" t="s">
        <v>1032</v>
      </c>
      <c r="T1515" t="s">
        <v>2489</v>
      </c>
      <c r="U1515" t="s">
        <v>2709</v>
      </c>
      <c r="V1515" t="s">
        <v>41</v>
      </c>
    </row>
    <row r="1516" spans="1:22" x14ac:dyDescent="0.25">
      <c r="A1516" t="s">
        <v>41</v>
      </c>
      <c r="B1516" t="s">
        <v>41</v>
      </c>
      <c r="C1516" s="14">
        <v>46093</v>
      </c>
      <c r="D1516" t="s">
        <v>41</v>
      </c>
      <c r="E1516" t="s">
        <v>41</v>
      </c>
      <c r="F1516" t="s">
        <v>41</v>
      </c>
      <c r="G1516" t="s">
        <v>1013</v>
      </c>
      <c r="H1516" t="s">
        <v>1014</v>
      </c>
      <c r="I1516" t="s">
        <v>41</v>
      </c>
      <c r="J1516" t="s">
        <v>41</v>
      </c>
      <c r="K1516" t="s">
        <v>41</v>
      </c>
      <c r="L1516" t="s">
        <v>41</v>
      </c>
      <c r="M1516" t="s">
        <v>41</v>
      </c>
      <c r="N1516" t="s">
        <v>41</v>
      </c>
      <c r="O1516" s="4">
        <v>31535</v>
      </c>
      <c r="P1516" t="s">
        <v>41</v>
      </c>
      <c r="Q1516" t="s">
        <v>41</v>
      </c>
      <c r="R1516" t="s">
        <v>41</v>
      </c>
      <c r="S1516" t="s">
        <v>1032</v>
      </c>
      <c r="T1516" t="s">
        <v>2491</v>
      </c>
      <c r="U1516" t="s">
        <v>2709</v>
      </c>
      <c r="V1516" t="s">
        <v>41</v>
      </c>
    </row>
    <row r="1517" spans="1:22" x14ac:dyDescent="0.25">
      <c r="A1517" t="s">
        <v>41</v>
      </c>
      <c r="B1517" t="s">
        <v>41</v>
      </c>
      <c r="C1517" s="14">
        <v>46093</v>
      </c>
      <c r="D1517" t="s">
        <v>41</v>
      </c>
      <c r="E1517" t="s">
        <v>41</v>
      </c>
      <c r="F1517" t="s">
        <v>41</v>
      </c>
      <c r="G1517" t="s">
        <v>1013</v>
      </c>
      <c r="H1517" t="s">
        <v>1014</v>
      </c>
      <c r="I1517" t="s">
        <v>41</v>
      </c>
      <c r="J1517" t="s">
        <v>41</v>
      </c>
      <c r="K1517" t="s">
        <v>41</v>
      </c>
      <c r="L1517" t="s">
        <v>41</v>
      </c>
      <c r="M1517" t="s">
        <v>41</v>
      </c>
      <c r="N1517" t="s">
        <v>41</v>
      </c>
      <c r="O1517" s="4">
        <v>23065</v>
      </c>
      <c r="P1517" t="s">
        <v>41</v>
      </c>
      <c r="Q1517" t="s">
        <v>41</v>
      </c>
      <c r="R1517" t="s">
        <v>41</v>
      </c>
      <c r="S1517" t="s">
        <v>1032</v>
      </c>
      <c r="T1517" t="s">
        <v>2492</v>
      </c>
      <c r="U1517" t="s">
        <v>2709</v>
      </c>
      <c r="V1517" t="s">
        <v>41</v>
      </c>
    </row>
    <row r="1518" spans="1:22" x14ac:dyDescent="0.25">
      <c r="A1518" t="s">
        <v>41</v>
      </c>
      <c r="B1518" t="s">
        <v>41</v>
      </c>
      <c r="C1518" s="14">
        <v>46093</v>
      </c>
      <c r="D1518" t="s">
        <v>41</v>
      </c>
      <c r="E1518" t="s">
        <v>41</v>
      </c>
      <c r="F1518" t="s">
        <v>41</v>
      </c>
      <c r="G1518" t="s">
        <v>1013</v>
      </c>
      <c r="H1518" t="s">
        <v>1014</v>
      </c>
      <c r="I1518" t="s">
        <v>41</v>
      </c>
      <c r="J1518" t="s">
        <v>41</v>
      </c>
      <c r="K1518" t="s">
        <v>41</v>
      </c>
      <c r="L1518" t="s">
        <v>41</v>
      </c>
      <c r="M1518" t="s">
        <v>41</v>
      </c>
      <c r="N1518" t="s">
        <v>41</v>
      </c>
      <c r="O1518" s="4">
        <v>6531</v>
      </c>
      <c r="P1518" t="s">
        <v>41</v>
      </c>
      <c r="Q1518" t="s">
        <v>41</v>
      </c>
      <c r="R1518" t="s">
        <v>41</v>
      </c>
      <c r="S1518" t="s">
        <v>1032</v>
      </c>
      <c r="T1518" t="s">
        <v>2492</v>
      </c>
      <c r="U1518" t="s">
        <v>2709</v>
      </c>
      <c r="V1518" t="s">
        <v>41</v>
      </c>
    </row>
    <row r="1519" spans="1:22" x14ac:dyDescent="0.25">
      <c r="A1519" t="s">
        <v>41</v>
      </c>
      <c r="B1519" t="s">
        <v>41</v>
      </c>
      <c r="C1519" s="14">
        <v>46093</v>
      </c>
      <c r="D1519" t="s">
        <v>41</v>
      </c>
      <c r="E1519" t="s">
        <v>41</v>
      </c>
      <c r="F1519" t="s">
        <v>41</v>
      </c>
      <c r="G1519" t="s">
        <v>1013</v>
      </c>
      <c r="H1519" t="s">
        <v>1014</v>
      </c>
      <c r="I1519" t="s">
        <v>41</v>
      </c>
      <c r="J1519" t="s">
        <v>41</v>
      </c>
      <c r="K1519" t="s">
        <v>41</v>
      </c>
      <c r="L1519" t="s">
        <v>41</v>
      </c>
      <c r="M1519" t="s">
        <v>41</v>
      </c>
      <c r="N1519" t="s">
        <v>41</v>
      </c>
      <c r="O1519" s="4">
        <v>6282</v>
      </c>
      <c r="P1519" t="s">
        <v>41</v>
      </c>
      <c r="Q1519" t="s">
        <v>41</v>
      </c>
      <c r="R1519" t="s">
        <v>41</v>
      </c>
      <c r="S1519" t="s">
        <v>1032</v>
      </c>
      <c r="T1519" t="s">
        <v>2493</v>
      </c>
      <c r="U1519" t="s">
        <v>2709</v>
      </c>
      <c r="V1519" t="s">
        <v>41</v>
      </c>
    </row>
    <row r="1520" spans="1:22" x14ac:dyDescent="0.25">
      <c r="A1520" t="s">
        <v>41</v>
      </c>
      <c r="B1520" t="s">
        <v>41</v>
      </c>
      <c r="C1520" s="14">
        <v>46093</v>
      </c>
      <c r="D1520" t="s">
        <v>41</v>
      </c>
      <c r="E1520" t="s">
        <v>41</v>
      </c>
      <c r="F1520" t="s">
        <v>41</v>
      </c>
      <c r="G1520" t="s">
        <v>1013</v>
      </c>
      <c r="H1520" t="s">
        <v>1014</v>
      </c>
      <c r="I1520" t="s">
        <v>41</v>
      </c>
      <c r="J1520" t="s">
        <v>41</v>
      </c>
      <c r="K1520" t="s">
        <v>41</v>
      </c>
      <c r="L1520" t="s">
        <v>41</v>
      </c>
      <c r="M1520" t="s">
        <v>41</v>
      </c>
      <c r="N1520" t="s">
        <v>41</v>
      </c>
      <c r="O1520" s="4">
        <v>1670</v>
      </c>
      <c r="P1520" t="s">
        <v>41</v>
      </c>
      <c r="Q1520" t="s">
        <v>41</v>
      </c>
      <c r="R1520" t="s">
        <v>41</v>
      </c>
      <c r="S1520" t="s">
        <v>1032</v>
      </c>
      <c r="T1520" t="s">
        <v>2494</v>
      </c>
      <c r="U1520" t="s">
        <v>2709</v>
      </c>
      <c r="V1520" t="s">
        <v>41</v>
      </c>
    </row>
    <row r="1521" spans="1:22" x14ac:dyDescent="0.25">
      <c r="A1521" t="s">
        <v>41</v>
      </c>
      <c r="B1521" t="s">
        <v>41</v>
      </c>
      <c r="C1521" s="14">
        <v>46093</v>
      </c>
      <c r="D1521" t="s">
        <v>41</v>
      </c>
      <c r="E1521" t="s">
        <v>41</v>
      </c>
      <c r="F1521" t="s">
        <v>41</v>
      </c>
      <c r="G1521" t="s">
        <v>1013</v>
      </c>
      <c r="H1521" t="s">
        <v>1014</v>
      </c>
      <c r="I1521" t="s">
        <v>41</v>
      </c>
      <c r="J1521" t="s">
        <v>41</v>
      </c>
      <c r="K1521" t="s">
        <v>41</v>
      </c>
      <c r="L1521" t="s">
        <v>41</v>
      </c>
      <c r="M1521" t="s">
        <v>41</v>
      </c>
      <c r="N1521" t="s">
        <v>41</v>
      </c>
      <c r="O1521" s="4">
        <v>14271</v>
      </c>
      <c r="P1521" t="s">
        <v>41</v>
      </c>
      <c r="Q1521" t="s">
        <v>41</v>
      </c>
      <c r="R1521" t="s">
        <v>41</v>
      </c>
      <c r="S1521" t="s">
        <v>1032</v>
      </c>
      <c r="T1521" t="s">
        <v>2495</v>
      </c>
      <c r="U1521" t="s">
        <v>2709</v>
      </c>
      <c r="V1521" t="s">
        <v>41</v>
      </c>
    </row>
    <row r="1522" spans="1:22" x14ac:dyDescent="0.25">
      <c r="A1522" t="s">
        <v>41</v>
      </c>
      <c r="B1522" t="s">
        <v>41</v>
      </c>
      <c r="C1522" s="14">
        <v>46093</v>
      </c>
      <c r="D1522" t="s">
        <v>41</v>
      </c>
      <c r="E1522" t="s">
        <v>41</v>
      </c>
      <c r="F1522" t="s">
        <v>41</v>
      </c>
      <c r="G1522" t="s">
        <v>1013</v>
      </c>
      <c r="H1522" t="s">
        <v>1014</v>
      </c>
      <c r="I1522" t="s">
        <v>41</v>
      </c>
      <c r="J1522" t="s">
        <v>41</v>
      </c>
      <c r="K1522" t="s">
        <v>41</v>
      </c>
      <c r="L1522" t="s">
        <v>41</v>
      </c>
      <c r="M1522" t="s">
        <v>41</v>
      </c>
      <c r="N1522" t="s">
        <v>41</v>
      </c>
      <c r="O1522" s="4">
        <v>13109</v>
      </c>
      <c r="P1522" t="s">
        <v>41</v>
      </c>
      <c r="Q1522" t="s">
        <v>41</v>
      </c>
      <c r="R1522" t="s">
        <v>41</v>
      </c>
      <c r="S1522" t="s">
        <v>1032</v>
      </c>
      <c r="T1522" t="s">
        <v>2496</v>
      </c>
      <c r="U1522" t="s">
        <v>2709</v>
      </c>
      <c r="V1522" t="s">
        <v>41</v>
      </c>
    </row>
    <row r="1523" spans="1:22" x14ac:dyDescent="0.25">
      <c r="A1523" t="s">
        <v>41</v>
      </c>
      <c r="B1523" t="s">
        <v>41</v>
      </c>
      <c r="C1523" s="14">
        <v>46093</v>
      </c>
      <c r="D1523" t="s">
        <v>41</v>
      </c>
      <c r="E1523" t="s">
        <v>41</v>
      </c>
      <c r="F1523" t="s">
        <v>41</v>
      </c>
      <c r="G1523" t="s">
        <v>1013</v>
      </c>
      <c r="H1523" t="s">
        <v>1014</v>
      </c>
      <c r="I1523" t="s">
        <v>41</v>
      </c>
      <c r="J1523" t="s">
        <v>41</v>
      </c>
      <c r="K1523" t="s">
        <v>41</v>
      </c>
      <c r="L1523" t="s">
        <v>41</v>
      </c>
      <c r="M1523" t="s">
        <v>41</v>
      </c>
      <c r="N1523" t="s">
        <v>41</v>
      </c>
      <c r="O1523" s="4">
        <v>21710</v>
      </c>
      <c r="P1523" t="s">
        <v>41</v>
      </c>
      <c r="Q1523" t="s">
        <v>41</v>
      </c>
      <c r="R1523" t="s">
        <v>41</v>
      </c>
      <c r="S1523" t="s">
        <v>1032</v>
      </c>
      <c r="T1523" t="s">
        <v>2497</v>
      </c>
      <c r="U1523" t="s">
        <v>2709</v>
      </c>
      <c r="V1523" t="s">
        <v>41</v>
      </c>
    </row>
    <row r="1524" spans="1:22" x14ac:dyDescent="0.25">
      <c r="A1524" t="s">
        <v>41</v>
      </c>
      <c r="B1524" t="s">
        <v>41</v>
      </c>
      <c r="C1524" s="14">
        <v>46093</v>
      </c>
      <c r="D1524" t="s">
        <v>41</v>
      </c>
      <c r="E1524" t="s">
        <v>41</v>
      </c>
      <c r="F1524" t="s">
        <v>41</v>
      </c>
      <c r="G1524" t="s">
        <v>1013</v>
      </c>
      <c r="H1524" t="s">
        <v>1014</v>
      </c>
      <c r="I1524" t="s">
        <v>41</v>
      </c>
      <c r="J1524" t="s">
        <v>41</v>
      </c>
      <c r="K1524" t="s">
        <v>41</v>
      </c>
      <c r="L1524" t="s">
        <v>41</v>
      </c>
      <c r="M1524" t="s">
        <v>41</v>
      </c>
      <c r="N1524" t="s">
        <v>41</v>
      </c>
      <c r="O1524" s="4">
        <v>195450</v>
      </c>
      <c r="P1524" t="s">
        <v>41</v>
      </c>
      <c r="Q1524" t="s">
        <v>41</v>
      </c>
      <c r="R1524" t="s">
        <v>41</v>
      </c>
      <c r="S1524" t="s">
        <v>1032</v>
      </c>
      <c r="T1524" t="s">
        <v>2498</v>
      </c>
      <c r="U1524" t="s">
        <v>2709</v>
      </c>
      <c r="V1524" t="s">
        <v>41</v>
      </c>
    </row>
    <row r="1525" spans="1:22" x14ac:dyDescent="0.25">
      <c r="A1525" t="s">
        <v>41</v>
      </c>
      <c r="B1525" t="s">
        <v>41</v>
      </c>
      <c r="C1525" s="14">
        <v>46093</v>
      </c>
      <c r="D1525" t="s">
        <v>41</v>
      </c>
      <c r="E1525" t="s">
        <v>41</v>
      </c>
      <c r="F1525" t="s">
        <v>41</v>
      </c>
      <c r="G1525" t="s">
        <v>1013</v>
      </c>
      <c r="H1525" t="s">
        <v>1014</v>
      </c>
      <c r="I1525" t="s">
        <v>41</v>
      </c>
      <c r="J1525" t="s">
        <v>41</v>
      </c>
      <c r="K1525" t="s">
        <v>41</v>
      </c>
      <c r="L1525" t="s">
        <v>41</v>
      </c>
      <c r="M1525" t="s">
        <v>41</v>
      </c>
      <c r="N1525" t="s">
        <v>41</v>
      </c>
      <c r="O1525" s="4">
        <v>16424</v>
      </c>
      <c r="P1525" t="s">
        <v>41</v>
      </c>
      <c r="Q1525" t="s">
        <v>41</v>
      </c>
      <c r="R1525" t="s">
        <v>41</v>
      </c>
      <c r="S1525" t="s">
        <v>1032</v>
      </c>
      <c r="T1525" t="s">
        <v>2499</v>
      </c>
      <c r="U1525" t="s">
        <v>2709</v>
      </c>
      <c r="V1525" t="s">
        <v>41</v>
      </c>
    </row>
    <row r="1526" spans="1:22" x14ac:dyDescent="0.25">
      <c r="A1526" t="s">
        <v>41</v>
      </c>
      <c r="B1526" t="s">
        <v>41</v>
      </c>
      <c r="C1526" s="14">
        <v>46093</v>
      </c>
      <c r="D1526" t="s">
        <v>41</v>
      </c>
      <c r="E1526" t="s">
        <v>41</v>
      </c>
      <c r="F1526" t="s">
        <v>41</v>
      </c>
      <c r="G1526" t="s">
        <v>1013</v>
      </c>
      <c r="H1526" t="s">
        <v>1014</v>
      </c>
      <c r="I1526" t="s">
        <v>41</v>
      </c>
      <c r="J1526" t="s">
        <v>41</v>
      </c>
      <c r="K1526" t="s">
        <v>41</v>
      </c>
      <c r="L1526" t="s">
        <v>41</v>
      </c>
      <c r="M1526" t="s">
        <v>41</v>
      </c>
      <c r="N1526" t="s">
        <v>41</v>
      </c>
      <c r="O1526" s="4">
        <v>49575</v>
      </c>
      <c r="P1526" t="s">
        <v>41</v>
      </c>
      <c r="Q1526" t="s">
        <v>41</v>
      </c>
      <c r="R1526" t="s">
        <v>41</v>
      </c>
      <c r="S1526" t="s">
        <v>1032</v>
      </c>
      <c r="T1526" t="s">
        <v>2500</v>
      </c>
      <c r="U1526" t="s">
        <v>2709</v>
      </c>
      <c r="V1526" t="s">
        <v>41</v>
      </c>
    </row>
    <row r="1527" spans="1:22" x14ac:dyDescent="0.25">
      <c r="A1527" t="s">
        <v>41</v>
      </c>
      <c r="B1527" t="s">
        <v>41</v>
      </c>
      <c r="C1527" s="14">
        <v>46093</v>
      </c>
      <c r="D1527" t="s">
        <v>41</v>
      </c>
      <c r="E1527" t="s">
        <v>41</v>
      </c>
      <c r="F1527" t="s">
        <v>41</v>
      </c>
      <c r="G1527" t="s">
        <v>1013</v>
      </c>
      <c r="H1527" t="s">
        <v>1014</v>
      </c>
      <c r="I1527" t="s">
        <v>41</v>
      </c>
      <c r="J1527" t="s">
        <v>41</v>
      </c>
      <c r="K1527" t="s">
        <v>41</v>
      </c>
      <c r="L1527" t="s">
        <v>41</v>
      </c>
      <c r="M1527" t="s">
        <v>41</v>
      </c>
      <c r="N1527" t="s">
        <v>41</v>
      </c>
      <c r="O1527" s="4">
        <v>7391</v>
      </c>
      <c r="P1527" t="s">
        <v>41</v>
      </c>
      <c r="Q1527" t="s">
        <v>41</v>
      </c>
      <c r="R1527" t="s">
        <v>41</v>
      </c>
      <c r="S1527" t="s">
        <v>1032</v>
      </c>
      <c r="T1527" t="s">
        <v>2501</v>
      </c>
      <c r="U1527" t="s">
        <v>2709</v>
      </c>
      <c r="V1527" t="s">
        <v>41</v>
      </c>
    </row>
    <row r="1528" spans="1:22" x14ac:dyDescent="0.25">
      <c r="A1528" t="s">
        <v>41</v>
      </c>
      <c r="B1528" t="s">
        <v>41</v>
      </c>
      <c r="C1528" s="14">
        <v>46093</v>
      </c>
      <c r="D1528" t="s">
        <v>41</v>
      </c>
      <c r="E1528" t="s">
        <v>41</v>
      </c>
      <c r="F1528" t="s">
        <v>41</v>
      </c>
      <c r="G1528" t="s">
        <v>1013</v>
      </c>
      <c r="H1528" t="s">
        <v>1014</v>
      </c>
      <c r="I1528" t="s">
        <v>41</v>
      </c>
      <c r="J1528" t="s">
        <v>41</v>
      </c>
      <c r="K1528" t="s">
        <v>41</v>
      </c>
      <c r="L1528" t="s">
        <v>41</v>
      </c>
      <c r="M1528" t="s">
        <v>41</v>
      </c>
      <c r="N1528" t="s">
        <v>41</v>
      </c>
      <c r="O1528" s="4">
        <v>31413</v>
      </c>
      <c r="P1528" t="s">
        <v>41</v>
      </c>
      <c r="Q1528" t="s">
        <v>41</v>
      </c>
      <c r="R1528" t="s">
        <v>41</v>
      </c>
      <c r="S1528" t="s">
        <v>1032</v>
      </c>
      <c r="T1528" t="s">
        <v>2502</v>
      </c>
      <c r="U1528" t="s">
        <v>2709</v>
      </c>
      <c r="V1528" t="s">
        <v>41</v>
      </c>
    </row>
    <row r="1529" spans="1:22" x14ac:dyDescent="0.25">
      <c r="A1529" t="s">
        <v>41</v>
      </c>
      <c r="B1529" t="s">
        <v>41</v>
      </c>
      <c r="C1529" s="14">
        <v>46093</v>
      </c>
      <c r="D1529" t="s">
        <v>41</v>
      </c>
      <c r="E1529" t="s">
        <v>41</v>
      </c>
      <c r="F1529" t="s">
        <v>41</v>
      </c>
      <c r="G1529" t="s">
        <v>1013</v>
      </c>
      <c r="H1529" t="s">
        <v>1014</v>
      </c>
      <c r="I1529" t="s">
        <v>41</v>
      </c>
      <c r="J1529" t="s">
        <v>41</v>
      </c>
      <c r="K1529" t="s">
        <v>41</v>
      </c>
      <c r="L1529" t="s">
        <v>41</v>
      </c>
      <c r="M1529" t="s">
        <v>41</v>
      </c>
      <c r="N1529" t="s">
        <v>41</v>
      </c>
      <c r="O1529" s="4">
        <v>62772</v>
      </c>
      <c r="P1529" t="s">
        <v>41</v>
      </c>
      <c r="Q1529" t="s">
        <v>41</v>
      </c>
      <c r="R1529" t="s">
        <v>41</v>
      </c>
      <c r="S1529" t="s">
        <v>1032</v>
      </c>
      <c r="T1529" t="s">
        <v>2503</v>
      </c>
      <c r="U1529" t="s">
        <v>2709</v>
      </c>
      <c r="V1529" t="s">
        <v>41</v>
      </c>
    </row>
    <row r="1530" spans="1:22" x14ac:dyDescent="0.25">
      <c r="A1530" t="s">
        <v>41</v>
      </c>
      <c r="B1530" t="s">
        <v>41</v>
      </c>
      <c r="C1530" s="14">
        <v>46093</v>
      </c>
      <c r="D1530" t="s">
        <v>41</v>
      </c>
      <c r="E1530" t="s">
        <v>41</v>
      </c>
      <c r="F1530" t="s">
        <v>41</v>
      </c>
      <c r="G1530" t="s">
        <v>1013</v>
      </c>
      <c r="H1530" t="s">
        <v>1014</v>
      </c>
      <c r="I1530" t="s">
        <v>41</v>
      </c>
      <c r="J1530" t="s">
        <v>41</v>
      </c>
      <c r="K1530" t="s">
        <v>41</v>
      </c>
      <c r="L1530" t="s">
        <v>41</v>
      </c>
      <c r="M1530" t="s">
        <v>41</v>
      </c>
      <c r="N1530" t="s">
        <v>41</v>
      </c>
      <c r="O1530" s="4">
        <v>14270</v>
      </c>
      <c r="P1530" t="s">
        <v>41</v>
      </c>
      <c r="Q1530" t="s">
        <v>41</v>
      </c>
      <c r="R1530" t="s">
        <v>41</v>
      </c>
      <c r="S1530" t="s">
        <v>1032</v>
      </c>
      <c r="T1530" t="s">
        <v>2504</v>
      </c>
      <c r="U1530" t="s">
        <v>2709</v>
      </c>
      <c r="V1530" t="s">
        <v>41</v>
      </c>
    </row>
    <row r="1531" spans="1:22" x14ac:dyDescent="0.25">
      <c r="A1531" t="s">
        <v>41</v>
      </c>
      <c r="B1531" t="s">
        <v>41</v>
      </c>
      <c r="C1531" s="14">
        <v>46093</v>
      </c>
      <c r="D1531" t="s">
        <v>41</v>
      </c>
      <c r="E1531" t="s">
        <v>41</v>
      </c>
      <c r="F1531" t="s">
        <v>41</v>
      </c>
      <c r="G1531" t="s">
        <v>1013</v>
      </c>
      <c r="H1531" t="s">
        <v>1014</v>
      </c>
      <c r="I1531" t="s">
        <v>41</v>
      </c>
      <c r="J1531" t="s">
        <v>41</v>
      </c>
      <c r="K1531" t="s">
        <v>41</v>
      </c>
      <c r="L1531" t="s">
        <v>41</v>
      </c>
      <c r="M1531" t="s">
        <v>41</v>
      </c>
      <c r="N1531" t="s">
        <v>41</v>
      </c>
      <c r="O1531" s="4">
        <v>55045</v>
      </c>
      <c r="P1531" t="s">
        <v>41</v>
      </c>
      <c r="Q1531" t="s">
        <v>41</v>
      </c>
      <c r="R1531" t="s">
        <v>41</v>
      </c>
      <c r="S1531" t="s">
        <v>1032</v>
      </c>
      <c r="T1531" t="s">
        <v>2505</v>
      </c>
      <c r="U1531" t="s">
        <v>2709</v>
      </c>
      <c r="V1531" t="s">
        <v>41</v>
      </c>
    </row>
    <row r="1532" spans="1:22" x14ac:dyDescent="0.25">
      <c r="A1532" t="s">
        <v>41</v>
      </c>
      <c r="B1532" t="s">
        <v>41</v>
      </c>
      <c r="C1532" s="14">
        <v>46093</v>
      </c>
      <c r="D1532" t="s">
        <v>41</v>
      </c>
      <c r="E1532" t="s">
        <v>41</v>
      </c>
      <c r="F1532" t="s">
        <v>41</v>
      </c>
      <c r="G1532" t="s">
        <v>1013</v>
      </c>
      <c r="H1532" t="s">
        <v>1014</v>
      </c>
      <c r="I1532" t="s">
        <v>41</v>
      </c>
      <c r="J1532" t="s">
        <v>41</v>
      </c>
      <c r="K1532" t="s">
        <v>41</v>
      </c>
      <c r="L1532" t="s">
        <v>41</v>
      </c>
      <c r="M1532" t="s">
        <v>41</v>
      </c>
      <c r="N1532" t="s">
        <v>41</v>
      </c>
      <c r="O1532" s="4">
        <v>13038</v>
      </c>
      <c r="P1532" t="s">
        <v>41</v>
      </c>
      <c r="Q1532" t="s">
        <v>41</v>
      </c>
      <c r="R1532" t="s">
        <v>41</v>
      </c>
      <c r="S1532" t="s">
        <v>1032</v>
      </c>
      <c r="T1532" t="s">
        <v>2506</v>
      </c>
      <c r="U1532" t="s">
        <v>2709</v>
      </c>
      <c r="V1532" t="s">
        <v>41</v>
      </c>
    </row>
    <row r="1533" spans="1:22" x14ac:dyDescent="0.25">
      <c r="A1533" t="s">
        <v>41</v>
      </c>
      <c r="B1533" t="s">
        <v>41</v>
      </c>
      <c r="C1533" s="14">
        <v>46093</v>
      </c>
      <c r="D1533" t="s">
        <v>41</v>
      </c>
      <c r="E1533" t="s">
        <v>41</v>
      </c>
      <c r="F1533" t="s">
        <v>41</v>
      </c>
      <c r="G1533" t="s">
        <v>1013</v>
      </c>
      <c r="H1533" t="s">
        <v>1014</v>
      </c>
      <c r="I1533" t="s">
        <v>41</v>
      </c>
      <c r="J1533" t="s">
        <v>41</v>
      </c>
      <c r="K1533" t="s">
        <v>41</v>
      </c>
      <c r="L1533" t="s">
        <v>41</v>
      </c>
      <c r="M1533" t="s">
        <v>41</v>
      </c>
      <c r="N1533" t="s">
        <v>41</v>
      </c>
      <c r="O1533" s="4">
        <v>6991</v>
      </c>
      <c r="P1533" t="s">
        <v>41</v>
      </c>
      <c r="Q1533" t="s">
        <v>41</v>
      </c>
      <c r="R1533" t="s">
        <v>41</v>
      </c>
      <c r="S1533" t="s">
        <v>1032</v>
      </c>
      <c r="T1533" t="s">
        <v>2507</v>
      </c>
      <c r="U1533" t="s">
        <v>2709</v>
      </c>
      <c r="V1533" t="s">
        <v>41</v>
      </c>
    </row>
    <row r="1534" spans="1:22" x14ac:dyDescent="0.25">
      <c r="A1534" t="s">
        <v>41</v>
      </c>
      <c r="B1534" t="s">
        <v>41</v>
      </c>
      <c r="C1534" s="14">
        <v>46093</v>
      </c>
      <c r="D1534" t="s">
        <v>41</v>
      </c>
      <c r="E1534" t="s">
        <v>41</v>
      </c>
      <c r="F1534" t="s">
        <v>41</v>
      </c>
      <c r="G1534" t="s">
        <v>1013</v>
      </c>
      <c r="H1534" t="s">
        <v>1014</v>
      </c>
      <c r="I1534" t="s">
        <v>41</v>
      </c>
      <c r="J1534" t="s">
        <v>41</v>
      </c>
      <c r="K1534" t="s">
        <v>41</v>
      </c>
      <c r="L1534" t="s">
        <v>41</v>
      </c>
      <c r="M1534" t="s">
        <v>41</v>
      </c>
      <c r="N1534" t="s">
        <v>41</v>
      </c>
      <c r="O1534" s="4">
        <v>2269</v>
      </c>
      <c r="P1534" t="s">
        <v>41</v>
      </c>
      <c r="Q1534" t="s">
        <v>41</v>
      </c>
      <c r="R1534" t="s">
        <v>41</v>
      </c>
      <c r="S1534" t="s">
        <v>1032</v>
      </c>
      <c r="T1534" t="s">
        <v>2508</v>
      </c>
      <c r="U1534" t="s">
        <v>2709</v>
      </c>
      <c r="V1534" t="s">
        <v>41</v>
      </c>
    </row>
    <row r="1535" spans="1:22" x14ac:dyDescent="0.25">
      <c r="A1535" t="s">
        <v>41</v>
      </c>
      <c r="B1535" t="s">
        <v>41</v>
      </c>
      <c r="C1535" s="14">
        <v>46093</v>
      </c>
      <c r="D1535" t="s">
        <v>41</v>
      </c>
      <c r="E1535" t="s">
        <v>41</v>
      </c>
      <c r="F1535" t="s">
        <v>41</v>
      </c>
      <c r="G1535" t="s">
        <v>1013</v>
      </c>
      <c r="H1535" t="s">
        <v>1014</v>
      </c>
      <c r="I1535" t="s">
        <v>41</v>
      </c>
      <c r="J1535" t="s">
        <v>41</v>
      </c>
      <c r="K1535" t="s">
        <v>41</v>
      </c>
      <c r="L1535" t="s">
        <v>41</v>
      </c>
      <c r="M1535" t="s">
        <v>41</v>
      </c>
      <c r="N1535" t="s">
        <v>41</v>
      </c>
      <c r="O1535" s="4">
        <v>106832</v>
      </c>
      <c r="P1535" t="s">
        <v>41</v>
      </c>
      <c r="Q1535" t="s">
        <v>41</v>
      </c>
      <c r="R1535" t="s">
        <v>41</v>
      </c>
      <c r="S1535" t="s">
        <v>1032</v>
      </c>
      <c r="T1535" t="s">
        <v>2509</v>
      </c>
      <c r="U1535" t="s">
        <v>2709</v>
      </c>
      <c r="V1535" t="s">
        <v>41</v>
      </c>
    </row>
    <row r="1536" spans="1:22" x14ac:dyDescent="0.25">
      <c r="A1536" t="s">
        <v>41</v>
      </c>
      <c r="B1536" t="s">
        <v>41</v>
      </c>
      <c r="C1536" s="14">
        <v>46093</v>
      </c>
      <c r="D1536" t="s">
        <v>41</v>
      </c>
      <c r="E1536" t="s">
        <v>41</v>
      </c>
      <c r="F1536" t="s">
        <v>41</v>
      </c>
      <c r="G1536" t="s">
        <v>1013</v>
      </c>
      <c r="H1536" t="s">
        <v>1014</v>
      </c>
      <c r="I1536" t="s">
        <v>41</v>
      </c>
      <c r="J1536" t="s">
        <v>41</v>
      </c>
      <c r="K1536" t="s">
        <v>41</v>
      </c>
      <c r="L1536" t="s">
        <v>41</v>
      </c>
      <c r="M1536" t="s">
        <v>41</v>
      </c>
      <c r="N1536" t="s">
        <v>41</v>
      </c>
      <c r="O1536" s="4">
        <v>49334</v>
      </c>
      <c r="P1536" t="s">
        <v>41</v>
      </c>
      <c r="Q1536" t="s">
        <v>41</v>
      </c>
      <c r="R1536" t="s">
        <v>41</v>
      </c>
      <c r="S1536" t="s">
        <v>1032</v>
      </c>
      <c r="T1536" t="s">
        <v>2510</v>
      </c>
      <c r="U1536" t="s">
        <v>2709</v>
      </c>
      <c r="V1536" t="s">
        <v>41</v>
      </c>
    </row>
    <row r="1537" spans="1:22" x14ac:dyDescent="0.25">
      <c r="A1537" t="s">
        <v>41</v>
      </c>
      <c r="B1537" t="s">
        <v>41</v>
      </c>
      <c r="C1537" s="14">
        <v>46093</v>
      </c>
      <c r="D1537" t="s">
        <v>41</v>
      </c>
      <c r="E1537" t="s">
        <v>41</v>
      </c>
      <c r="F1537" t="s">
        <v>41</v>
      </c>
      <c r="G1537" t="s">
        <v>1013</v>
      </c>
      <c r="H1537" t="s">
        <v>1014</v>
      </c>
      <c r="I1537" t="s">
        <v>41</v>
      </c>
      <c r="J1537" t="s">
        <v>41</v>
      </c>
      <c r="K1537" t="s">
        <v>41</v>
      </c>
      <c r="L1537" t="s">
        <v>41</v>
      </c>
      <c r="M1537" t="s">
        <v>41</v>
      </c>
      <c r="N1537" t="s">
        <v>41</v>
      </c>
      <c r="O1537" s="4">
        <v>7205</v>
      </c>
      <c r="P1537" t="s">
        <v>41</v>
      </c>
      <c r="Q1537" t="s">
        <v>41</v>
      </c>
      <c r="R1537" t="s">
        <v>41</v>
      </c>
      <c r="S1537" t="s">
        <v>1032</v>
      </c>
      <c r="T1537" t="s">
        <v>2511</v>
      </c>
      <c r="U1537" t="s">
        <v>2709</v>
      </c>
      <c r="V1537" t="s">
        <v>41</v>
      </c>
    </row>
    <row r="1538" spans="1:22" x14ac:dyDescent="0.25">
      <c r="A1538" t="s">
        <v>41</v>
      </c>
      <c r="B1538" t="s">
        <v>41</v>
      </c>
      <c r="C1538" s="14">
        <v>46093</v>
      </c>
      <c r="D1538" t="s">
        <v>41</v>
      </c>
      <c r="E1538" t="s">
        <v>41</v>
      </c>
      <c r="F1538" t="s">
        <v>41</v>
      </c>
      <c r="G1538" t="s">
        <v>1013</v>
      </c>
      <c r="H1538" t="s">
        <v>1014</v>
      </c>
      <c r="I1538" t="s">
        <v>41</v>
      </c>
      <c r="J1538" t="s">
        <v>41</v>
      </c>
      <c r="K1538" t="s">
        <v>41</v>
      </c>
      <c r="L1538" t="s">
        <v>41</v>
      </c>
      <c r="M1538" t="s">
        <v>41</v>
      </c>
      <c r="N1538" t="s">
        <v>41</v>
      </c>
      <c r="O1538" s="4">
        <v>67397</v>
      </c>
      <c r="P1538" t="s">
        <v>41</v>
      </c>
      <c r="Q1538" t="s">
        <v>41</v>
      </c>
      <c r="R1538" t="s">
        <v>41</v>
      </c>
      <c r="S1538" t="s">
        <v>1032</v>
      </c>
      <c r="T1538" t="s">
        <v>2512</v>
      </c>
      <c r="U1538" t="s">
        <v>2709</v>
      </c>
      <c r="V1538" t="s">
        <v>41</v>
      </c>
    </row>
    <row r="1539" spans="1:22" x14ac:dyDescent="0.25">
      <c r="A1539" t="s">
        <v>41</v>
      </c>
      <c r="B1539" t="s">
        <v>41</v>
      </c>
      <c r="C1539" s="14">
        <v>46093</v>
      </c>
      <c r="D1539" t="s">
        <v>41</v>
      </c>
      <c r="E1539" t="s">
        <v>41</v>
      </c>
      <c r="F1539" t="s">
        <v>41</v>
      </c>
      <c r="G1539" t="s">
        <v>1013</v>
      </c>
      <c r="H1539" t="s">
        <v>1014</v>
      </c>
      <c r="I1539" t="s">
        <v>41</v>
      </c>
      <c r="J1539" t="s">
        <v>41</v>
      </c>
      <c r="K1539" t="s">
        <v>41</v>
      </c>
      <c r="L1539" t="s">
        <v>41</v>
      </c>
      <c r="M1539" t="s">
        <v>41</v>
      </c>
      <c r="N1539" t="s">
        <v>41</v>
      </c>
      <c r="O1539" s="4">
        <v>5413</v>
      </c>
      <c r="P1539" t="s">
        <v>41</v>
      </c>
      <c r="Q1539" t="s">
        <v>41</v>
      </c>
      <c r="R1539" t="s">
        <v>41</v>
      </c>
      <c r="S1539" t="s">
        <v>1032</v>
      </c>
      <c r="T1539" t="s">
        <v>2513</v>
      </c>
      <c r="U1539" t="s">
        <v>2709</v>
      </c>
      <c r="V1539" t="s">
        <v>41</v>
      </c>
    </row>
    <row r="1540" spans="1:22" x14ac:dyDescent="0.25">
      <c r="A1540" t="s">
        <v>41</v>
      </c>
      <c r="B1540" t="s">
        <v>41</v>
      </c>
      <c r="C1540" s="14">
        <v>46093</v>
      </c>
      <c r="D1540" t="s">
        <v>41</v>
      </c>
      <c r="E1540" t="s">
        <v>41</v>
      </c>
      <c r="F1540" t="s">
        <v>41</v>
      </c>
      <c r="G1540" t="s">
        <v>1013</v>
      </c>
      <c r="H1540" t="s">
        <v>1014</v>
      </c>
      <c r="I1540" t="s">
        <v>41</v>
      </c>
      <c r="J1540" t="s">
        <v>41</v>
      </c>
      <c r="K1540" t="s">
        <v>41</v>
      </c>
      <c r="L1540" t="s">
        <v>41</v>
      </c>
      <c r="M1540" t="s">
        <v>41</v>
      </c>
      <c r="N1540" t="s">
        <v>41</v>
      </c>
      <c r="O1540" s="4">
        <v>30893</v>
      </c>
      <c r="P1540" t="s">
        <v>41</v>
      </c>
      <c r="Q1540" t="s">
        <v>41</v>
      </c>
      <c r="R1540" t="s">
        <v>41</v>
      </c>
      <c r="S1540" t="s">
        <v>1032</v>
      </c>
      <c r="T1540" t="s">
        <v>2514</v>
      </c>
      <c r="U1540" t="s">
        <v>2709</v>
      </c>
      <c r="V1540" t="s">
        <v>41</v>
      </c>
    </row>
    <row r="1541" spans="1:22" x14ac:dyDescent="0.25">
      <c r="A1541" t="s">
        <v>41</v>
      </c>
      <c r="B1541" t="s">
        <v>41</v>
      </c>
      <c r="C1541" s="14">
        <v>46093</v>
      </c>
      <c r="D1541" t="s">
        <v>41</v>
      </c>
      <c r="E1541" t="s">
        <v>41</v>
      </c>
      <c r="F1541" t="s">
        <v>41</v>
      </c>
      <c r="G1541" t="s">
        <v>1013</v>
      </c>
      <c r="H1541" t="s">
        <v>1014</v>
      </c>
      <c r="I1541" t="s">
        <v>41</v>
      </c>
      <c r="J1541" t="s">
        <v>41</v>
      </c>
      <c r="K1541" t="s">
        <v>41</v>
      </c>
      <c r="L1541" t="s">
        <v>41</v>
      </c>
      <c r="M1541" t="s">
        <v>41</v>
      </c>
      <c r="N1541" t="s">
        <v>41</v>
      </c>
      <c r="O1541" s="4">
        <v>21758</v>
      </c>
      <c r="P1541" t="s">
        <v>41</v>
      </c>
      <c r="Q1541" t="s">
        <v>41</v>
      </c>
      <c r="R1541" t="s">
        <v>41</v>
      </c>
      <c r="S1541" t="s">
        <v>1032</v>
      </c>
      <c r="T1541" t="s">
        <v>2515</v>
      </c>
      <c r="U1541" t="s">
        <v>2709</v>
      </c>
      <c r="V1541" t="s">
        <v>41</v>
      </c>
    </row>
    <row r="1542" spans="1:22" x14ac:dyDescent="0.25">
      <c r="A1542" t="s">
        <v>41</v>
      </c>
      <c r="B1542" t="s">
        <v>41</v>
      </c>
      <c r="C1542" s="14">
        <v>46093</v>
      </c>
      <c r="D1542" t="s">
        <v>41</v>
      </c>
      <c r="E1542" t="s">
        <v>41</v>
      </c>
      <c r="F1542" t="s">
        <v>41</v>
      </c>
      <c r="G1542" t="s">
        <v>1013</v>
      </c>
      <c r="H1542" t="s">
        <v>1014</v>
      </c>
      <c r="I1542" t="s">
        <v>41</v>
      </c>
      <c r="J1542" t="s">
        <v>41</v>
      </c>
      <c r="K1542" t="s">
        <v>41</v>
      </c>
      <c r="L1542" t="s">
        <v>41</v>
      </c>
      <c r="M1542" t="s">
        <v>41</v>
      </c>
      <c r="N1542" t="s">
        <v>41</v>
      </c>
      <c r="O1542" s="4">
        <v>46811</v>
      </c>
      <c r="P1542" t="s">
        <v>41</v>
      </c>
      <c r="Q1542" t="s">
        <v>41</v>
      </c>
      <c r="R1542" t="s">
        <v>41</v>
      </c>
      <c r="S1542" t="s">
        <v>1032</v>
      </c>
      <c r="T1542" t="s">
        <v>2516</v>
      </c>
      <c r="U1542" t="s">
        <v>2709</v>
      </c>
      <c r="V1542" t="s">
        <v>41</v>
      </c>
    </row>
    <row r="1543" spans="1:22" x14ac:dyDescent="0.25">
      <c r="A1543" t="s">
        <v>41</v>
      </c>
      <c r="B1543" t="s">
        <v>41</v>
      </c>
      <c r="C1543" s="14">
        <v>46093</v>
      </c>
      <c r="D1543" t="s">
        <v>41</v>
      </c>
      <c r="E1543" t="s">
        <v>41</v>
      </c>
      <c r="F1543" t="s">
        <v>41</v>
      </c>
      <c r="G1543" t="s">
        <v>1013</v>
      </c>
      <c r="H1543" t="s">
        <v>1014</v>
      </c>
      <c r="I1543" t="s">
        <v>41</v>
      </c>
      <c r="J1543" t="s">
        <v>41</v>
      </c>
      <c r="K1543" t="s">
        <v>41</v>
      </c>
      <c r="L1543" t="s">
        <v>41</v>
      </c>
      <c r="M1543" t="s">
        <v>41</v>
      </c>
      <c r="N1543" t="s">
        <v>41</v>
      </c>
      <c r="O1543" s="4">
        <v>242</v>
      </c>
      <c r="P1543" t="s">
        <v>41</v>
      </c>
      <c r="Q1543" t="s">
        <v>41</v>
      </c>
      <c r="R1543" t="s">
        <v>41</v>
      </c>
      <c r="S1543" t="s">
        <v>1032</v>
      </c>
      <c r="T1543" t="s">
        <v>2517</v>
      </c>
      <c r="U1543" t="s">
        <v>2709</v>
      </c>
      <c r="V1543" t="s">
        <v>41</v>
      </c>
    </row>
    <row r="1544" spans="1:22" x14ac:dyDescent="0.25">
      <c r="A1544" t="s">
        <v>41</v>
      </c>
      <c r="B1544" t="s">
        <v>41</v>
      </c>
      <c r="C1544" s="14">
        <v>46093</v>
      </c>
      <c r="D1544" t="s">
        <v>41</v>
      </c>
      <c r="E1544" t="s">
        <v>41</v>
      </c>
      <c r="F1544" t="s">
        <v>41</v>
      </c>
      <c r="G1544" t="s">
        <v>1013</v>
      </c>
      <c r="H1544" t="s">
        <v>1014</v>
      </c>
      <c r="I1544" t="s">
        <v>41</v>
      </c>
      <c r="J1544" t="s">
        <v>41</v>
      </c>
      <c r="K1544" t="s">
        <v>41</v>
      </c>
      <c r="L1544" t="s">
        <v>41</v>
      </c>
      <c r="M1544" t="s">
        <v>41</v>
      </c>
      <c r="N1544" t="s">
        <v>41</v>
      </c>
      <c r="O1544" s="4">
        <v>252522</v>
      </c>
      <c r="P1544" t="s">
        <v>41</v>
      </c>
      <c r="Q1544" t="s">
        <v>41</v>
      </c>
      <c r="R1544" t="s">
        <v>41</v>
      </c>
      <c r="S1544" t="s">
        <v>1032</v>
      </c>
      <c r="T1544" t="s">
        <v>2518</v>
      </c>
      <c r="U1544" t="s">
        <v>2709</v>
      </c>
      <c r="V1544" t="s">
        <v>41</v>
      </c>
    </row>
    <row r="1545" spans="1:22" x14ac:dyDescent="0.25">
      <c r="A1545" t="s">
        <v>41</v>
      </c>
      <c r="B1545" t="s">
        <v>41</v>
      </c>
      <c r="C1545" s="14">
        <v>46093</v>
      </c>
      <c r="D1545" t="s">
        <v>41</v>
      </c>
      <c r="E1545" t="s">
        <v>41</v>
      </c>
      <c r="F1545" t="s">
        <v>41</v>
      </c>
      <c r="G1545" t="s">
        <v>1013</v>
      </c>
      <c r="H1545" t="s">
        <v>1014</v>
      </c>
      <c r="I1545" t="s">
        <v>41</v>
      </c>
      <c r="J1545" t="s">
        <v>41</v>
      </c>
      <c r="K1545" t="s">
        <v>41</v>
      </c>
      <c r="L1545" t="s">
        <v>41</v>
      </c>
      <c r="M1545" t="s">
        <v>41</v>
      </c>
      <c r="N1545" t="s">
        <v>41</v>
      </c>
      <c r="O1545" s="4">
        <v>188699</v>
      </c>
      <c r="P1545" t="s">
        <v>41</v>
      </c>
      <c r="Q1545" t="s">
        <v>41</v>
      </c>
      <c r="R1545" t="s">
        <v>41</v>
      </c>
      <c r="S1545" t="s">
        <v>1032</v>
      </c>
      <c r="T1545" t="s">
        <v>2519</v>
      </c>
      <c r="U1545" t="s">
        <v>2709</v>
      </c>
      <c r="V1545" t="s">
        <v>41</v>
      </c>
    </row>
    <row r="1546" spans="1:22" x14ac:dyDescent="0.25">
      <c r="A1546" t="s">
        <v>41</v>
      </c>
      <c r="B1546" t="s">
        <v>41</v>
      </c>
      <c r="C1546" s="14">
        <v>46093</v>
      </c>
      <c r="D1546" t="s">
        <v>41</v>
      </c>
      <c r="E1546" t="s">
        <v>41</v>
      </c>
      <c r="F1546" t="s">
        <v>41</v>
      </c>
      <c r="G1546" t="s">
        <v>1013</v>
      </c>
      <c r="H1546" t="s">
        <v>1014</v>
      </c>
      <c r="I1546" t="s">
        <v>41</v>
      </c>
      <c r="J1546" t="s">
        <v>41</v>
      </c>
      <c r="K1546" t="s">
        <v>41</v>
      </c>
      <c r="L1546" t="s">
        <v>41</v>
      </c>
      <c r="M1546" t="s">
        <v>41</v>
      </c>
      <c r="N1546" t="s">
        <v>41</v>
      </c>
      <c r="O1546" s="4">
        <v>275</v>
      </c>
      <c r="P1546" t="s">
        <v>41</v>
      </c>
      <c r="Q1546" t="s">
        <v>41</v>
      </c>
      <c r="R1546" t="s">
        <v>41</v>
      </c>
      <c r="S1546" t="s">
        <v>1032</v>
      </c>
      <c r="T1546" t="s">
        <v>2520</v>
      </c>
      <c r="U1546" t="s">
        <v>2709</v>
      </c>
      <c r="V1546" t="s">
        <v>41</v>
      </c>
    </row>
    <row r="1547" spans="1:22" x14ac:dyDescent="0.25">
      <c r="A1547" t="s">
        <v>41</v>
      </c>
      <c r="B1547" t="s">
        <v>41</v>
      </c>
      <c r="C1547" s="14">
        <v>46093</v>
      </c>
      <c r="D1547" t="s">
        <v>41</v>
      </c>
      <c r="E1547" t="s">
        <v>41</v>
      </c>
      <c r="F1547" t="s">
        <v>41</v>
      </c>
      <c r="G1547" t="s">
        <v>1013</v>
      </c>
      <c r="H1547" t="s">
        <v>1014</v>
      </c>
      <c r="I1547" t="s">
        <v>41</v>
      </c>
      <c r="J1547" t="s">
        <v>41</v>
      </c>
      <c r="K1547" t="s">
        <v>41</v>
      </c>
      <c r="L1547" t="s">
        <v>41</v>
      </c>
      <c r="M1547" t="s">
        <v>41</v>
      </c>
      <c r="N1547" t="s">
        <v>41</v>
      </c>
      <c r="O1547" s="4">
        <v>9508</v>
      </c>
      <c r="P1547" t="s">
        <v>41</v>
      </c>
      <c r="Q1547" t="s">
        <v>41</v>
      </c>
      <c r="R1547" t="s">
        <v>41</v>
      </c>
      <c r="S1547" t="s">
        <v>1032</v>
      </c>
      <c r="T1547" t="s">
        <v>2521</v>
      </c>
      <c r="U1547" t="s">
        <v>2709</v>
      </c>
      <c r="V1547" t="s">
        <v>41</v>
      </c>
    </row>
    <row r="1548" spans="1:22" x14ac:dyDescent="0.25">
      <c r="A1548" t="s">
        <v>41</v>
      </c>
      <c r="B1548" t="s">
        <v>41</v>
      </c>
      <c r="C1548" s="14">
        <v>46093</v>
      </c>
      <c r="D1548" t="s">
        <v>41</v>
      </c>
      <c r="E1548" t="s">
        <v>41</v>
      </c>
      <c r="F1548" t="s">
        <v>41</v>
      </c>
      <c r="G1548" t="s">
        <v>1013</v>
      </c>
      <c r="H1548" t="s">
        <v>1014</v>
      </c>
      <c r="I1548" t="s">
        <v>41</v>
      </c>
      <c r="J1548" t="s">
        <v>41</v>
      </c>
      <c r="K1548" t="s">
        <v>41</v>
      </c>
      <c r="L1548" t="s">
        <v>41</v>
      </c>
      <c r="M1548" t="s">
        <v>41</v>
      </c>
      <c r="N1548" t="s">
        <v>41</v>
      </c>
      <c r="O1548" s="4">
        <v>57404</v>
      </c>
      <c r="P1548" t="s">
        <v>41</v>
      </c>
      <c r="Q1548" t="s">
        <v>41</v>
      </c>
      <c r="R1548" t="s">
        <v>41</v>
      </c>
      <c r="S1548" t="s">
        <v>1032</v>
      </c>
      <c r="T1548" t="s">
        <v>2522</v>
      </c>
      <c r="U1548" t="s">
        <v>2709</v>
      </c>
      <c r="V1548" t="s">
        <v>41</v>
      </c>
    </row>
    <row r="1549" spans="1:22" x14ac:dyDescent="0.25">
      <c r="A1549" t="s">
        <v>41</v>
      </c>
      <c r="B1549" t="s">
        <v>41</v>
      </c>
      <c r="C1549" s="14">
        <v>46093</v>
      </c>
      <c r="D1549" t="s">
        <v>41</v>
      </c>
      <c r="E1549" t="s">
        <v>41</v>
      </c>
      <c r="F1549" t="s">
        <v>41</v>
      </c>
      <c r="G1549" t="s">
        <v>1013</v>
      </c>
      <c r="H1549" t="s">
        <v>1014</v>
      </c>
      <c r="I1549" t="s">
        <v>41</v>
      </c>
      <c r="J1549" t="s">
        <v>41</v>
      </c>
      <c r="K1549" t="s">
        <v>41</v>
      </c>
      <c r="L1549" t="s">
        <v>41</v>
      </c>
      <c r="M1549" t="s">
        <v>41</v>
      </c>
      <c r="N1549" t="s">
        <v>41</v>
      </c>
      <c r="O1549" s="4">
        <v>99</v>
      </c>
      <c r="P1549" t="s">
        <v>41</v>
      </c>
      <c r="Q1549" t="s">
        <v>41</v>
      </c>
      <c r="R1549" t="s">
        <v>41</v>
      </c>
      <c r="S1549" t="s">
        <v>1032</v>
      </c>
      <c r="T1549" t="s">
        <v>2523</v>
      </c>
      <c r="U1549" t="s">
        <v>2709</v>
      </c>
      <c r="V1549" t="s">
        <v>41</v>
      </c>
    </row>
    <row r="1550" spans="1:22" x14ac:dyDescent="0.25">
      <c r="A1550" t="s">
        <v>41</v>
      </c>
      <c r="B1550" t="s">
        <v>41</v>
      </c>
      <c r="C1550" s="14">
        <v>46093</v>
      </c>
      <c r="D1550" t="s">
        <v>41</v>
      </c>
      <c r="E1550" t="s">
        <v>41</v>
      </c>
      <c r="F1550" t="s">
        <v>41</v>
      </c>
      <c r="G1550" t="s">
        <v>1013</v>
      </c>
      <c r="H1550" t="s">
        <v>1014</v>
      </c>
      <c r="I1550" t="s">
        <v>41</v>
      </c>
      <c r="J1550" t="s">
        <v>41</v>
      </c>
      <c r="K1550" t="s">
        <v>41</v>
      </c>
      <c r="L1550" t="s">
        <v>41</v>
      </c>
      <c r="M1550" t="s">
        <v>41</v>
      </c>
      <c r="N1550" t="s">
        <v>41</v>
      </c>
      <c r="O1550" s="4">
        <v>3881</v>
      </c>
      <c r="P1550" t="s">
        <v>41</v>
      </c>
      <c r="Q1550" t="s">
        <v>41</v>
      </c>
      <c r="R1550" t="s">
        <v>41</v>
      </c>
      <c r="S1550" t="s">
        <v>1032</v>
      </c>
      <c r="T1550" t="s">
        <v>2524</v>
      </c>
      <c r="U1550" t="s">
        <v>2709</v>
      </c>
      <c r="V1550" t="s">
        <v>41</v>
      </c>
    </row>
    <row r="1551" spans="1:22" x14ac:dyDescent="0.25">
      <c r="A1551" t="s">
        <v>41</v>
      </c>
      <c r="B1551" t="s">
        <v>41</v>
      </c>
      <c r="C1551" s="14">
        <v>46093</v>
      </c>
      <c r="D1551" t="s">
        <v>41</v>
      </c>
      <c r="E1551" t="s">
        <v>41</v>
      </c>
      <c r="F1551" t="s">
        <v>41</v>
      </c>
      <c r="G1551" t="s">
        <v>1013</v>
      </c>
      <c r="H1551" t="s">
        <v>1014</v>
      </c>
      <c r="I1551" t="s">
        <v>41</v>
      </c>
      <c r="J1551" t="s">
        <v>41</v>
      </c>
      <c r="K1551" t="s">
        <v>41</v>
      </c>
      <c r="L1551" t="s">
        <v>41</v>
      </c>
      <c r="M1551" t="s">
        <v>41</v>
      </c>
      <c r="N1551" t="s">
        <v>41</v>
      </c>
      <c r="O1551" s="4">
        <v>46206</v>
      </c>
      <c r="P1551" t="s">
        <v>41</v>
      </c>
      <c r="Q1551" t="s">
        <v>41</v>
      </c>
      <c r="R1551" t="s">
        <v>41</v>
      </c>
      <c r="S1551" t="s">
        <v>1032</v>
      </c>
      <c r="T1551" t="s">
        <v>2525</v>
      </c>
      <c r="U1551" t="s">
        <v>2709</v>
      </c>
      <c r="V1551" t="s">
        <v>41</v>
      </c>
    </row>
    <row r="1552" spans="1:22" x14ac:dyDescent="0.25">
      <c r="A1552" t="s">
        <v>41</v>
      </c>
      <c r="B1552" t="s">
        <v>41</v>
      </c>
      <c r="C1552" s="14">
        <v>46093</v>
      </c>
      <c r="D1552" t="s">
        <v>41</v>
      </c>
      <c r="E1552" t="s">
        <v>41</v>
      </c>
      <c r="F1552" t="s">
        <v>41</v>
      </c>
      <c r="G1552" t="s">
        <v>1013</v>
      </c>
      <c r="H1552" t="s">
        <v>1014</v>
      </c>
      <c r="I1552" t="s">
        <v>41</v>
      </c>
      <c r="J1552" t="s">
        <v>41</v>
      </c>
      <c r="K1552" t="s">
        <v>41</v>
      </c>
      <c r="L1552" t="s">
        <v>41</v>
      </c>
      <c r="M1552" t="s">
        <v>41</v>
      </c>
      <c r="N1552" t="s">
        <v>41</v>
      </c>
      <c r="O1552" s="4">
        <v>1243788</v>
      </c>
      <c r="P1552" t="s">
        <v>41</v>
      </c>
      <c r="Q1552" t="s">
        <v>41</v>
      </c>
      <c r="R1552" t="s">
        <v>41</v>
      </c>
      <c r="S1552" t="s">
        <v>1032</v>
      </c>
      <c r="T1552" t="s">
        <v>2526</v>
      </c>
      <c r="U1552" t="s">
        <v>2709</v>
      </c>
      <c r="V1552" t="s">
        <v>41</v>
      </c>
    </row>
    <row r="1553" spans="1:22" x14ac:dyDescent="0.25">
      <c r="A1553" t="s">
        <v>41</v>
      </c>
      <c r="B1553" t="s">
        <v>41</v>
      </c>
      <c r="C1553" s="14">
        <v>46093</v>
      </c>
      <c r="D1553" t="s">
        <v>41</v>
      </c>
      <c r="E1553" t="s">
        <v>41</v>
      </c>
      <c r="F1553" t="s">
        <v>41</v>
      </c>
      <c r="G1553" t="s">
        <v>1013</v>
      </c>
      <c r="H1553" t="s">
        <v>1014</v>
      </c>
      <c r="I1553" t="s">
        <v>41</v>
      </c>
      <c r="J1553" t="s">
        <v>41</v>
      </c>
      <c r="K1553" t="s">
        <v>41</v>
      </c>
      <c r="L1553" t="s">
        <v>41</v>
      </c>
      <c r="M1553" t="s">
        <v>41</v>
      </c>
      <c r="N1553" t="s">
        <v>41</v>
      </c>
      <c r="O1553" s="4">
        <v>26299</v>
      </c>
      <c r="P1553" t="s">
        <v>41</v>
      </c>
      <c r="Q1553" t="s">
        <v>41</v>
      </c>
      <c r="R1553" t="s">
        <v>41</v>
      </c>
      <c r="S1553" t="s">
        <v>1032</v>
      </c>
      <c r="T1553" t="s">
        <v>1846</v>
      </c>
      <c r="U1553" t="s">
        <v>2709</v>
      </c>
      <c r="V1553" t="s">
        <v>41</v>
      </c>
    </row>
    <row r="1554" spans="1:22" x14ac:dyDescent="0.25">
      <c r="A1554" t="s">
        <v>41</v>
      </c>
      <c r="B1554" t="s">
        <v>41</v>
      </c>
      <c r="C1554" s="14">
        <v>46093</v>
      </c>
      <c r="D1554" t="s">
        <v>41</v>
      </c>
      <c r="E1554" t="s">
        <v>41</v>
      </c>
      <c r="F1554" t="s">
        <v>41</v>
      </c>
      <c r="G1554" t="s">
        <v>1013</v>
      </c>
      <c r="H1554" t="s">
        <v>1014</v>
      </c>
      <c r="I1554" t="s">
        <v>41</v>
      </c>
      <c r="J1554" t="s">
        <v>41</v>
      </c>
      <c r="K1554" t="s">
        <v>41</v>
      </c>
      <c r="L1554" t="s">
        <v>41</v>
      </c>
      <c r="M1554" t="s">
        <v>41</v>
      </c>
      <c r="N1554" t="s">
        <v>41</v>
      </c>
      <c r="O1554" s="4">
        <v>334</v>
      </c>
      <c r="P1554" t="s">
        <v>41</v>
      </c>
      <c r="Q1554" t="s">
        <v>41</v>
      </c>
      <c r="R1554" t="s">
        <v>41</v>
      </c>
      <c r="S1554" t="s">
        <v>1032</v>
      </c>
      <c r="T1554" t="s">
        <v>2527</v>
      </c>
      <c r="U1554" t="s">
        <v>2709</v>
      </c>
      <c r="V1554" t="s">
        <v>41</v>
      </c>
    </row>
    <row r="1555" spans="1:22" x14ac:dyDescent="0.25">
      <c r="A1555" t="s">
        <v>41</v>
      </c>
      <c r="B1555" t="s">
        <v>41</v>
      </c>
      <c r="C1555" s="14">
        <v>46093</v>
      </c>
      <c r="D1555" t="s">
        <v>41</v>
      </c>
      <c r="E1555" t="s">
        <v>41</v>
      </c>
      <c r="F1555" t="s">
        <v>41</v>
      </c>
      <c r="G1555" t="s">
        <v>1013</v>
      </c>
      <c r="H1555" t="s">
        <v>1014</v>
      </c>
      <c r="I1555" t="s">
        <v>41</v>
      </c>
      <c r="J1555" t="s">
        <v>41</v>
      </c>
      <c r="K1555" t="s">
        <v>41</v>
      </c>
      <c r="L1555" t="s">
        <v>41</v>
      </c>
      <c r="M1555" t="s">
        <v>41</v>
      </c>
      <c r="N1555" t="s">
        <v>41</v>
      </c>
      <c r="O1555" s="4">
        <v>27434</v>
      </c>
      <c r="P1555" t="s">
        <v>41</v>
      </c>
      <c r="Q1555" t="s">
        <v>41</v>
      </c>
      <c r="R1555" t="s">
        <v>41</v>
      </c>
      <c r="S1555" t="s">
        <v>1032</v>
      </c>
      <c r="T1555" t="s">
        <v>2528</v>
      </c>
      <c r="U1555" t="s">
        <v>2709</v>
      </c>
      <c r="V1555" t="s">
        <v>41</v>
      </c>
    </row>
    <row r="1556" spans="1:22" x14ac:dyDescent="0.25">
      <c r="A1556" t="s">
        <v>41</v>
      </c>
      <c r="B1556" t="s">
        <v>41</v>
      </c>
      <c r="C1556" s="14">
        <v>46093</v>
      </c>
      <c r="D1556" t="s">
        <v>41</v>
      </c>
      <c r="E1556" t="s">
        <v>41</v>
      </c>
      <c r="F1556" t="s">
        <v>41</v>
      </c>
      <c r="G1556" t="s">
        <v>1013</v>
      </c>
      <c r="H1556" t="s">
        <v>1014</v>
      </c>
      <c r="I1556" t="s">
        <v>41</v>
      </c>
      <c r="J1556" t="s">
        <v>41</v>
      </c>
      <c r="K1556" t="s">
        <v>41</v>
      </c>
      <c r="L1556" t="s">
        <v>41</v>
      </c>
      <c r="M1556" t="s">
        <v>41</v>
      </c>
      <c r="N1556" t="s">
        <v>41</v>
      </c>
      <c r="O1556" s="4">
        <v>1269</v>
      </c>
      <c r="P1556" t="s">
        <v>41</v>
      </c>
      <c r="Q1556" t="s">
        <v>41</v>
      </c>
      <c r="R1556" t="s">
        <v>41</v>
      </c>
      <c r="S1556" t="s">
        <v>1032</v>
      </c>
      <c r="T1556" t="s">
        <v>2529</v>
      </c>
      <c r="U1556" t="s">
        <v>2709</v>
      </c>
      <c r="V1556" t="s">
        <v>41</v>
      </c>
    </row>
    <row r="1557" spans="1:22" x14ac:dyDescent="0.25">
      <c r="A1557" t="s">
        <v>41</v>
      </c>
      <c r="B1557" t="s">
        <v>41</v>
      </c>
      <c r="C1557" s="14">
        <v>46093</v>
      </c>
      <c r="D1557" t="s">
        <v>41</v>
      </c>
      <c r="E1557" t="s">
        <v>41</v>
      </c>
      <c r="F1557" t="s">
        <v>41</v>
      </c>
      <c r="G1557" t="s">
        <v>1013</v>
      </c>
      <c r="H1557" t="s">
        <v>1014</v>
      </c>
      <c r="I1557" t="s">
        <v>41</v>
      </c>
      <c r="J1557" t="s">
        <v>41</v>
      </c>
      <c r="K1557" t="s">
        <v>41</v>
      </c>
      <c r="L1557" t="s">
        <v>41</v>
      </c>
      <c r="M1557" t="s">
        <v>41</v>
      </c>
      <c r="N1557" t="s">
        <v>41</v>
      </c>
      <c r="O1557" s="4">
        <v>38</v>
      </c>
      <c r="P1557" t="s">
        <v>41</v>
      </c>
      <c r="Q1557" t="s">
        <v>41</v>
      </c>
      <c r="R1557" t="s">
        <v>41</v>
      </c>
      <c r="S1557" t="s">
        <v>1032</v>
      </c>
      <c r="T1557" t="s">
        <v>2530</v>
      </c>
      <c r="U1557" t="s">
        <v>2709</v>
      </c>
      <c r="V1557" t="s">
        <v>41</v>
      </c>
    </row>
    <row r="1558" spans="1:22" x14ac:dyDescent="0.25">
      <c r="A1558" t="s">
        <v>41</v>
      </c>
      <c r="B1558" t="s">
        <v>41</v>
      </c>
      <c r="C1558" s="14">
        <v>46093</v>
      </c>
      <c r="D1558" t="s">
        <v>41</v>
      </c>
      <c r="E1558" t="s">
        <v>41</v>
      </c>
      <c r="F1558" t="s">
        <v>41</v>
      </c>
      <c r="G1558" t="s">
        <v>1013</v>
      </c>
      <c r="H1558" t="s">
        <v>1014</v>
      </c>
      <c r="I1558" t="s">
        <v>41</v>
      </c>
      <c r="J1558" t="s">
        <v>41</v>
      </c>
      <c r="K1558" t="s">
        <v>41</v>
      </c>
      <c r="L1558" t="s">
        <v>41</v>
      </c>
      <c r="M1558" t="s">
        <v>41</v>
      </c>
      <c r="N1558" t="s">
        <v>41</v>
      </c>
      <c r="O1558" s="4">
        <v>141127</v>
      </c>
      <c r="P1558" t="s">
        <v>41</v>
      </c>
      <c r="Q1558" t="s">
        <v>41</v>
      </c>
      <c r="R1558" t="s">
        <v>41</v>
      </c>
      <c r="S1558" t="s">
        <v>1032</v>
      </c>
      <c r="T1558" t="s">
        <v>2531</v>
      </c>
      <c r="U1558" t="s">
        <v>2709</v>
      </c>
      <c r="V1558" t="s">
        <v>41</v>
      </c>
    </row>
    <row r="1559" spans="1:22" x14ac:dyDescent="0.25">
      <c r="A1559" t="s">
        <v>41</v>
      </c>
      <c r="B1559" t="s">
        <v>41</v>
      </c>
      <c r="C1559" s="14">
        <v>46093</v>
      </c>
      <c r="D1559" t="s">
        <v>41</v>
      </c>
      <c r="E1559" t="s">
        <v>41</v>
      </c>
      <c r="F1559" t="s">
        <v>41</v>
      </c>
      <c r="G1559" t="s">
        <v>1013</v>
      </c>
      <c r="H1559" t="s">
        <v>1014</v>
      </c>
      <c r="I1559" t="s">
        <v>41</v>
      </c>
      <c r="J1559" t="s">
        <v>41</v>
      </c>
      <c r="K1559" t="s">
        <v>41</v>
      </c>
      <c r="L1559" t="s">
        <v>41</v>
      </c>
      <c r="M1559" t="s">
        <v>41</v>
      </c>
      <c r="N1559" t="s">
        <v>41</v>
      </c>
      <c r="O1559" s="4">
        <v>9172</v>
      </c>
      <c r="P1559" t="s">
        <v>41</v>
      </c>
      <c r="Q1559" t="s">
        <v>41</v>
      </c>
      <c r="R1559" t="s">
        <v>41</v>
      </c>
      <c r="S1559" t="s">
        <v>1032</v>
      </c>
      <c r="T1559" t="s">
        <v>2532</v>
      </c>
      <c r="U1559" t="s">
        <v>2709</v>
      </c>
      <c r="V1559" t="s">
        <v>41</v>
      </c>
    </row>
    <row r="1560" spans="1:22" x14ac:dyDescent="0.25">
      <c r="A1560" t="s">
        <v>41</v>
      </c>
      <c r="B1560" t="s">
        <v>41</v>
      </c>
      <c r="C1560" s="14">
        <v>46093</v>
      </c>
      <c r="D1560" t="s">
        <v>41</v>
      </c>
      <c r="E1560" t="s">
        <v>41</v>
      </c>
      <c r="F1560" t="s">
        <v>41</v>
      </c>
      <c r="G1560" t="s">
        <v>1013</v>
      </c>
      <c r="H1560" t="s">
        <v>1014</v>
      </c>
      <c r="I1560" t="s">
        <v>41</v>
      </c>
      <c r="J1560" t="s">
        <v>41</v>
      </c>
      <c r="K1560" t="s">
        <v>41</v>
      </c>
      <c r="L1560" t="s">
        <v>41</v>
      </c>
      <c r="M1560" t="s">
        <v>41</v>
      </c>
      <c r="N1560" t="s">
        <v>41</v>
      </c>
      <c r="O1560" s="4">
        <v>12460</v>
      </c>
      <c r="P1560" t="s">
        <v>41</v>
      </c>
      <c r="Q1560" t="s">
        <v>41</v>
      </c>
      <c r="R1560" t="s">
        <v>41</v>
      </c>
      <c r="S1560" t="s">
        <v>1032</v>
      </c>
      <c r="T1560" t="s">
        <v>2533</v>
      </c>
      <c r="U1560" t="s">
        <v>2709</v>
      </c>
      <c r="V1560" t="s">
        <v>41</v>
      </c>
    </row>
    <row r="1561" spans="1:22" x14ac:dyDescent="0.25">
      <c r="A1561" t="s">
        <v>41</v>
      </c>
      <c r="B1561" t="s">
        <v>41</v>
      </c>
      <c r="C1561" s="14">
        <v>46093</v>
      </c>
      <c r="D1561" t="s">
        <v>41</v>
      </c>
      <c r="E1561" t="s">
        <v>41</v>
      </c>
      <c r="F1561" t="s">
        <v>41</v>
      </c>
      <c r="G1561" t="s">
        <v>1013</v>
      </c>
      <c r="H1561" t="s">
        <v>1014</v>
      </c>
      <c r="I1561" t="s">
        <v>41</v>
      </c>
      <c r="J1561" t="s">
        <v>41</v>
      </c>
      <c r="K1561" t="s">
        <v>41</v>
      </c>
      <c r="L1561" t="s">
        <v>41</v>
      </c>
      <c r="M1561" t="s">
        <v>41</v>
      </c>
      <c r="N1561" t="s">
        <v>41</v>
      </c>
      <c r="O1561" s="4">
        <v>49889</v>
      </c>
      <c r="P1561" t="s">
        <v>41</v>
      </c>
      <c r="Q1561" t="s">
        <v>41</v>
      </c>
      <c r="R1561" t="s">
        <v>41</v>
      </c>
      <c r="S1561" t="s">
        <v>1032</v>
      </c>
      <c r="T1561" t="s">
        <v>2534</v>
      </c>
      <c r="U1561" t="s">
        <v>2709</v>
      </c>
      <c r="V1561" t="s">
        <v>41</v>
      </c>
    </row>
    <row r="1562" spans="1:22" x14ac:dyDescent="0.25">
      <c r="A1562" t="s">
        <v>41</v>
      </c>
      <c r="B1562" t="s">
        <v>41</v>
      </c>
      <c r="C1562" s="14">
        <v>46093</v>
      </c>
      <c r="D1562" t="s">
        <v>41</v>
      </c>
      <c r="E1562" t="s">
        <v>41</v>
      </c>
      <c r="F1562" t="s">
        <v>41</v>
      </c>
      <c r="G1562" t="s">
        <v>1013</v>
      </c>
      <c r="H1562" t="s">
        <v>1014</v>
      </c>
      <c r="I1562" t="s">
        <v>41</v>
      </c>
      <c r="J1562" t="s">
        <v>41</v>
      </c>
      <c r="K1562" t="s">
        <v>41</v>
      </c>
      <c r="L1562" t="s">
        <v>41</v>
      </c>
      <c r="M1562" t="s">
        <v>41</v>
      </c>
      <c r="N1562" t="s">
        <v>41</v>
      </c>
      <c r="O1562" s="4">
        <v>6474</v>
      </c>
      <c r="P1562" t="s">
        <v>41</v>
      </c>
      <c r="Q1562" t="s">
        <v>41</v>
      </c>
      <c r="R1562" t="s">
        <v>41</v>
      </c>
      <c r="S1562" t="s">
        <v>1032</v>
      </c>
      <c r="T1562" t="s">
        <v>2535</v>
      </c>
      <c r="U1562" t="s">
        <v>2709</v>
      </c>
      <c r="V1562" t="s">
        <v>41</v>
      </c>
    </row>
    <row r="1563" spans="1:22" x14ac:dyDescent="0.25">
      <c r="A1563" t="s">
        <v>41</v>
      </c>
      <c r="B1563" t="s">
        <v>41</v>
      </c>
      <c r="C1563" s="14">
        <v>46093</v>
      </c>
      <c r="D1563" t="s">
        <v>41</v>
      </c>
      <c r="E1563" t="s">
        <v>41</v>
      </c>
      <c r="F1563" t="s">
        <v>41</v>
      </c>
      <c r="G1563" t="s">
        <v>1013</v>
      </c>
      <c r="H1563" t="s">
        <v>1014</v>
      </c>
      <c r="I1563" t="s">
        <v>41</v>
      </c>
      <c r="J1563" t="s">
        <v>41</v>
      </c>
      <c r="K1563" t="s">
        <v>41</v>
      </c>
      <c r="L1563" t="s">
        <v>41</v>
      </c>
      <c r="M1563" t="s">
        <v>41</v>
      </c>
      <c r="N1563" t="s">
        <v>41</v>
      </c>
      <c r="O1563" s="4">
        <v>194555</v>
      </c>
      <c r="P1563" t="s">
        <v>41</v>
      </c>
      <c r="Q1563" t="s">
        <v>41</v>
      </c>
      <c r="R1563" t="s">
        <v>41</v>
      </c>
      <c r="S1563" t="s">
        <v>1032</v>
      </c>
      <c r="T1563" t="s">
        <v>2536</v>
      </c>
      <c r="U1563" t="s">
        <v>2709</v>
      </c>
      <c r="V1563" t="s">
        <v>41</v>
      </c>
    </row>
    <row r="1564" spans="1:22" x14ac:dyDescent="0.25">
      <c r="A1564" t="s">
        <v>41</v>
      </c>
      <c r="B1564" t="s">
        <v>41</v>
      </c>
      <c r="C1564" s="14">
        <v>46093</v>
      </c>
      <c r="D1564" t="s">
        <v>41</v>
      </c>
      <c r="E1564" t="s">
        <v>41</v>
      </c>
      <c r="F1564" t="s">
        <v>41</v>
      </c>
      <c r="G1564" t="s">
        <v>1013</v>
      </c>
      <c r="H1564" t="s">
        <v>1014</v>
      </c>
      <c r="I1564" t="s">
        <v>41</v>
      </c>
      <c r="J1564" t="s">
        <v>41</v>
      </c>
      <c r="K1564" t="s">
        <v>41</v>
      </c>
      <c r="L1564" t="s">
        <v>41</v>
      </c>
      <c r="M1564" t="s">
        <v>41</v>
      </c>
      <c r="N1564" t="s">
        <v>41</v>
      </c>
      <c r="O1564" s="4">
        <v>1130</v>
      </c>
      <c r="P1564" t="s">
        <v>41</v>
      </c>
      <c r="Q1564" t="s">
        <v>41</v>
      </c>
      <c r="R1564" t="s">
        <v>41</v>
      </c>
      <c r="S1564" t="s">
        <v>1032</v>
      </c>
      <c r="T1564" t="s">
        <v>2537</v>
      </c>
      <c r="U1564" t="s">
        <v>2709</v>
      </c>
      <c r="V1564" t="s">
        <v>41</v>
      </c>
    </row>
    <row r="1565" spans="1:22" x14ac:dyDescent="0.25">
      <c r="A1565" t="s">
        <v>41</v>
      </c>
      <c r="B1565" t="s">
        <v>41</v>
      </c>
      <c r="C1565" s="14">
        <v>46093</v>
      </c>
      <c r="D1565" t="s">
        <v>41</v>
      </c>
      <c r="E1565" t="s">
        <v>41</v>
      </c>
      <c r="F1565" t="s">
        <v>41</v>
      </c>
      <c r="G1565" t="s">
        <v>1013</v>
      </c>
      <c r="H1565" t="s">
        <v>1014</v>
      </c>
      <c r="I1565" t="s">
        <v>41</v>
      </c>
      <c r="J1565" t="s">
        <v>41</v>
      </c>
      <c r="K1565" t="s">
        <v>41</v>
      </c>
      <c r="L1565" t="s">
        <v>41</v>
      </c>
      <c r="M1565" t="s">
        <v>41</v>
      </c>
      <c r="N1565" t="s">
        <v>41</v>
      </c>
      <c r="O1565" s="4">
        <v>16150</v>
      </c>
      <c r="P1565" t="s">
        <v>41</v>
      </c>
      <c r="Q1565" t="s">
        <v>41</v>
      </c>
      <c r="R1565" t="s">
        <v>41</v>
      </c>
      <c r="S1565" t="s">
        <v>1032</v>
      </c>
      <c r="T1565" t="s">
        <v>2538</v>
      </c>
      <c r="U1565" t="s">
        <v>2709</v>
      </c>
      <c r="V1565" t="s">
        <v>41</v>
      </c>
    </row>
    <row r="1566" spans="1:22" x14ac:dyDescent="0.25">
      <c r="A1566" t="s">
        <v>41</v>
      </c>
      <c r="B1566" t="s">
        <v>41</v>
      </c>
      <c r="C1566" s="14">
        <v>46093</v>
      </c>
      <c r="D1566" t="s">
        <v>41</v>
      </c>
      <c r="E1566" t="s">
        <v>41</v>
      </c>
      <c r="F1566" t="s">
        <v>41</v>
      </c>
      <c r="G1566" t="s">
        <v>1013</v>
      </c>
      <c r="H1566" t="s">
        <v>1014</v>
      </c>
      <c r="I1566" t="s">
        <v>41</v>
      </c>
      <c r="J1566" t="s">
        <v>41</v>
      </c>
      <c r="K1566" t="s">
        <v>41</v>
      </c>
      <c r="L1566" t="s">
        <v>41</v>
      </c>
      <c r="M1566" t="s">
        <v>41</v>
      </c>
      <c r="N1566" t="s">
        <v>41</v>
      </c>
      <c r="O1566" s="4">
        <v>19806</v>
      </c>
      <c r="P1566" t="s">
        <v>41</v>
      </c>
      <c r="Q1566" t="s">
        <v>41</v>
      </c>
      <c r="R1566" t="s">
        <v>41</v>
      </c>
      <c r="S1566" t="s">
        <v>1032</v>
      </c>
      <c r="T1566" t="s">
        <v>2538</v>
      </c>
      <c r="U1566" t="s">
        <v>2709</v>
      </c>
      <c r="V1566" t="s">
        <v>41</v>
      </c>
    </row>
    <row r="1567" spans="1:22" x14ac:dyDescent="0.25">
      <c r="A1567" t="s">
        <v>41</v>
      </c>
      <c r="B1567" t="s">
        <v>41</v>
      </c>
      <c r="C1567" s="14">
        <v>46093</v>
      </c>
      <c r="D1567" t="s">
        <v>41</v>
      </c>
      <c r="E1567" t="s">
        <v>41</v>
      </c>
      <c r="F1567" t="s">
        <v>41</v>
      </c>
      <c r="G1567" t="s">
        <v>1013</v>
      </c>
      <c r="H1567" t="s">
        <v>1014</v>
      </c>
      <c r="I1567" t="s">
        <v>41</v>
      </c>
      <c r="J1567" t="s">
        <v>41</v>
      </c>
      <c r="K1567" t="s">
        <v>41</v>
      </c>
      <c r="L1567" t="s">
        <v>41</v>
      </c>
      <c r="M1567" t="s">
        <v>41</v>
      </c>
      <c r="N1567" t="s">
        <v>41</v>
      </c>
      <c r="O1567" s="4">
        <v>897</v>
      </c>
      <c r="P1567" t="s">
        <v>41</v>
      </c>
      <c r="Q1567" t="s">
        <v>41</v>
      </c>
      <c r="R1567" t="s">
        <v>41</v>
      </c>
      <c r="S1567" t="s">
        <v>1032</v>
      </c>
      <c r="T1567" t="s">
        <v>2539</v>
      </c>
      <c r="U1567" t="s">
        <v>2709</v>
      </c>
      <c r="V1567" t="s">
        <v>41</v>
      </c>
    </row>
    <row r="1568" spans="1:22" x14ac:dyDescent="0.25">
      <c r="A1568" t="s">
        <v>41</v>
      </c>
      <c r="B1568" t="s">
        <v>41</v>
      </c>
      <c r="C1568" s="14">
        <v>46093</v>
      </c>
      <c r="D1568" t="s">
        <v>41</v>
      </c>
      <c r="E1568" t="s">
        <v>41</v>
      </c>
      <c r="F1568" t="s">
        <v>41</v>
      </c>
      <c r="G1568" t="s">
        <v>1013</v>
      </c>
      <c r="H1568" t="s">
        <v>1014</v>
      </c>
      <c r="I1568" t="s">
        <v>41</v>
      </c>
      <c r="J1568" t="s">
        <v>41</v>
      </c>
      <c r="K1568" t="s">
        <v>41</v>
      </c>
      <c r="L1568" t="s">
        <v>41</v>
      </c>
      <c r="M1568" t="s">
        <v>41</v>
      </c>
      <c r="N1568" t="s">
        <v>41</v>
      </c>
      <c r="O1568" s="4">
        <v>15428</v>
      </c>
      <c r="P1568" t="s">
        <v>41</v>
      </c>
      <c r="Q1568" t="s">
        <v>41</v>
      </c>
      <c r="R1568" t="s">
        <v>41</v>
      </c>
      <c r="S1568" t="s">
        <v>1032</v>
      </c>
      <c r="T1568" t="s">
        <v>2540</v>
      </c>
      <c r="U1568" t="s">
        <v>2709</v>
      </c>
      <c r="V1568" t="s">
        <v>41</v>
      </c>
    </row>
    <row r="1569" spans="1:22" x14ac:dyDescent="0.25">
      <c r="A1569" t="s">
        <v>41</v>
      </c>
      <c r="B1569" t="s">
        <v>41</v>
      </c>
      <c r="C1569" s="14">
        <v>46093</v>
      </c>
      <c r="D1569" t="s">
        <v>41</v>
      </c>
      <c r="E1569" t="s">
        <v>41</v>
      </c>
      <c r="F1569" t="s">
        <v>41</v>
      </c>
      <c r="G1569" t="s">
        <v>1013</v>
      </c>
      <c r="H1569" t="s">
        <v>1014</v>
      </c>
      <c r="I1569" t="s">
        <v>41</v>
      </c>
      <c r="J1569" t="s">
        <v>41</v>
      </c>
      <c r="K1569" t="s">
        <v>41</v>
      </c>
      <c r="L1569" t="s">
        <v>41</v>
      </c>
      <c r="M1569" t="s">
        <v>41</v>
      </c>
      <c r="N1569" t="s">
        <v>41</v>
      </c>
      <c r="O1569" s="4">
        <v>8738</v>
      </c>
      <c r="P1569" t="s">
        <v>41</v>
      </c>
      <c r="Q1569" t="s">
        <v>41</v>
      </c>
      <c r="R1569" t="s">
        <v>41</v>
      </c>
      <c r="S1569" t="s">
        <v>1032</v>
      </c>
      <c r="T1569" t="s">
        <v>2541</v>
      </c>
      <c r="U1569" t="s">
        <v>2709</v>
      </c>
      <c r="V1569" t="s">
        <v>41</v>
      </c>
    </row>
    <row r="1570" spans="1:22" x14ac:dyDescent="0.25">
      <c r="A1570" t="s">
        <v>41</v>
      </c>
      <c r="B1570" t="s">
        <v>41</v>
      </c>
      <c r="C1570" s="14">
        <v>46093</v>
      </c>
      <c r="D1570" t="s">
        <v>41</v>
      </c>
      <c r="E1570" t="s">
        <v>41</v>
      </c>
      <c r="F1570" t="s">
        <v>41</v>
      </c>
      <c r="G1570" t="s">
        <v>1013</v>
      </c>
      <c r="H1570" t="s">
        <v>1014</v>
      </c>
      <c r="I1570" t="s">
        <v>41</v>
      </c>
      <c r="J1570" t="s">
        <v>41</v>
      </c>
      <c r="K1570" t="s">
        <v>41</v>
      </c>
      <c r="L1570" t="s">
        <v>41</v>
      </c>
      <c r="M1570" t="s">
        <v>41</v>
      </c>
      <c r="N1570" t="s">
        <v>41</v>
      </c>
      <c r="O1570" s="4">
        <v>39427</v>
      </c>
      <c r="P1570" t="s">
        <v>41</v>
      </c>
      <c r="Q1570" t="s">
        <v>41</v>
      </c>
      <c r="R1570" t="s">
        <v>41</v>
      </c>
      <c r="S1570" t="s">
        <v>1032</v>
      </c>
      <c r="T1570" t="s">
        <v>2542</v>
      </c>
      <c r="U1570" t="s">
        <v>2709</v>
      </c>
      <c r="V1570" t="s">
        <v>41</v>
      </c>
    </row>
    <row r="1571" spans="1:22" x14ac:dyDescent="0.25">
      <c r="A1571" t="s">
        <v>41</v>
      </c>
      <c r="B1571" t="s">
        <v>41</v>
      </c>
      <c r="C1571" s="14">
        <v>46093</v>
      </c>
      <c r="D1571" t="s">
        <v>41</v>
      </c>
      <c r="E1571" t="s">
        <v>41</v>
      </c>
      <c r="F1571" t="s">
        <v>41</v>
      </c>
      <c r="G1571" t="s">
        <v>1013</v>
      </c>
      <c r="H1571" t="s">
        <v>1014</v>
      </c>
      <c r="I1571" t="s">
        <v>41</v>
      </c>
      <c r="J1571" t="s">
        <v>41</v>
      </c>
      <c r="K1571" t="s">
        <v>41</v>
      </c>
      <c r="L1571" t="s">
        <v>41</v>
      </c>
      <c r="M1571" t="s">
        <v>41</v>
      </c>
      <c r="N1571" t="s">
        <v>41</v>
      </c>
      <c r="O1571" s="4">
        <v>242</v>
      </c>
      <c r="P1571" t="s">
        <v>41</v>
      </c>
      <c r="Q1571" t="s">
        <v>41</v>
      </c>
      <c r="R1571" t="s">
        <v>41</v>
      </c>
      <c r="S1571" t="s">
        <v>1032</v>
      </c>
      <c r="T1571" t="s">
        <v>2543</v>
      </c>
      <c r="U1571" t="s">
        <v>2709</v>
      </c>
      <c r="V1571" t="s">
        <v>41</v>
      </c>
    </row>
    <row r="1572" spans="1:22" x14ac:dyDescent="0.25">
      <c r="A1572" t="s">
        <v>41</v>
      </c>
      <c r="B1572" t="s">
        <v>41</v>
      </c>
      <c r="C1572" s="14">
        <v>46093</v>
      </c>
      <c r="D1572" t="s">
        <v>41</v>
      </c>
      <c r="E1572" t="s">
        <v>41</v>
      </c>
      <c r="F1572" t="s">
        <v>41</v>
      </c>
      <c r="G1572" t="s">
        <v>1013</v>
      </c>
      <c r="H1572" t="s">
        <v>1014</v>
      </c>
      <c r="I1572" t="s">
        <v>41</v>
      </c>
      <c r="J1572" t="s">
        <v>41</v>
      </c>
      <c r="K1572" t="s">
        <v>41</v>
      </c>
      <c r="L1572" t="s">
        <v>41</v>
      </c>
      <c r="M1572" t="s">
        <v>41</v>
      </c>
      <c r="N1572" t="s">
        <v>41</v>
      </c>
      <c r="O1572" s="4">
        <v>35645</v>
      </c>
      <c r="P1572" t="s">
        <v>41</v>
      </c>
      <c r="Q1572" t="s">
        <v>41</v>
      </c>
      <c r="R1572" t="s">
        <v>41</v>
      </c>
      <c r="S1572" t="s">
        <v>1032</v>
      </c>
      <c r="T1572" t="s">
        <v>2544</v>
      </c>
      <c r="U1572" t="s">
        <v>2709</v>
      </c>
      <c r="V1572" t="s">
        <v>41</v>
      </c>
    </row>
    <row r="1573" spans="1:22" x14ac:dyDescent="0.25">
      <c r="A1573" t="s">
        <v>41</v>
      </c>
      <c r="B1573" t="s">
        <v>41</v>
      </c>
      <c r="C1573" s="14">
        <v>46093</v>
      </c>
      <c r="D1573" t="s">
        <v>41</v>
      </c>
      <c r="E1573" t="s">
        <v>41</v>
      </c>
      <c r="F1573" t="s">
        <v>41</v>
      </c>
      <c r="G1573" t="s">
        <v>1013</v>
      </c>
      <c r="H1573" t="s">
        <v>1014</v>
      </c>
      <c r="I1573" t="s">
        <v>41</v>
      </c>
      <c r="J1573" t="s">
        <v>41</v>
      </c>
      <c r="K1573" t="s">
        <v>41</v>
      </c>
      <c r="L1573" t="s">
        <v>41</v>
      </c>
      <c r="M1573" t="s">
        <v>41</v>
      </c>
      <c r="N1573" t="s">
        <v>41</v>
      </c>
      <c r="O1573" s="4">
        <v>2680</v>
      </c>
      <c r="P1573" t="s">
        <v>41</v>
      </c>
      <c r="Q1573" t="s">
        <v>41</v>
      </c>
      <c r="R1573" t="s">
        <v>41</v>
      </c>
      <c r="S1573" t="s">
        <v>1032</v>
      </c>
      <c r="T1573" t="s">
        <v>2545</v>
      </c>
      <c r="U1573" t="s">
        <v>2709</v>
      </c>
      <c r="V1573" t="s">
        <v>41</v>
      </c>
    </row>
    <row r="1574" spans="1:22" x14ac:dyDescent="0.25">
      <c r="A1574" t="s">
        <v>41</v>
      </c>
      <c r="B1574" t="s">
        <v>41</v>
      </c>
      <c r="C1574" s="14">
        <v>46093</v>
      </c>
      <c r="D1574" t="s">
        <v>41</v>
      </c>
      <c r="E1574" t="s">
        <v>41</v>
      </c>
      <c r="F1574" t="s">
        <v>41</v>
      </c>
      <c r="G1574" t="s">
        <v>1013</v>
      </c>
      <c r="H1574" t="s">
        <v>1014</v>
      </c>
      <c r="I1574" t="s">
        <v>41</v>
      </c>
      <c r="J1574" t="s">
        <v>41</v>
      </c>
      <c r="K1574" t="s">
        <v>41</v>
      </c>
      <c r="L1574" t="s">
        <v>41</v>
      </c>
      <c r="M1574" t="s">
        <v>41</v>
      </c>
      <c r="N1574" t="s">
        <v>41</v>
      </c>
      <c r="O1574" s="4">
        <v>20880</v>
      </c>
      <c r="P1574" t="s">
        <v>41</v>
      </c>
      <c r="Q1574" t="s">
        <v>41</v>
      </c>
      <c r="R1574" t="s">
        <v>41</v>
      </c>
      <c r="S1574" t="s">
        <v>1032</v>
      </c>
      <c r="T1574" t="s">
        <v>2546</v>
      </c>
      <c r="U1574" t="s">
        <v>2709</v>
      </c>
      <c r="V1574" t="s">
        <v>41</v>
      </c>
    </row>
    <row r="1575" spans="1:22" x14ac:dyDescent="0.25">
      <c r="A1575" t="s">
        <v>41</v>
      </c>
      <c r="B1575" t="s">
        <v>41</v>
      </c>
      <c r="C1575" s="14">
        <v>46093</v>
      </c>
      <c r="D1575" t="s">
        <v>41</v>
      </c>
      <c r="E1575" t="s">
        <v>41</v>
      </c>
      <c r="F1575" t="s">
        <v>41</v>
      </c>
      <c r="G1575" t="s">
        <v>1013</v>
      </c>
      <c r="H1575" t="s">
        <v>1014</v>
      </c>
      <c r="I1575" t="s">
        <v>41</v>
      </c>
      <c r="J1575" t="s">
        <v>41</v>
      </c>
      <c r="K1575" t="s">
        <v>41</v>
      </c>
      <c r="L1575" t="s">
        <v>41</v>
      </c>
      <c r="M1575" t="s">
        <v>41</v>
      </c>
      <c r="N1575" t="s">
        <v>41</v>
      </c>
      <c r="O1575" s="4">
        <v>2156</v>
      </c>
      <c r="P1575" t="s">
        <v>41</v>
      </c>
      <c r="Q1575" t="s">
        <v>41</v>
      </c>
      <c r="R1575" t="s">
        <v>41</v>
      </c>
      <c r="S1575" t="s">
        <v>1032</v>
      </c>
      <c r="T1575" t="s">
        <v>2547</v>
      </c>
      <c r="U1575" t="s">
        <v>2709</v>
      </c>
      <c r="V1575" t="s">
        <v>41</v>
      </c>
    </row>
    <row r="1576" spans="1:22" x14ac:dyDescent="0.25">
      <c r="A1576" t="s">
        <v>41</v>
      </c>
      <c r="B1576" t="s">
        <v>41</v>
      </c>
      <c r="C1576" s="14">
        <v>46093</v>
      </c>
      <c r="D1576" t="s">
        <v>41</v>
      </c>
      <c r="E1576" t="s">
        <v>41</v>
      </c>
      <c r="F1576" t="s">
        <v>41</v>
      </c>
      <c r="G1576" t="s">
        <v>1013</v>
      </c>
      <c r="H1576" t="s">
        <v>1014</v>
      </c>
      <c r="I1576" t="s">
        <v>41</v>
      </c>
      <c r="J1576" t="s">
        <v>41</v>
      </c>
      <c r="K1576" t="s">
        <v>41</v>
      </c>
      <c r="L1576" t="s">
        <v>41</v>
      </c>
      <c r="M1576" t="s">
        <v>41</v>
      </c>
      <c r="N1576" t="s">
        <v>41</v>
      </c>
      <c r="O1576" s="4">
        <v>4654</v>
      </c>
      <c r="P1576" t="s">
        <v>41</v>
      </c>
      <c r="Q1576" t="s">
        <v>41</v>
      </c>
      <c r="R1576" t="s">
        <v>41</v>
      </c>
      <c r="S1576" t="s">
        <v>1032</v>
      </c>
      <c r="T1576" t="s">
        <v>2548</v>
      </c>
      <c r="U1576" t="s">
        <v>2709</v>
      </c>
      <c r="V1576" t="s">
        <v>41</v>
      </c>
    </row>
    <row r="1577" spans="1:22" x14ac:dyDescent="0.25">
      <c r="A1577" t="s">
        <v>41</v>
      </c>
      <c r="B1577" t="s">
        <v>41</v>
      </c>
      <c r="C1577" s="14">
        <v>46093</v>
      </c>
      <c r="D1577" t="s">
        <v>41</v>
      </c>
      <c r="E1577" t="s">
        <v>41</v>
      </c>
      <c r="F1577" t="s">
        <v>41</v>
      </c>
      <c r="G1577" t="s">
        <v>1013</v>
      </c>
      <c r="H1577" t="s">
        <v>1014</v>
      </c>
      <c r="I1577" t="s">
        <v>41</v>
      </c>
      <c r="J1577" t="s">
        <v>41</v>
      </c>
      <c r="K1577" t="s">
        <v>41</v>
      </c>
      <c r="L1577" t="s">
        <v>41</v>
      </c>
      <c r="M1577" t="s">
        <v>41</v>
      </c>
      <c r="N1577" t="s">
        <v>41</v>
      </c>
      <c r="O1577" s="4">
        <v>4629</v>
      </c>
      <c r="P1577" t="s">
        <v>41</v>
      </c>
      <c r="Q1577" t="s">
        <v>41</v>
      </c>
      <c r="R1577" t="s">
        <v>41</v>
      </c>
      <c r="S1577" t="s">
        <v>1032</v>
      </c>
      <c r="T1577" t="s">
        <v>2549</v>
      </c>
      <c r="U1577" t="s">
        <v>2709</v>
      </c>
      <c r="V1577" t="s">
        <v>41</v>
      </c>
    </row>
    <row r="1578" spans="1:22" x14ac:dyDescent="0.25">
      <c r="A1578" t="s">
        <v>41</v>
      </c>
      <c r="B1578" t="s">
        <v>41</v>
      </c>
      <c r="C1578" s="14">
        <v>46093</v>
      </c>
      <c r="D1578" t="s">
        <v>41</v>
      </c>
      <c r="E1578" t="s">
        <v>41</v>
      </c>
      <c r="F1578" t="s">
        <v>41</v>
      </c>
      <c r="G1578" t="s">
        <v>1013</v>
      </c>
      <c r="H1578" t="s">
        <v>1014</v>
      </c>
      <c r="I1578" t="s">
        <v>41</v>
      </c>
      <c r="J1578" t="s">
        <v>41</v>
      </c>
      <c r="K1578" t="s">
        <v>41</v>
      </c>
      <c r="L1578" t="s">
        <v>41</v>
      </c>
      <c r="M1578" t="s">
        <v>41</v>
      </c>
      <c r="N1578" t="s">
        <v>41</v>
      </c>
      <c r="O1578" s="4">
        <v>3020</v>
      </c>
      <c r="P1578" t="s">
        <v>41</v>
      </c>
      <c r="Q1578" t="s">
        <v>41</v>
      </c>
      <c r="R1578" t="s">
        <v>41</v>
      </c>
      <c r="S1578" t="s">
        <v>1032</v>
      </c>
      <c r="T1578" t="s">
        <v>2550</v>
      </c>
      <c r="U1578" t="s">
        <v>2709</v>
      </c>
      <c r="V1578" t="s">
        <v>41</v>
      </c>
    </row>
    <row r="1579" spans="1:22" x14ac:dyDescent="0.25">
      <c r="A1579" t="s">
        <v>41</v>
      </c>
      <c r="B1579" t="s">
        <v>41</v>
      </c>
      <c r="C1579" s="14">
        <v>46093</v>
      </c>
      <c r="D1579" t="s">
        <v>41</v>
      </c>
      <c r="E1579" t="s">
        <v>41</v>
      </c>
      <c r="F1579" t="s">
        <v>41</v>
      </c>
      <c r="G1579" t="s">
        <v>1013</v>
      </c>
      <c r="H1579" t="s">
        <v>1014</v>
      </c>
      <c r="I1579" t="s">
        <v>41</v>
      </c>
      <c r="J1579" t="s">
        <v>41</v>
      </c>
      <c r="K1579" t="s">
        <v>41</v>
      </c>
      <c r="L1579" t="s">
        <v>41</v>
      </c>
      <c r="M1579" t="s">
        <v>41</v>
      </c>
      <c r="N1579" t="s">
        <v>41</v>
      </c>
      <c r="O1579" s="4">
        <v>12518</v>
      </c>
      <c r="P1579" t="s">
        <v>41</v>
      </c>
      <c r="Q1579" t="s">
        <v>41</v>
      </c>
      <c r="R1579" t="s">
        <v>41</v>
      </c>
      <c r="S1579" t="s">
        <v>1032</v>
      </c>
      <c r="T1579" t="s">
        <v>2551</v>
      </c>
      <c r="U1579" t="s">
        <v>2709</v>
      </c>
      <c r="V1579" t="s">
        <v>41</v>
      </c>
    </row>
    <row r="1580" spans="1:22" x14ac:dyDescent="0.25">
      <c r="A1580" t="s">
        <v>41</v>
      </c>
      <c r="B1580" t="s">
        <v>41</v>
      </c>
      <c r="C1580" s="14">
        <v>46093</v>
      </c>
      <c r="D1580" t="s">
        <v>41</v>
      </c>
      <c r="E1580" t="s">
        <v>41</v>
      </c>
      <c r="F1580" t="s">
        <v>41</v>
      </c>
      <c r="G1580" t="s">
        <v>1013</v>
      </c>
      <c r="H1580" t="s">
        <v>1014</v>
      </c>
      <c r="I1580" t="s">
        <v>41</v>
      </c>
      <c r="J1580" t="s">
        <v>41</v>
      </c>
      <c r="K1580" t="s">
        <v>41</v>
      </c>
      <c r="L1580" t="s">
        <v>41</v>
      </c>
      <c r="M1580" t="s">
        <v>41</v>
      </c>
      <c r="N1580" t="s">
        <v>41</v>
      </c>
      <c r="O1580" s="4">
        <v>406</v>
      </c>
      <c r="P1580" t="s">
        <v>41</v>
      </c>
      <c r="Q1580" t="s">
        <v>41</v>
      </c>
      <c r="R1580" t="s">
        <v>41</v>
      </c>
      <c r="S1580" t="s">
        <v>1032</v>
      </c>
      <c r="T1580" t="s">
        <v>2552</v>
      </c>
      <c r="U1580" t="s">
        <v>2709</v>
      </c>
      <c r="V1580" t="s">
        <v>41</v>
      </c>
    </row>
    <row r="1581" spans="1:22" x14ac:dyDescent="0.25">
      <c r="A1581" t="s">
        <v>41</v>
      </c>
      <c r="B1581" t="s">
        <v>41</v>
      </c>
      <c r="C1581" s="14">
        <v>46093</v>
      </c>
      <c r="D1581" t="s">
        <v>41</v>
      </c>
      <c r="E1581" t="s">
        <v>41</v>
      </c>
      <c r="F1581" t="s">
        <v>41</v>
      </c>
      <c r="G1581" t="s">
        <v>1013</v>
      </c>
      <c r="H1581" t="s">
        <v>1014</v>
      </c>
      <c r="I1581" t="s">
        <v>41</v>
      </c>
      <c r="J1581" t="s">
        <v>41</v>
      </c>
      <c r="K1581" t="s">
        <v>41</v>
      </c>
      <c r="L1581" t="s">
        <v>41</v>
      </c>
      <c r="M1581" t="s">
        <v>41</v>
      </c>
      <c r="N1581" t="s">
        <v>41</v>
      </c>
      <c r="O1581" s="4">
        <v>2466</v>
      </c>
      <c r="P1581" t="s">
        <v>41</v>
      </c>
      <c r="Q1581" t="s">
        <v>41</v>
      </c>
      <c r="R1581" t="s">
        <v>41</v>
      </c>
      <c r="S1581" t="s">
        <v>1032</v>
      </c>
      <c r="T1581" t="s">
        <v>2553</v>
      </c>
      <c r="U1581" t="s">
        <v>2709</v>
      </c>
      <c r="V1581" t="s">
        <v>41</v>
      </c>
    </row>
    <row r="1582" spans="1:22" x14ac:dyDescent="0.25">
      <c r="A1582" t="s">
        <v>41</v>
      </c>
      <c r="B1582" t="s">
        <v>41</v>
      </c>
      <c r="C1582" s="14">
        <v>46093</v>
      </c>
      <c r="D1582" t="s">
        <v>41</v>
      </c>
      <c r="E1582" t="s">
        <v>41</v>
      </c>
      <c r="F1582" t="s">
        <v>41</v>
      </c>
      <c r="G1582" t="s">
        <v>1013</v>
      </c>
      <c r="H1582" t="s">
        <v>1014</v>
      </c>
      <c r="I1582" t="s">
        <v>41</v>
      </c>
      <c r="J1582" t="s">
        <v>41</v>
      </c>
      <c r="K1582" t="s">
        <v>41</v>
      </c>
      <c r="L1582" t="s">
        <v>41</v>
      </c>
      <c r="M1582" t="s">
        <v>41</v>
      </c>
      <c r="N1582" t="s">
        <v>41</v>
      </c>
      <c r="O1582" s="4">
        <v>33401</v>
      </c>
      <c r="P1582" t="s">
        <v>41</v>
      </c>
      <c r="Q1582" t="s">
        <v>41</v>
      </c>
      <c r="R1582" t="s">
        <v>41</v>
      </c>
      <c r="S1582" t="s">
        <v>1032</v>
      </c>
      <c r="T1582" t="s">
        <v>2554</v>
      </c>
      <c r="U1582" t="s">
        <v>2709</v>
      </c>
      <c r="V1582" t="s">
        <v>41</v>
      </c>
    </row>
    <row r="1583" spans="1:22" x14ac:dyDescent="0.25">
      <c r="A1583" t="s">
        <v>41</v>
      </c>
      <c r="B1583" t="s">
        <v>41</v>
      </c>
      <c r="C1583" s="14">
        <v>46093</v>
      </c>
      <c r="D1583" t="s">
        <v>41</v>
      </c>
      <c r="E1583" t="s">
        <v>41</v>
      </c>
      <c r="F1583" t="s">
        <v>41</v>
      </c>
      <c r="G1583" t="s">
        <v>1013</v>
      </c>
      <c r="H1583" t="s">
        <v>1014</v>
      </c>
      <c r="I1583" t="s">
        <v>41</v>
      </c>
      <c r="J1583" t="s">
        <v>41</v>
      </c>
      <c r="K1583" t="s">
        <v>41</v>
      </c>
      <c r="L1583" t="s">
        <v>41</v>
      </c>
      <c r="M1583" t="s">
        <v>41</v>
      </c>
      <c r="N1583" t="s">
        <v>41</v>
      </c>
      <c r="O1583" s="4">
        <v>1435</v>
      </c>
      <c r="P1583" t="s">
        <v>41</v>
      </c>
      <c r="Q1583" t="s">
        <v>41</v>
      </c>
      <c r="R1583" t="s">
        <v>41</v>
      </c>
      <c r="S1583" t="s">
        <v>1032</v>
      </c>
      <c r="T1583" t="s">
        <v>2555</v>
      </c>
      <c r="U1583" t="s">
        <v>2709</v>
      </c>
      <c r="V1583" t="s">
        <v>41</v>
      </c>
    </row>
    <row r="1584" spans="1:22" x14ac:dyDescent="0.25">
      <c r="A1584" t="s">
        <v>41</v>
      </c>
      <c r="B1584" t="s">
        <v>41</v>
      </c>
      <c r="C1584" s="14">
        <v>46093</v>
      </c>
      <c r="D1584" t="s">
        <v>41</v>
      </c>
      <c r="E1584" t="s">
        <v>41</v>
      </c>
      <c r="F1584" t="s">
        <v>41</v>
      </c>
      <c r="G1584" t="s">
        <v>1013</v>
      </c>
      <c r="H1584" t="s">
        <v>1014</v>
      </c>
      <c r="I1584" t="s">
        <v>41</v>
      </c>
      <c r="J1584" t="s">
        <v>41</v>
      </c>
      <c r="K1584" t="s">
        <v>41</v>
      </c>
      <c r="L1584" t="s">
        <v>41</v>
      </c>
      <c r="M1584" t="s">
        <v>41</v>
      </c>
      <c r="N1584" t="s">
        <v>41</v>
      </c>
      <c r="O1584" s="4">
        <v>284</v>
      </c>
      <c r="P1584" t="s">
        <v>41</v>
      </c>
      <c r="Q1584" t="s">
        <v>41</v>
      </c>
      <c r="R1584" t="s">
        <v>41</v>
      </c>
      <c r="S1584" t="s">
        <v>1032</v>
      </c>
      <c r="T1584" t="s">
        <v>2556</v>
      </c>
      <c r="U1584" t="s">
        <v>2709</v>
      </c>
      <c r="V1584" t="s">
        <v>41</v>
      </c>
    </row>
    <row r="1585" spans="1:22" x14ac:dyDescent="0.25">
      <c r="A1585" t="s">
        <v>41</v>
      </c>
      <c r="B1585" t="s">
        <v>41</v>
      </c>
      <c r="C1585" s="14">
        <v>46093</v>
      </c>
      <c r="D1585" t="s">
        <v>41</v>
      </c>
      <c r="E1585" t="s">
        <v>41</v>
      </c>
      <c r="F1585" t="s">
        <v>41</v>
      </c>
      <c r="G1585" t="s">
        <v>1013</v>
      </c>
      <c r="H1585" t="s">
        <v>1014</v>
      </c>
      <c r="I1585" t="s">
        <v>41</v>
      </c>
      <c r="J1585" t="s">
        <v>41</v>
      </c>
      <c r="K1585" t="s">
        <v>41</v>
      </c>
      <c r="L1585" t="s">
        <v>41</v>
      </c>
      <c r="M1585" t="s">
        <v>41</v>
      </c>
      <c r="N1585" t="s">
        <v>41</v>
      </c>
      <c r="O1585" s="4">
        <v>13621</v>
      </c>
      <c r="P1585" t="s">
        <v>41</v>
      </c>
      <c r="Q1585" t="s">
        <v>41</v>
      </c>
      <c r="R1585" t="s">
        <v>41</v>
      </c>
      <c r="S1585" t="s">
        <v>1032</v>
      </c>
      <c r="T1585" t="s">
        <v>2557</v>
      </c>
      <c r="U1585" t="s">
        <v>2709</v>
      </c>
      <c r="V1585" t="s">
        <v>41</v>
      </c>
    </row>
    <row r="1586" spans="1:22" x14ac:dyDescent="0.25">
      <c r="A1586" t="s">
        <v>41</v>
      </c>
      <c r="B1586" t="s">
        <v>41</v>
      </c>
      <c r="C1586" s="14">
        <v>46093</v>
      </c>
      <c r="D1586" t="s">
        <v>41</v>
      </c>
      <c r="E1586" t="s">
        <v>41</v>
      </c>
      <c r="F1586" t="s">
        <v>41</v>
      </c>
      <c r="G1586" t="s">
        <v>1013</v>
      </c>
      <c r="H1586" t="s">
        <v>1014</v>
      </c>
      <c r="I1586" t="s">
        <v>41</v>
      </c>
      <c r="J1586" t="s">
        <v>41</v>
      </c>
      <c r="K1586" t="s">
        <v>41</v>
      </c>
      <c r="L1586" t="s">
        <v>41</v>
      </c>
      <c r="M1586" t="s">
        <v>41</v>
      </c>
      <c r="N1586" t="s">
        <v>41</v>
      </c>
      <c r="O1586" s="4">
        <v>5244</v>
      </c>
      <c r="P1586" t="s">
        <v>41</v>
      </c>
      <c r="Q1586" t="s">
        <v>41</v>
      </c>
      <c r="R1586" t="s">
        <v>41</v>
      </c>
      <c r="S1586" t="s">
        <v>1032</v>
      </c>
      <c r="T1586" t="s">
        <v>2558</v>
      </c>
      <c r="U1586" t="s">
        <v>2709</v>
      </c>
      <c r="V1586" t="s">
        <v>41</v>
      </c>
    </row>
    <row r="1587" spans="1:22" x14ac:dyDescent="0.25">
      <c r="A1587" t="s">
        <v>41</v>
      </c>
      <c r="B1587" t="s">
        <v>41</v>
      </c>
      <c r="C1587" s="14">
        <v>46093</v>
      </c>
      <c r="D1587" t="s">
        <v>41</v>
      </c>
      <c r="E1587" t="s">
        <v>41</v>
      </c>
      <c r="F1587" t="s">
        <v>41</v>
      </c>
      <c r="G1587" t="s">
        <v>1013</v>
      </c>
      <c r="H1587" t="s">
        <v>1014</v>
      </c>
      <c r="I1587" t="s">
        <v>41</v>
      </c>
      <c r="J1587" t="s">
        <v>41</v>
      </c>
      <c r="K1587" t="s">
        <v>41</v>
      </c>
      <c r="L1587" t="s">
        <v>41</v>
      </c>
      <c r="M1587" t="s">
        <v>41</v>
      </c>
      <c r="N1587" t="s">
        <v>41</v>
      </c>
      <c r="O1587" s="4">
        <v>2357</v>
      </c>
      <c r="P1587" t="s">
        <v>41</v>
      </c>
      <c r="Q1587" t="s">
        <v>41</v>
      </c>
      <c r="R1587" t="s">
        <v>41</v>
      </c>
      <c r="S1587" t="s">
        <v>1032</v>
      </c>
      <c r="T1587" t="s">
        <v>2559</v>
      </c>
      <c r="U1587" t="s">
        <v>2709</v>
      </c>
      <c r="V1587" t="s">
        <v>41</v>
      </c>
    </row>
    <row r="1588" spans="1:22" x14ac:dyDescent="0.25">
      <c r="A1588" t="s">
        <v>41</v>
      </c>
      <c r="B1588" t="s">
        <v>41</v>
      </c>
      <c r="C1588" s="14">
        <v>46093</v>
      </c>
      <c r="D1588" t="s">
        <v>41</v>
      </c>
      <c r="E1588" t="s">
        <v>41</v>
      </c>
      <c r="F1588" t="s">
        <v>41</v>
      </c>
      <c r="G1588" t="s">
        <v>1013</v>
      </c>
      <c r="H1588" t="s">
        <v>1014</v>
      </c>
      <c r="I1588" t="s">
        <v>41</v>
      </c>
      <c r="J1588" t="s">
        <v>41</v>
      </c>
      <c r="K1588" t="s">
        <v>41</v>
      </c>
      <c r="L1588" t="s">
        <v>41</v>
      </c>
      <c r="M1588" t="s">
        <v>41</v>
      </c>
      <c r="N1588" t="s">
        <v>41</v>
      </c>
      <c r="O1588" s="4">
        <v>27803</v>
      </c>
      <c r="P1588" t="s">
        <v>41</v>
      </c>
      <c r="Q1588" t="s">
        <v>41</v>
      </c>
      <c r="R1588" t="s">
        <v>41</v>
      </c>
      <c r="S1588" t="s">
        <v>1032</v>
      </c>
      <c r="T1588" t="s">
        <v>2560</v>
      </c>
      <c r="U1588" t="s">
        <v>2709</v>
      </c>
      <c r="V1588" t="s">
        <v>41</v>
      </c>
    </row>
    <row r="1589" spans="1:22" x14ac:dyDescent="0.25">
      <c r="A1589" t="s">
        <v>41</v>
      </c>
      <c r="B1589" t="s">
        <v>41</v>
      </c>
      <c r="C1589" s="14">
        <v>46093</v>
      </c>
      <c r="D1589" t="s">
        <v>41</v>
      </c>
      <c r="E1589" t="s">
        <v>41</v>
      </c>
      <c r="F1589" t="s">
        <v>41</v>
      </c>
      <c r="G1589" t="s">
        <v>1013</v>
      </c>
      <c r="H1589" t="s">
        <v>1014</v>
      </c>
      <c r="I1589" t="s">
        <v>41</v>
      </c>
      <c r="J1589" t="s">
        <v>41</v>
      </c>
      <c r="K1589" t="s">
        <v>41</v>
      </c>
      <c r="L1589" t="s">
        <v>41</v>
      </c>
      <c r="M1589" t="s">
        <v>41</v>
      </c>
      <c r="N1589" t="s">
        <v>41</v>
      </c>
      <c r="O1589" s="4">
        <v>7440</v>
      </c>
      <c r="P1589" t="s">
        <v>41</v>
      </c>
      <c r="Q1589" t="s">
        <v>41</v>
      </c>
      <c r="R1589" t="s">
        <v>41</v>
      </c>
      <c r="S1589" t="s">
        <v>1032</v>
      </c>
      <c r="T1589" t="s">
        <v>2561</v>
      </c>
      <c r="U1589" t="s">
        <v>2709</v>
      </c>
      <c r="V1589" t="s">
        <v>41</v>
      </c>
    </row>
    <row r="1590" spans="1:22" x14ac:dyDescent="0.25">
      <c r="A1590" t="s">
        <v>41</v>
      </c>
      <c r="B1590" t="s">
        <v>41</v>
      </c>
      <c r="C1590" s="14">
        <v>46093</v>
      </c>
      <c r="D1590" t="s">
        <v>41</v>
      </c>
      <c r="E1590" t="s">
        <v>41</v>
      </c>
      <c r="F1590" t="s">
        <v>41</v>
      </c>
      <c r="G1590" t="s">
        <v>1013</v>
      </c>
      <c r="H1590" t="s">
        <v>1014</v>
      </c>
      <c r="I1590" t="s">
        <v>41</v>
      </c>
      <c r="J1590" t="s">
        <v>41</v>
      </c>
      <c r="K1590" t="s">
        <v>41</v>
      </c>
      <c r="L1590" t="s">
        <v>41</v>
      </c>
      <c r="M1590" t="s">
        <v>41</v>
      </c>
      <c r="N1590" t="s">
        <v>41</v>
      </c>
      <c r="O1590" s="4">
        <v>16027</v>
      </c>
      <c r="P1590" t="s">
        <v>41</v>
      </c>
      <c r="Q1590" t="s">
        <v>41</v>
      </c>
      <c r="R1590" t="s">
        <v>41</v>
      </c>
      <c r="S1590" t="s">
        <v>1032</v>
      </c>
      <c r="T1590" t="s">
        <v>2562</v>
      </c>
      <c r="U1590" t="s">
        <v>2709</v>
      </c>
      <c r="V1590" t="s">
        <v>41</v>
      </c>
    </row>
    <row r="1591" spans="1:22" x14ac:dyDescent="0.25">
      <c r="A1591" t="s">
        <v>41</v>
      </c>
      <c r="B1591" t="s">
        <v>41</v>
      </c>
      <c r="C1591" s="14">
        <v>46093</v>
      </c>
      <c r="D1591" t="s">
        <v>41</v>
      </c>
      <c r="E1591" t="s">
        <v>41</v>
      </c>
      <c r="F1591" t="s">
        <v>41</v>
      </c>
      <c r="G1591" t="s">
        <v>1013</v>
      </c>
      <c r="H1591" t="s">
        <v>1014</v>
      </c>
      <c r="I1591" t="s">
        <v>41</v>
      </c>
      <c r="J1591" t="s">
        <v>41</v>
      </c>
      <c r="K1591" t="s">
        <v>41</v>
      </c>
      <c r="L1591" t="s">
        <v>41</v>
      </c>
      <c r="M1591" t="s">
        <v>41</v>
      </c>
      <c r="N1591" t="s">
        <v>41</v>
      </c>
      <c r="O1591" s="4">
        <v>25759</v>
      </c>
      <c r="P1591" t="s">
        <v>41</v>
      </c>
      <c r="Q1591" t="s">
        <v>41</v>
      </c>
      <c r="R1591" t="s">
        <v>41</v>
      </c>
      <c r="S1591" t="s">
        <v>1032</v>
      </c>
      <c r="T1591" t="s">
        <v>2563</v>
      </c>
      <c r="U1591" t="s">
        <v>2709</v>
      </c>
      <c r="V1591" t="s">
        <v>41</v>
      </c>
    </row>
    <row r="1592" spans="1:22" x14ac:dyDescent="0.25">
      <c r="A1592" t="s">
        <v>41</v>
      </c>
      <c r="B1592" t="s">
        <v>41</v>
      </c>
      <c r="C1592" s="14">
        <v>46093</v>
      </c>
      <c r="D1592" t="s">
        <v>41</v>
      </c>
      <c r="E1592" t="s">
        <v>41</v>
      </c>
      <c r="F1592" t="s">
        <v>41</v>
      </c>
      <c r="G1592" t="s">
        <v>1013</v>
      </c>
      <c r="H1592" t="s">
        <v>1014</v>
      </c>
      <c r="I1592" t="s">
        <v>41</v>
      </c>
      <c r="J1592" t="s">
        <v>41</v>
      </c>
      <c r="K1592" t="s">
        <v>41</v>
      </c>
      <c r="L1592" t="s">
        <v>41</v>
      </c>
      <c r="M1592" t="s">
        <v>41</v>
      </c>
      <c r="N1592" t="s">
        <v>41</v>
      </c>
      <c r="O1592" s="4">
        <v>10599</v>
      </c>
      <c r="P1592" t="s">
        <v>41</v>
      </c>
      <c r="Q1592" t="s">
        <v>41</v>
      </c>
      <c r="R1592" t="s">
        <v>41</v>
      </c>
      <c r="S1592" t="s">
        <v>1032</v>
      </c>
      <c r="T1592" t="s">
        <v>2564</v>
      </c>
      <c r="U1592" t="s">
        <v>2709</v>
      </c>
      <c r="V1592" t="s">
        <v>41</v>
      </c>
    </row>
    <row r="1593" spans="1:22" x14ac:dyDescent="0.25">
      <c r="A1593" t="s">
        <v>41</v>
      </c>
      <c r="B1593" t="s">
        <v>41</v>
      </c>
      <c r="C1593" s="14">
        <v>46093</v>
      </c>
      <c r="D1593" t="s">
        <v>41</v>
      </c>
      <c r="E1593" t="s">
        <v>41</v>
      </c>
      <c r="F1593" t="s">
        <v>41</v>
      </c>
      <c r="G1593" t="s">
        <v>1013</v>
      </c>
      <c r="H1593" t="s">
        <v>1014</v>
      </c>
      <c r="I1593" t="s">
        <v>41</v>
      </c>
      <c r="J1593" t="s">
        <v>41</v>
      </c>
      <c r="K1593" t="s">
        <v>41</v>
      </c>
      <c r="L1593" t="s">
        <v>41</v>
      </c>
      <c r="M1593" t="s">
        <v>41</v>
      </c>
      <c r="N1593" t="s">
        <v>41</v>
      </c>
      <c r="O1593" s="4">
        <v>6163</v>
      </c>
      <c r="P1593" t="s">
        <v>41</v>
      </c>
      <c r="Q1593" t="s">
        <v>41</v>
      </c>
      <c r="R1593" t="s">
        <v>41</v>
      </c>
      <c r="S1593" t="s">
        <v>1032</v>
      </c>
      <c r="T1593" t="s">
        <v>2565</v>
      </c>
      <c r="U1593" t="s">
        <v>2709</v>
      </c>
      <c r="V1593" t="s">
        <v>41</v>
      </c>
    </row>
    <row r="1594" spans="1:22" x14ac:dyDescent="0.25">
      <c r="A1594" t="s">
        <v>41</v>
      </c>
      <c r="B1594" t="s">
        <v>41</v>
      </c>
      <c r="C1594" s="14">
        <v>46093</v>
      </c>
      <c r="D1594" t="s">
        <v>41</v>
      </c>
      <c r="E1594" t="s">
        <v>41</v>
      </c>
      <c r="F1594" t="s">
        <v>41</v>
      </c>
      <c r="G1594" t="s">
        <v>1013</v>
      </c>
      <c r="H1594" t="s">
        <v>1014</v>
      </c>
      <c r="I1594" t="s">
        <v>41</v>
      </c>
      <c r="J1594" t="s">
        <v>41</v>
      </c>
      <c r="K1594" t="s">
        <v>41</v>
      </c>
      <c r="L1594" t="s">
        <v>41</v>
      </c>
      <c r="M1594" t="s">
        <v>41</v>
      </c>
      <c r="N1594" t="s">
        <v>41</v>
      </c>
      <c r="O1594" s="4">
        <v>77</v>
      </c>
      <c r="P1594" t="s">
        <v>41</v>
      </c>
      <c r="Q1594" t="s">
        <v>41</v>
      </c>
      <c r="R1594" t="s">
        <v>41</v>
      </c>
      <c r="S1594" t="s">
        <v>1032</v>
      </c>
      <c r="T1594" t="s">
        <v>2566</v>
      </c>
      <c r="U1594" t="s">
        <v>2709</v>
      </c>
      <c r="V1594" t="s">
        <v>41</v>
      </c>
    </row>
    <row r="1595" spans="1:22" x14ac:dyDescent="0.25">
      <c r="A1595" t="s">
        <v>41</v>
      </c>
      <c r="B1595" t="s">
        <v>41</v>
      </c>
      <c r="C1595" s="14">
        <v>46093</v>
      </c>
      <c r="D1595" t="s">
        <v>41</v>
      </c>
      <c r="E1595" t="s">
        <v>41</v>
      </c>
      <c r="F1595" t="s">
        <v>41</v>
      </c>
      <c r="G1595" t="s">
        <v>1013</v>
      </c>
      <c r="H1595" t="s">
        <v>1014</v>
      </c>
      <c r="I1595" t="s">
        <v>41</v>
      </c>
      <c r="J1595" t="s">
        <v>41</v>
      </c>
      <c r="K1595" t="s">
        <v>41</v>
      </c>
      <c r="L1595" t="s">
        <v>41</v>
      </c>
      <c r="M1595" t="s">
        <v>41</v>
      </c>
      <c r="N1595" t="s">
        <v>41</v>
      </c>
      <c r="O1595" s="4">
        <v>6243</v>
      </c>
      <c r="P1595" t="s">
        <v>41</v>
      </c>
      <c r="Q1595" t="s">
        <v>41</v>
      </c>
      <c r="R1595" t="s">
        <v>41</v>
      </c>
      <c r="S1595" t="s">
        <v>1032</v>
      </c>
      <c r="T1595" t="s">
        <v>2567</v>
      </c>
      <c r="U1595" t="s">
        <v>2709</v>
      </c>
      <c r="V1595" t="s">
        <v>41</v>
      </c>
    </row>
    <row r="1596" spans="1:22" x14ac:dyDescent="0.25">
      <c r="A1596" t="s">
        <v>41</v>
      </c>
      <c r="B1596" t="s">
        <v>41</v>
      </c>
      <c r="C1596" s="14">
        <v>46093</v>
      </c>
      <c r="D1596" t="s">
        <v>41</v>
      </c>
      <c r="E1596" t="s">
        <v>41</v>
      </c>
      <c r="F1596" t="s">
        <v>41</v>
      </c>
      <c r="G1596" t="s">
        <v>1013</v>
      </c>
      <c r="H1596" t="s">
        <v>1014</v>
      </c>
      <c r="I1596" t="s">
        <v>41</v>
      </c>
      <c r="J1596" t="s">
        <v>41</v>
      </c>
      <c r="K1596" t="s">
        <v>41</v>
      </c>
      <c r="L1596" t="s">
        <v>41</v>
      </c>
      <c r="M1596" t="s">
        <v>41</v>
      </c>
      <c r="N1596" t="s">
        <v>41</v>
      </c>
      <c r="O1596" s="4">
        <v>68094</v>
      </c>
      <c r="P1596" t="s">
        <v>41</v>
      </c>
      <c r="Q1596" t="s">
        <v>41</v>
      </c>
      <c r="R1596" t="s">
        <v>41</v>
      </c>
      <c r="S1596" t="s">
        <v>1032</v>
      </c>
      <c r="T1596" t="s">
        <v>2568</v>
      </c>
      <c r="U1596" t="s">
        <v>2708</v>
      </c>
      <c r="V1596" t="s">
        <v>41</v>
      </c>
    </row>
    <row r="1597" spans="1:22" x14ac:dyDescent="0.25">
      <c r="A1597" t="s">
        <v>41</v>
      </c>
      <c r="B1597" t="s">
        <v>41</v>
      </c>
      <c r="C1597" s="14">
        <v>46093</v>
      </c>
      <c r="D1597" t="s">
        <v>41</v>
      </c>
      <c r="E1597" t="s">
        <v>41</v>
      </c>
      <c r="F1597" t="s">
        <v>41</v>
      </c>
      <c r="G1597" t="s">
        <v>1013</v>
      </c>
      <c r="H1597" t="s">
        <v>1014</v>
      </c>
      <c r="I1597" t="s">
        <v>41</v>
      </c>
      <c r="J1597" t="s">
        <v>41</v>
      </c>
      <c r="K1597" t="s">
        <v>41</v>
      </c>
      <c r="L1597" t="s">
        <v>41</v>
      </c>
      <c r="M1597" t="s">
        <v>41</v>
      </c>
      <c r="N1597" t="s">
        <v>41</v>
      </c>
      <c r="O1597" s="4">
        <v>10553</v>
      </c>
      <c r="P1597" t="s">
        <v>41</v>
      </c>
      <c r="Q1597" t="s">
        <v>41</v>
      </c>
      <c r="R1597" t="s">
        <v>41</v>
      </c>
      <c r="S1597" t="s">
        <v>1032</v>
      </c>
      <c r="T1597" t="s">
        <v>2569</v>
      </c>
      <c r="U1597" t="s">
        <v>2708</v>
      </c>
      <c r="V1597" t="s">
        <v>41</v>
      </c>
    </row>
    <row r="1598" spans="1:22" x14ac:dyDescent="0.25">
      <c r="A1598" t="s">
        <v>41</v>
      </c>
      <c r="B1598" t="s">
        <v>41</v>
      </c>
      <c r="C1598" s="14">
        <v>46093</v>
      </c>
      <c r="D1598" t="s">
        <v>41</v>
      </c>
      <c r="E1598" t="s">
        <v>41</v>
      </c>
      <c r="F1598" t="s">
        <v>41</v>
      </c>
      <c r="G1598" t="s">
        <v>1013</v>
      </c>
      <c r="H1598" t="s">
        <v>1014</v>
      </c>
      <c r="I1598" t="s">
        <v>41</v>
      </c>
      <c r="J1598" t="s">
        <v>41</v>
      </c>
      <c r="K1598" t="s">
        <v>41</v>
      </c>
      <c r="L1598" t="s">
        <v>41</v>
      </c>
      <c r="M1598" t="s">
        <v>41</v>
      </c>
      <c r="N1598" t="s">
        <v>41</v>
      </c>
      <c r="O1598" s="4">
        <v>3468</v>
      </c>
      <c r="P1598" t="s">
        <v>41</v>
      </c>
      <c r="Q1598" t="s">
        <v>41</v>
      </c>
      <c r="R1598" t="s">
        <v>41</v>
      </c>
      <c r="S1598" t="s">
        <v>1032</v>
      </c>
      <c r="T1598" t="s">
        <v>2570</v>
      </c>
      <c r="U1598" t="s">
        <v>2708</v>
      </c>
      <c r="V1598" t="s">
        <v>41</v>
      </c>
    </row>
    <row r="1599" spans="1:22" x14ac:dyDescent="0.25">
      <c r="A1599" t="s">
        <v>41</v>
      </c>
      <c r="B1599" t="s">
        <v>41</v>
      </c>
      <c r="C1599" s="14">
        <v>46093</v>
      </c>
      <c r="D1599" t="s">
        <v>41</v>
      </c>
      <c r="E1599" t="s">
        <v>41</v>
      </c>
      <c r="F1599" t="s">
        <v>41</v>
      </c>
      <c r="G1599" t="s">
        <v>1013</v>
      </c>
      <c r="H1599" t="s">
        <v>1014</v>
      </c>
      <c r="I1599" t="s">
        <v>41</v>
      </c>
      <c r="J1599" t="s">
        <v>41</v>
      </c>
      <c r="K1599" t="s">
        <v>41</v>
      </c>
      <c r="L1599" t="s">
        <v>41</v>
      </c>
      <c r="M1599" t="s">
        <v>41</v>
      </c>
      <c r="N1599" t="s">
        <v>41</v>
      </c>
      <c r="O1599" s="4">
        <v>4206</v>
      </c>
      <c r="P1599" t="s">
        <v>41</v>
      </c>
      <c r="Q1599" t="s">
        <v>41</v>
      </c>
      <c r="R1599" t="s">
        <v>41</v>
      </c>
      <c r="S1599" t="s">
        <v>1032</v>
      </c>
      <c r="T1599" t="s">
        <v>2571</v>
      </c>
      <c r="U1599" t="s">
        <v>2708</v>
      </c>
      <c r="V1599" t="s">
        <v>41</v>
      </c>
    </row>
    <row r="1600" spans="1:22" x14ac:dyDescent="0.25">
      <c r="A1600" t="s">
        <v>41</v>
      </c>
      <c r="B1600" t="s">
        <v>41</v>
      </c>
      <c r="C1600" s="14">
        <v>46093</v>
      </c>
      <c r="D1600" t="s">
        <v>41</v>
      </c>
      <c r="E1600" t="s">
        <v>41</v>
      </c>
      <c r="F1600" t="s">
        <v>41</v>
      </c>
      <c r="G1600" t="s">
        <v>1013</v>
      </c>
      <c r="H1600" t="s">
        <v>1014</v>
      </c>
      <c r="I1600" t="s">
        <v>41</v>
      </c>
      <c r="J1600" t="s">
        <v>41</v>
      </c>
      <c r="K1600" t="s">
        <v>41</v>
      </c>
      <c r="L1600" t="s">
        <v>41</v>
      </c>
      <c r="M1600" t="s">
        <v>41</v>
      </c>
      <c r="N1600" t="s">
        <v>41</v>
      </c>
      <c r="O1600" s="4">
        <v>587027</v>
      </c>
      <c r="P1600" t="s">
        <v>41</v>
      </c>
      <c r="Q1600" t="s">
        <v>41</v>
      </c>
      <c r="R1600" t="s">
        <v>41</v>
      </c>
      <c r="S1600" t="s">
        <v>1032</v>
      </c>
      <c r="T1600" t="s">
        <v>2572</v>
      </c>
      <c r="U1600" t="s">
        <v>2708</v>
      </c>
      <c r="V1600" t="s">
        <v>41</v>
      </c>
    </row>
    <row r="1601" spans="1:22" x14ac:dyDescent="0.25">
      <c r="A1601" t="s">
        <v>41</v>
      </c>
      <c r="B1601" t="s">
        <v>41</v>
      </c>
      <c r="C1601" s="14">
        <v>46093</v>
      </c>
      <c r="D1601" t="s">
        <v>41</v>
      </c>
      <c r="E1601" t="s">
        <v>41</v>
      </c>
      <c r="F1601" t="s">
        <v>41</v>
      </c>
      <c r="G1601" t="s">
        <v>1013</v>
      </c>
      <c r="H1601" t="s">
        <v>1014</v>
      </c>
      <c r="I1601" t="s">
        <v>41</v>
      </c>
      <c r="J1601" t="s">
        <v>41</v>
      </c>
      <c r="K1601" t="s">
        <v>41</v>
      </c>
      <c r="L1601" t="s">
        <v>41</v>
      </c>
      <c r="M1601" t="s">
        <v>41</v>
      </c>
      <c r="N1601" t="s">
        <v>41</v>
      </c>
      <c r="O1601" s="4">
        <v>587027</v>
      </c>
      <c r="P1601" t="s">
        <v>41</v>
      </c>
      <c r="Q1601" t="s">
        <v>41</v>
      </c>
      <c r="R1601" t="s">
        <v>41</v>
      </c>
      <c r="S1601" t="s">
        <v>1032</v>
      </c>
      <c r="T1601" t="s">
        <v>2573</v>
      </c>
      <c r="U1601" t="s">
        <v>2708</v>
      </c>
      <c r="V1601" t="s">
        <v>41</v>
      </c>
    </row>
    <row r="1602" spans="1:22" x14ac:dyDescent="0.25">
      <c r="A1602" t="s">
        <v>41</v>
      </c>
      <c r="B1602" t="s">
        <v>41</v>
      </c>
      <c r="C1602" s="14">
        <v>46093</v>
      </c>
      <c r="D1602" t="s">
        <v>41</v>
      </c>
      <c r="E1602" t="s">
        <v>41</v>
      </c>
      <c r="F1602" t="s">
        <v>41</v>
      </c>
      <c r="G1602" t="s">
        <v>1013</v>
      </c>
      <c r="H1602" t="s">
        <v>1014</v>
      </c>
      <c r="I1602" t="s">
        <v>41</v>
      </c>
      <c r="J1602" t="s">
        <v>41</v>
      </c>
      <c r="K1602" t="s">
        <v>41</v>
      </c>
      <c r="L1602" t="s">
        <v>41</v>
      </c>
      <c r="M1602" t="s">
        <v>41</v>
      </c>
      <c r="N1602" t="s">
        <v>41</v>
      </c>
      <c r="O1602" s="4">
        <v>587027</v>
      </c>
      <c r="P1602" t="s">
        <v>41</v>
      </c>
      <c r="Q1602" t="s">
        <v>41</v>
      </c>
      <c r="R1602" t="s">
        <v>41</v>
      </c>
      <c r="S1602" t="s">
        <v>1032</v>
      </c>
      <c r="T1602" t="s">
        <v>2574</v>
      </c>
      <c r="U1602" t="s">
        <v>2708</v>
      </c>
      <c r="V1602" t="s">
        <v>41</v>
      </c>
    </row>
    <row r="1603" spans="1:22" x14ac:dyDescent="0.25">
      <c r="A1603" t="s">
        <v>41</v>
      </c>
      <c r="B1603" t="s">
        <v>41</v>
      </c>
      <c r="C1603" s="14">
        <v>46093</v>
      </c>
      <c r="D1603" t="s">
        <v>41</v>
      </c>
      <c r="E1603" t="s">
        <v>41</v>
      </c>
      <c r="F1603" t="s">
        <v>41</v>
      </c>
      <c r="G1603" t="s">
        <v>1013</v>
      </c>
      <c r="H1603" t="s">
        <v>1014</v>
      </c>
      <c r="I1603" t="s">
        <v>41</v>
      </c>
      <c r="J1603" t="s">
        <v>41</v>
      </c>
      <c r="K1603" t="s">
        <v>41</v>
      </c>
      <c r="L1603" t="s">
        <v>41</v>
      </c>
      <c r="M1603" t="s">
        <v>41</v>
      </c>
      <c r="N1603" t="s">
        <v>41</v>
      </c>
      <c r="O1603" s="4">
        <v>705832</v>
      </c>
      <c r="P1603" t="s">
        <v>41</v>
      </c>
      <c r="Q1603" t="s">
        <v>41</v>
      </c>
      <c r="R1603" t="s">
        <v>41</v>
      </c>
      <c r="S1603" t="s">
        <v>1032</v>
      </c>
      <c r="T1603" t="s">
        <v>2575</v>
      </c>
      <c r="U1603" t="s">
        <v>2695</v>
      </c>
      <c r="V1603" t="s">
        <v>41</v>
      </c>
    </row>
    <row r="1604" spans="1:22" x14ac:dyDescent="0.25">
      <c r="A1604" t="s">
        <v>41</v>
      </c>
      <c r="B1604" t="s">
        <v>41</v>
      </c>
      <c r="C1604" s="14">
        <v>46093</v>
      </c>
      <c r="D1604" t="s">
        <v>41</v>
      </c>
      <c r="E1604" t="s">
        <v>41</v>
      </c>
      <c r="F1604" t="s">
        <v>41</v>
      </c>
      <c r="G1604" t="s">
        <v>1013</v>
      </c>
      <c r="H1604" t="s">
        <v>1014</v>
      </c>
      <c r="I1604" t="s">
        <v>41</v>
      </c>
      <c r="J1604" t="s">
        <v>41</v>
      </c>
      <c r="K1604" t="s">
        <v>41</v>
      </c>
      <c r="L1604" t="s">
        <v>41</v>
      </c>
      <c r="M1604" t="s">
        <v>41</v>
      </c>
      <c r="N1604" t="s">
        <v>41</v>
      </c>
      <c r="O1604" s="4">
        <v>56136</v>
      </c>
      <c r="P1604" t="s">
        <v>41</v>
      </c>
      <c r="Q1604" t="s">
        <v>41</v>
      </c>
      <c r="R1604" t="s">
        <v>41</v>
      </c>
      <c r="S1604" t="s">
        <v>1032</v>
      </c>
      <c r="T1604" t="s">
        <v>2576</v>
      </c>
      <c r="U1604" t="s">
        <v>2695</v>
      </c>
      <c r="V1604" t="s">
        <v>41</v>
      </c>
    </row>
    <row r="1605" spans="1:22" x14ac:dyDescent="0.25">
      <c r="A1605" t="s">
        <v>41</v>
      </c>
      <c r="B1605" t="s">
        <v>41</v>
      </c>
      <c r="C1605" s="14">
        <v>46093</v>
      </c>
      <c r="D1605" t="s">
        <v>41</v>
      </c>
      <c r="E1605" t="s">
        <v>41</v>
      </c>
      <c r="F1605" t="s">
        <v>41</v>
      </c>
      <c r="G1605" t="s">
        <v>1013</v>
      </c>
      <c r="H1605" t="s">
        <v>1014</v>
      </c>
      <c r="I1605" t="s">
        <v>41</v>
      </c>
      <c r="J1605" t="s">
        <v>41</v>
      </c>
      <c r="K1605" t="s">
        <v>41</v>
      </c>
      <c r="L1605" t="s">
        <v>41</v>
      </c>
      <c r="M1605" t="s">
        <v>41</v>
      </c>
      <c r="N1605" t="s">
        <v>41</v>
      </c>
      <c r="O1605" s="4">
        <v>105047</v>
      </c>
      <c r="P1605" t="s">
        <v>41</v>
      </c>
      <c r="Q1605" t="s">
        <v>41</v>
      </c>
      <c r="R1605" t="s">
        <v>41</v>
      </c>
      <c r="S1605" t="s">
        <v>1032</v>
      </c>
      <c r="T1605" t="s">
        <v>2577</v>
      </c>
      <c r="U1605" t="s">
        <v>2695</v>
      </c>
      <c r="V1605" t="s">
        <v>41</v>
      </c>
    </row>
    <row r="1606" spans="1:22" x14ac:dyDescent="0.25">
      <c r="A1606" t="s">
        <v>41</v>
      </c>
      <c r="B1606" t="s">
        <v>41</v>
      </c>
      <c r="C1606" s="14">
        <v>46093</v>
      </c>
      <c r="D1606" t="s">
        <v>41</v>
      </c>
      <c r="E1606" t="s">
        <v>41</v>
      </c>
      <c r="F1606" t="s">
        <v>41</v>
      </c>
      <c r="G1606" t="s">
        <v>1013</v>
      </c>
      <c r="H1606" t="s">
        <v>1014</v>
      </c>
      <c r="I1606" t="s">
        <v>41</v>
      </c>
      <c r="J1606" t="s">
        <v>41</v>
      </c>
      <c r="K1606" t="s">
        <v>41</v>
      </c>
      <c r="L1606" t="s">
        <v>41</v>
      </c>
      <c r="M1606" t="s">
        <v>41</v>
      </c>
      <c r="N1606" t="s">
        <v>41</v>
      </c>
      <c r="O1606" s="4">
        <v>1029815</v>
      </c>
      <c r="P1606" t="s">
        <v>41</v>
      </c>
      <c r="Q1606" t="s">
        <v>41</v>
      </c>
      <c r="R1606" t="s">
        <v>41</v>
      </c>
      <c r="S1606" t="s">
        <v>1032</v>
      </c>
      <c r="T1606" t="s">
        <v>2578</v>
      </c>
      <c r="U1606" t="s">
        <v>2695</v>
      </c>
      <c r="V1606" t="s">
        <v>41</v>
      </c>
    </row>
    <row r="1607" spans="1:22" x14ac:dyDescent="0.25">
      <c r="A1607" t="s">
        <v>41</v>
      </c>
      <c r="B1607" t="s">
        <v>41</v>
      </c>
      <c r="C1607" s="14">
        <v>46093</v>
      </c>
      <c r="D1607" t="s">
        <v>41</v>
      </c>
      <c r="E1607" t="s">
        <v>41</v>
      </c>
      <c r="F1607" t="s">
        <v>41</v>
      </c>
      <c r="G1607" t="s">
        <v>1013</v>
      </c>
      <c r="H1607" t="s">
        <v>1014</v>
      </c>
      <c r="I1607" t="s">
        <v>41</v>
      </c>
      <c r="J1607" t="s">
        <v>41</v>
      </c>
      <c r="K1607" t="s">
        <v>41</v>
      </c>
      <c r="L1607" t="s">
        <v>41</v>
      </c>
      <c r="M1607" t="s">
        <v>41</v>
      </c>
      <c r="N1607" t="s">
        <v>41</v>
      </c>
      <c r="O1607" s="4">
        <v>1196190</v>
      </c>
      <c r="P1607" t="s">
        <v>41</v>
      </c>
      <c r="Q1607" t="s">
        <v>41</v>
      </c>
      <c r="R1607" t="s">
        <v>41</v>
      </c>
      <c r="S1607" t="s">
        <v>1032</v>
      </c>
      <c r="T1607" t="s">
        <v>2579</v>
      </c>
      <c r="U1607" t="s">
        <v>2695</v>
      </c>
      <c r="V1607" t="s">
        <v>41</v>
      </c>
    </row>
    <row r="1608" spans="1:22" x14ac:dyDescent="0.25">
      <c r="A1608" t="s">
        <v>41</v>
      </c>
      <c r="B1608" t="s">
        <v>41</v>
      </c>
      <c r="C1608" s="14">
        <v>46093</v>
      </c>
      <c r="D1608" t="s">
        <v>41</v>
      </c>
      <c r="E1608" t="s">
        <v>41</v>
      </c>
      <c r="F1608" t="s">
        <v>41</v>
      </c>
      <c r="G1608" t="s">
        <v>1013</v>
      </c>
      <c r="H1608" t="s">
        <v>1014</v>
      </c>
      <c r="I1608" t="s">
        <v>41</v>
      </c>
      <c r="J1608" t="s">
        <v>41</v>
      </c>
      <c r="K1608" t="s">
        <v>41</v>
      </c>
      <c r="L1608" t="s">
        <v>41</v>
      </c>
      <c r="M1608" t="s">
        <v>41</v>
      </c>
      <c r="N1608" t="s">
        <v>41</v>
      </c>
      <c r="O1608" s="4">
        <v>5916</v>
      </c>
      <c r="P1608" t="s">
        <v>41</v>
      </c>
      <c r="Q1608" t="s">
        <v>41</v>
      </c>
      <c r="R1608" t="s">
        <v>41</v>
      </c>
      <c r="S1608" t="s">
        <v>1032</v>
      </c>
      <c r="T1608" t="s">
        <v>2580</v>
      </c>
      <c r="U1608" t="s">
        <v>2695</v>
      </c>
      <c r="V1608" t="s">
        <v>41</v>
      </c>
    </row>
    <row r="1609" spans="1:22" x14ac:dyDescent="0.25">
      <c r="A1609" t="s">
        <v>41</v>
      </c>
      <c r="B1609" t="s">
        <v>41</v>
      </c>
      <c r="C1609" s="14">
        <v>46093</v>
      </c>
      <c r="D1609" t="s">
        <v>41</v>
      </c>
      <c r="E1609" t="s">
        <v>41</v>
      </c>
      <c r="F1609" t="s">
        <v>41</v>
      </c>
      <c r="G1609" t="s">
        <v>1013</v>
      </c>
      <c r="H1609" t="s">
        <v>1014</v>
      </c>
      <c r="I1609" t="s">
        <v>41</v>
      </c>
      <c r="J1609" t="s">
        <v>41</v>
      </c>
      <c r="K1609" t="s">
        <v>41</v>
      </c>
      <c r="L1609" t="s">
        <v>41</v>
      </c>
      <c r="M1609" t="s">
        <v>41</v>
      </c>
      <c r="N1609" t="s">
        <v>41</v>
      </c>
      <c r="O1609" s="4">
        <v>61302</v>
      </c>
      <c r="P1609" t="s">
        <v>41</v>
      </c>
      <c r="Q1609" t="s">
        <v>41</v>
      </c>
      <c r="R1609" t="s">
        <v>41</v>
      </c>
      <c r="S1609" t="s">
        <v>1032</v>
      </c>
      <c r="T1609" t="s">
        <v>2581</v>
      </c>
      <c r="U1609" t="s">
        <v>2695</v>
      </c>
      <c r="V1609" t="s">
        <v>41</v>
      </c>
    </row>
    <row r="1610" spans="1:22" x14ac:dyDescent="0.25">
      <c r="A1610" t="s">
        <v>41</v>
      </c>
      <c r="B1610" t="s">
        <v>41</v>
      </c>
      <c r="C1610" s="14">
        <v>46093</v>
      </c>
      <c r="D1610" t="s">
        <v>41</v>
      </c>
      <c r="E1610" t="s">
        <v>41</v>
      </c>
      <c r="F1610" t="s">
        <v>41</v>
      </c>
      <c r="G1610" t="s">
        <v>1013</v>
      </c>
      <c r="H1610" t="s">
        <v>1014</v>
      </c>
      <c r="I1610" t="s">
        <v>41</v>
      </c>
      <c r="J1610" t="s">
        <v>41</v>
      </c>
      <c r="K1610" t="s">
        <v>41</v>
      </c>
      <c r="L1610" t="s">
        <v>41</v>
      </c>
      <c r="M1610" t="s">
        <v>41</v>
      </c>
      <c r="N1610" t="s">
        <v>41</v>
      </c>
      <c r="O1610" s="4">
        <v>58893</v>
      </c>
      <c r="P1610" t="s">
        <v>41</v>
      </c>
      <c r="Q1610" t="s">
        <v>41</v>
      </c>
      <c r="R1610" t="s">
        <v>41</v>
      </c>
      <c r="S1610" t="s">
        <v>1032</v>
      </c>
      <c r="T1610" t="s">
        <v>2582</v>
      </c>
      <c r="U1610" t="s">
        <v>2695</v>
      </c>
      <c r="V1610" t="s">
        <v>41</v>
      </c>
    </row>
    <row r="1611" spans="1:22" x14ac:dyDescent="0.25">
      <c r="A1611" t="s">
        <v>41</v>
      </c>
      <c r="B1611" t="s">
        <v>41</v>
      </c>
      <c r="C1611" s="14">
        <v>46093</v>
      </c>
      <c r="D1611" t="s">
        <v>41</v>
      </c>
      <c r="E1611" t="s">
        <v>41</v>
      </c>
      <c r="F1611" t="s">
        <v>41</v>
      </c>
      <c r="G1611" t="s">
        <v>1013</v>
      </c>
      <c r="H1611" t="s">
        <v>1014</v>
      </c>
      <c r="I1611" t="s">
        <v>41</v>
      </c>
      <c r="J1611" t="s">
        <v>41</v>
      </c>
      <c r="K1611" t="s">
        <v>41</v>
      </c>
      <c r="L1611" t="s">
        <v>41</v>
      </c>
      <c r="M1611" t="s">
        <v>41</v>
      </c>
      <c r="N1611" t="s">
        <v>41</v>
      </c>
      <c r="O1611" s="4">
        <v>36509</v>
      </c>
      <c r="P1611" t="s">
        <v>41</v>
      </c>
      <c r="Q1611" t="s">
        <v>41</v>
      </c>
      <c r="R1611" t="s">
        <v>41</v>
      </c>
      <c r="S1611" t="s">
        <v>1032</v>
      </c>
      <c r="T1611" t="s">
        <v>2583</v>
      </c>
      <c r="U1611" t="s">
        <v>2695</v>
      </c>
      <c r="V1611" t="s">
        <v>41</v>
      </c>
    </row>
    <row r="1612" spans="1:22" x14ac:dyDescent="0.25">
      <c r="A1612" t="s">
        <v>41</v>
      </c>
      <c r="B1612" t="s">
        <v>41</v>
      </c>
      <c r="C1612" s="14">
        <v>46093</v>
      </c>
      <c r="D1612" t="s">
        <v>41</v>
      </c>
      <c r="E1612" t="s">
        <v>41</v>
      </c>
      <c r="F1612" t="s">
        <v>41</v>
      </c>
      <c r="G1612" t="s">
        <v>1013</v>
      </c>
      <c r="H1612" t="s">
        <v>1014</v>
      </c>
      <c r="I1612" t="s">
        <v>41</v>
      </c>
      <c r="J1612" t="s">
        <v>41</v>
      </c>
      <c r="K1612" t="s">
        <v>41</v>
      </c>
      <c r="L1612" t="s">
        <v>41</v>
      </c>
      <c r="M1612" t="s">
        <v>41</v>
      </c>
      <c r="N1612" t="s">
        <v>41</v>
      </c>
      <c r="O1612" s="4">
        <v>337002</v>
      </c>
      <c r="P1612" t="s">
        <v>41</v>
      </c>
      <c r="Q1612" t="s">
        <v>41</v>
      </c>
      <c r="R1612" t="s">
        <v>41</v>
      </c>
      <c r="S1612" t="s">
        <v>1032</v>
      </c>
      <c r="T1612" t="s">
        <v>2584</v>
      </c>
      <c r="U1612" t="s">
        <v>2695</v>
      </c>
      <c r="V1612" t="s">
        <v>41</v>
      </c>
    </row>
    <row r="1613" spans="1:22" x14ac:dyDescent="0.25">
      <c r="A1613" t="s">
        <v>41</v>
      </c>
      <c r="B1613" t="s">
        <v>41</v>
      </c>
      <c r="C1613" s="14">
        <v>46093</v>
      </c>
      <c r="D1613" t="s">
        <v>41</v>
      </c>
      <c r="E1613" t="s">
        <v>41</v>
      </c>
      <c r="F1613" t="s">
        <v>41</v>
      </c>
      <c r="G1613" t="s">
        <v>1013</v>
      </c>
      <c r="H1613" t="s">
        <v>1014</v>
      </c>
      <c r="I1613" t="s">
        <v>41</v>
      </c>
      <c r="J1613" t="s">
        <v>41</v>
      </c>
      <c r="K1613" t="s">
        <v>41</v>
      </c>
      <c r="L1613" t="s">
        <v>41</v>
      </c>
      <c r="M1613" t="s">
        <v>41</v>
      </c>
      <c r="N1613" t="s">
        <v>41</v>
      </c>
      <c r="O1613" s="4">
        <v>332102</v>
      </c>
      <c r="P1613" t="s">
        <v>41</v>
      </c>
      <c r="Q1613" t="s">
        <v>41</v>
      </c>
      <c r="R1613" t="s">
        <v>41</v>
      </c>
      <c r="S1613" t="s">
        <v>1032</v>
      </c>
      <c r="T1613" t="s">
        <v>2584</v>
      </c>
      <c r="U1613" t="s">
        <v>2695</v>
      </c>
      <c r="V1613" t="s">
        <v>41</v>
      </c>
    </row>
    <row r="1614" spans="1:22" x14ac:dyDescent="0.25">
      <c r="A1614" t="s">
        <v>41</v>
      </c>
      <c r="B1614" t="s">
        <v>41</v>
      </c>
      <c r="C1614" s="14">
        <v>46093</v>
      </c>
      <c r="D1614" t="s">
        <v>41</v>
      </c>
      <c r="E1614" t="s">
        <v>41</v>
      </c>
      <c r="F1614" t="s">
        <v>41</v>
      </c>
      <c r="G1614" t="s">
        <v>1013</v>
      </c>
      <c r="H1614" t="s">
        <v>1014</v>
      </c>
      <c r="I1614" t="s">
        <v>41</v>
      </c>
      <c r="J1614" t="s">
        <v>41</v>
      </c>
      <c r="K1614" t="s">
        <v>41</v>
      </c>
      <c r="L1614" t="s">
        <v>41</v>
      </c>
      <c r="M1614" t="s">
        <v>41</v>
      </c>
      <c r="N1614" t="s">
        <v>41</v>
      </c>
      <c r="O1614" s="4">
        <v>693087</v>
      </c>
      <c r="P1614" t="s">
        <v>41</v>
      </c>
      <c r="Q1614" t="s">
        <v>41</v>
      </c>
      <c r="R1614" t="s">
        <v>41</v>
      </c>
      <c r="S1614" t="s">
        <v>1032</v>
      </c>
      <c r="T1614" t="s">
        <v>2585</v>
      </c>
      <c r="U1614" t="s">
        <v>2688</v>
      </c>
      <c r="V1614" t="s">
        <v>41</v>
      </c>
    </row>
    <row r="1615" spans="1:22" x14ac:dyDescent="0.25">
      <c r="A1615" t="s">
        <v>41</v>
      </c>
      <c r="B1615" t="s">
        <v>41</v>
      </c>
      <c r="C1615" s="14">
        <v>46093</v>
      </c>
      <c r="D1615" t="s">
        <v>41</v>
      </c>
      <c r="E1615" t="s">
        <v>41</v>
      </c>
      <c r="F1615" t="s">
        <v>41</v>
      </c>
      <c r="G1615" t="s">
        <v>1013</v>
      </c>
      <c r="H1615" t="s">
        <v>1014</v>
      </c>
      <c r="I1615" t="s">
        <v>41</v>
      </c>
      <c r="J1615" t="s">
        <v>41</v>
      </c>
      <c r="K1615" t="s">
        <v>41</v>
      </c>
      <c r="L1615" t="s">
        <v>41</v>
      </c>
      <c r="M1615" t="s">
        <v>41</v>
      </c>
      <c r="N1615" t="s">
        <v>41</v>
      </c>
      <c r="O1615" s="4">
        <v>1223933</v>
      </c>
      <c r="P1615" t="s">
        <v>41</v>
      </c>
      <c r="Q1615" t="s">
        <v>41</v>
      </c>
      <c r="R1615" t="s">
        <v>41</v>
      </c>
      <c r="S1615" t="s">
        <v>1032</v>
      </c>
      <c r="T1615" t="s">
        <v>2586</v>
      </c>
      <c r="U1615" t="s">
        <v>2688</v>
      </c>
      <c r="V1615" t="s">
        <v>41</v>
      </c>
    </row>
    <row r="1616" spans="1:22" x14ac:dyDescent="0.25">
      <c r="A1616" t="s">
        <v>41</v>
      </c>
      <c r="B1616" t="s">
        <v>41</v>
      </c>
      <c r="C1616" s="14">
        <v>46093</v>
      </c>
      <c r="D1616" t="s">
        <v>41</v>
      </c>
      <c r="E1616" t="s">
        <v>41</v>
      </c>
      <c r="F1616" t="s">
        <v>41</v>
      </c>
      <c r="G1616" t="s">
        <v>1013</v>
      </c>
      <c r="H1616" t="s">
        <v>1014</v>
      </c>
      <c r="I1616" t="s">
        <v>41</v>
      </c>
      <c r="J1616" t="s">
        <v>41</v>
      </c>
      <c r="K1616" t="s">
        <v>41</v>
      </c>
      <c r="L1616" t="s">
        <v>41</v>
      </c>
      <c r="M1616" t="s">
        <v>41</v>
      </c>
      <c r="N1616" t="s">
        <v>41</v>
      </c>
      <c r="O1616" s="4">
        <v>17889</v>
      </c>
      <c r="P1616" t="s">
        <v>41</v>
      </c>
      <c r="Q1616" t="s">
        <v>41</v>
      </c>
      <c r="R1616" t="s">
        <v>41</v>
      </c>
      <c r="S1616" t="s">
        <v>1032</v>
      </c>
      <c r="T1616" t="s">
        <v>2587</v>
      </c>
      <c r="U1616" t="s">
        <v>2688</v>
      </c>
      <c r="V1616" t="s">
        <v>41</v>
      </c>
    </row>
    <row r="1617" spans="1:22" x14ac:dyDescent="0.25">
      <c r="A1617" t="s">
        <v>41</v>
      </c>
      <c r="B1617" t="s">
        <v>41</v>
      </c>
      <c r="C1617" s="14">
        <v>46093</v>
      </c>
      <c r="D1617" t="s">
        <v>41</v>
      </c>
      <c r="E1617" t="s">
        <v>41</v>
      </c>
      <c r="F1617" t="s">
        <v>41</v>
      </c>
      <c r="G1617" t="s">
        <v>1013</v>
      </c>
      <c r="H1617" t="s">
        <v>1014</v>
      </c>
      <c r="I1617" t="s">
        <v>41</v>
      </c>
      <c r="J1617" t="s">
        <v>41</v>
      </c>
      <c r="K1617" t="s">
        <v>41</v>
      </c>
      <c r="L1617" t="s">
        <v>41</v>
      </c>
      <c r="M1617" t="s">
        <v>41</v>
      </c>
      <c r="N1617" t="s">
        <v>41</v>
      </c>
      <c r="O1617" s="4">
        <v>113919</v>
      </c>
      <c r="P1617" t="s">
        <v>41</v>
      </c>
      <c r="Q1617" t="s">
        <v>41</v>
      </c>
      <c r="R1617" t="s">
        <v>41</v>
      </c>
      <c r="S1617" t="s">
        <v>1032</v>
      </c>
      <c r="T1617" t="s">
        <v>2588</v>
      </c>
      <c r="U1617" t="s">
        <v>2688</v>
      </c>
      <c r="V1617" t="s">
        <v>41</v>
      </c>
    </row>
    <row r="1618" spans="1:22" x14ac:dyDescent="0.25">
      <c r="A1618" t="s">
        <v>41</v>
      </c>
      <c r="B1618" t="s">
        <v>41</v>
      </c>
      <c r="C1618" s="14">
        <v>46093</v>
      </c>
      <c r="D1618" t="s">
        <v>41</v>
      </c>
      <c r="E1618" t="s">
        <v>41</v>
      </c>
      <c r="F1618" t="s">
        <v>41</v>
      </c>
      <c r="G1618" t="s">
        <v>1013</v>
      </c>
      <c r="H1618" t="s">
        <v>1014</v>
      </c>
      <c r="I1618" t="s">
        <v>41</v>
      </c>
      <c r="J1618" t="s">
        <v>41</v>
      </c>
      <c r="K1618" t="s">
        <v>41</v>
      </c>
      <c r="L1618" t="s">
        <v>41</v>
      </c>
      <c r="M1618" t="s">
        <v>41</v>
      </c>
      <c r="N1618" t="s">
        <v>41</v>
      </c>
      <c r="O1618" s="4">
        <v>277639</v>
      </c>
      <c r="P1618" t="s">
        <v>41</v>
      </c>
      <c r="Q1618" t="s">
        <v>41</v>
      </c>
      <c r="R1618" t="s">
        <v>41</v>
      </c>
      <c r="S1618" t="s">
        <v>1032</v>
      </c>
      <c r="T1618" t="s">
        <v>2588</v>
      </c>
      <c r="U1618" t="s">
        <v>2688</v>
      </c>
      <c r="V1618" t="s">
        <v>41</v>
      </c>
    </row>
    <row r="1619" spans="1:22" x14ac:dyDescent="0.25">
      <c r="A1619" t="s">
        <v>41</v>
      </c>
      <c r="B1619" t="s">
        <v>41</v>
      </c>
      <c r="C1619" s="14">
        <v>46093</v>
      </c>
      <c r="D1619" t="s">
        <v>41</v>
      </c>
      <c r="E1619" t="s">
        <v>41</v>
      </c>
      <c r="F1619" t="s">
        <v>41</v>
      </c>
      <c r="G1619" t="s">
        <v>1013</v>
      </c>
      <c r="H1619" t="s">
        <v>1014</v>
      </c>
      <c r="I1619" t="s">
        <v>41</v>
      </c>
      <c r="J1619" t="s">
        <v>41</v>
      </c>
      <c r="K1619" t="s">
        <v>41</v>
      </c>
      <c r="L1619" t="s">
        <v>41</v>
      </c>
      <c r="M1619" t="s">
        <v>41</v>
      </c>
      <c r="N1619" t="s">
        <v>41</v>
      </c>
      <c r="O1619" s="4">
        <v>59654</v>
      </c>
      <c r="P1619" t="s">
        <v>41</v>
      </c>
      <c r="Q1619" t="s">
        <v>41</v>
      </c>
      <c r="R1619" t="s">
        <v>41</v>
      </c>
      <c r="S1619" t="s">
        <v>1032</v>
      </c>
      <c r="T1619" t="s">
        <v>2588</v>
      </c>
      <c r="U1619" t="s">
        <v>2688</v>
      </c>
      <c r="V1619" t="s">
        <v>41</v>
      </c>
    </row>
    <row r="1620" spans="1:22" x14ac:dyDescent="0.25">
      <c r="A1620" t="s">
        <v>41</v>
      </c>
      <c r="B1620" t="s">
        <v>41</v>
      </c>
      <c r="C1620" s="14">
        <v>46093</v>
      </c>
      <c r="D1620" t="s">
        <v>41</v>
      </c>
      <c r="E1620" t="s">
        <v>41</v>
      </c>
      <c r="F1620" t="s">
        <v>41</v>
      </c>
      <c r="G1620" t="s">
        <v>1013</v>
      </c>
      <c r="H1620" t="s">
        <v>1014</v>
      </c>
      <c r="I1620" t="s">
        <v>41</v>
      </c>
      <c r="J1620" t="s">
        <v>41</v>
      </c>
      <c r="K1620" t="s">
        <v>41</v>
      </c>
      <c r="L1620" t="s">
        <v>41</v>
      </c>
      <c r="M1620" t="s">
        <v>41</v>
      </c>
      <c r="N1620" t="s">
        <v>41</v>
      </c>
      <c r="O1620" s="4">
        <v>1081304</v>
      </c>
      <c r="P1620" t="s">
        <v>41</v>
      </c>
      <c r="Q1620" t="s">
        <v>41</v>
      </c>
      <c r="R1620" t="s">
        <v>41</v>
      </c>
      <c r="S1620" t="s">
        <v>1032</v>
      </c>
      <c r="T1620" t="s">
        <v>2589</v>
      </c>
      <c r="U1620" t="s">
        <v>2688</v>
      </c>
      <c r="V1620" t="s">
        <v>41</v>
      </c>
    </row>
    <row r="1621" spans="1:22" x14ac:dyDescent="0.25">
      <c r="A1621" t="s">
        <v>41</v>
      </c>
      <c r="B1621" t="s">
        <v>41</v>
      </c>
      <c r="C1621" s="14">
        <v>46093</v>
      </c>
      <c r="D1621" t="s">
        <v>41</v>
      </c>
      <c r="E1621" t="s">
        <v>41</v>
      </c>
      <c r="F1621" t="s">
        <v>41</v>
      </c>
      <c r="G1621" t="s">
        <v>1013</v>
      </c>
      <c r="H1621" t="s">
        <v>1014</v>
      </c>
      <c r="I1621" t="s">
        <v>41</v>
      </c>
      <c r="J1621" t="s">
        <v>41</v>
      </c>
      <c r="K1621" t="s">
        <v>41</v>
      </c>
      <c r="L1621" t="s">
        <v>41</v>
      </c>
      <c r="M1621" t="s">
        <v>41</v>
      </c>
      <c r="N1621" t="s">
        <v>41</v>
      </c>
      <c r="O1621" s="4">
        <v>337406</v>
      </c>
      <c r="P1621" t="s">
        <v>41</v>
      </c>
      <c r="Q1621" t="s">
        <v>41</v>
      </c>
      <c r="R1621" t="s">
        <v>41</v>
      </c>
      <c r="S1621" t="s">
        <v>1032</v>
      </c>
      <c r="T1621" t="s">
        <v>2590</v>
      </c>
      <c r="U1621" t="s">
        <v>2688</v>
      </c>
      <c r="V1621" t="s">
        <v>41</v>
      </c>
    </row>
    <row r="1622" spans="1:22" x14ac:dyDescent="0.25">
      <c r="A1622" t="s">
        <v>41</v>
      </c>
      <c r="B1622" t="s">
        <v>41</v>
      </c>
      <c r="C1622" s="14">
        <v>46093</v>
      </c>
      <c r="D1622" t="s">
        <v>41</v>
      </c>
      <c r="E1622" t="s">
        <v>41</v>
      </c>
      <c r="F1622" t="s">
        <v>41</v>
      </c>
      <c r="G1622" t="s">
        <v>1013</v>
      </c>
      <c r="H1622" t="s">
        <v>1014</v>
      </c>
      <c r="I1622" t="s">
        <v>41</v>
      </c>
      <c r="J1622" t="s">
        <v>41</v>
      </c>
      <c r="K1622" t="s">
        <v>41</v>
      </c>
      <c r="L1622" t="s">
        <v>41</v>
      </c>
      <c r="M1622" t="s">
        <v>41</v>
      </c>
      <c r="N1622" t="s">
        <v>41</v>
      </c>
      <c r="O1622" s="4">
        <v>337407</v>
      </c>
      <c r="P1622" t="s">
        <v>41</v>
      </c>
      <c r="Q1622" t="s">
        <v>41</v>
      </c>
      <c r="R1622" t="s">
        <v>41</v>
      </c>
      <c r="S1622" t="s">
        <v>1032</v>
      </c>
      <c r="T1622" t="s">
        <v>2591</v>
      </c>
      <c r="U1622" t="s">
        <v>2688</v>
      </c>
      <c r="V1622" t="s">
        <v>41</v>
      </c>
    </row>
    <row r="1623" spans="1:22" x14ac:dyDescent="0.25">
      <c r="A1623" t="s">
        <v>41</v>
      </c>
      <c r="B1623" t="s">
        <v>41</v>
      </c>
      <c r="C1623" s="14">
        <v>46093</v>
      </c>
      <c r="D1623" t="s">
        <v>41</v>
      </c>
      <c r="E1623" t="s">
        <v>41</v>
      </c>
      <c r="F1623" t="s">
        <v>41</v>
      </c>
      <c r="G1623" t="s">
        <v>1013</v>
      </c>
      <c r="H1623" t="s">
        <v>1014</v>
      </c>
      <c r="I1623" t="s">
        <v>41</v>
      </c>
      <c r="J1623" t="s">
        <v>41</v>
      </c>
      <c r="K1623" t="s">
        <v>41</v>
      </c>
      <c r="L1623" t="s">
        <v>41</v>
      </c>
      <c r="M1623" t="s">
        <v>41</v>
      </c>
      <c r="N1623" t="s">
        <v>41</v>
      </c>
      <c r="O1623" s="4">
        <v>242047</v>
      </c>
      <c r="P1623" t="s">
        <v>41</v>
      </c>
      <c r="Q1623" t="s">
        <v>41</v>
      </c>
      <c r="R1623" t="s">
        <v>41</v>
      </c>
      <c r="S1623" t="s">
        <v>1032</v>
      </c>
      <c r="T1623" t="s">
        <v>2592</v>
      </c>
      <c r="U1623" t="s">
        <v>2688</v>
      </c>
      <c r="V1623" t="s">
        <v>41</v>
      </c>
    </row>
    <row r="1624" spans="1:22" x14ac:dyDescent="0.25">
      <c r="A1624" t="s">
        <v>41</v>
      </c>
      <c r="B1624" t="s">
        <v>41</v>
      </c>
      <c r="C1624" s="14">
        <v>46093</v>
      </c>
      <c r="D1624" t="s">
        <v>41</v>
      </c>
      <c r="E1624" t="s">
        <v>41</v>
      </c>
      <c r="F1624" t="s">
        <v>41</v>
      </c>
      <c r="G1624" t="s">
        <v>1013</v>
      </c>
      <c r="H1624" t="s">
        <v>1014</v>
      </c>
      <c r="I1624" t="s">
        <v>41</v>
      </c>
      <c r="J1624" t="s">
        <v>41</v>
      </c>
      <c r="K1624" t="s">
        <v>41</v>
      </c>
      <c r="L1624" t="s">
        <v>41</v>
      </c>
      <c r="M1624" t="s">
        <v>41</v>
      </c>
      <c r="N1624" t="s">
        <v>41</v>
      </c>
      <c r="O1624" s="4">
        <v>242047</v>
      </c>
      <c r="P1624" t="s">
        <v>41</v>
      </c>
      <c r="Q1624" t="s">
        <v>41</v>
      </c>
      <c r="R1624" t="s">
        <v>41</v>
      </c>
      <c r="S1624" t="s">
        <v>1032</v>
      </c>
      <c r="T1624" t="s">
        <v>2593</v>
      </c>
      <c r="U1624" t="s">
        <v>2688</v>
      </c>
      <c r="V1624" t="s">
        <v>41</v>
      </c>
    </row>
    <row r="1625" spans="1:22" x14ac:dyDescent="0.25">
      <c r="A1625" t="s">
        <v>41</v>
      </c>
      <c r="B1625" t="s">
        <v>41</v>
      </c>
      <c r="C1625" s="14">
        <v>46093</v>
      </c>
      <c r="D1625" t="s">
        <v>41</v>
      </c>
      <c r="E1625" t="s">
        <v>41</v>
      </c>
      <c r="F1625" t="s">
        <v>41</v>
      </c>
      <c r="G1625" t="s">
        <v>1013</v>
      </c>
      <c r="H1625" t="s">
        <v>1014</v>
      </c>
      <c r="I1625" t="s">
        <v>41</v>
      </c>
      <c r="J1625" t="s">
        <v>41</v>
      </c>
      <c r="K1625" t="s">
        <v>41</v>
      </c>
      <c r="L1625" t="s">
        <v>41</v>
      </c>
      <c r="M1625" t="s">
        <v>41</v>
      </c>
      <c r="N1625" t="s">
        <v>41</v>
      </c>
      <c r="O1625" s="4">
        <v>948</v>
      </c>
      <c r="P1625" t="s">
        <v>41</v>
      </c>
      <c r="Q1625" t="s">
        <v>41</v>
      </c>
      <c r="R1625" t="s">
        <v>41</v>
      </c>
      <c r="S1625" t="s">
        <v>1032</v>
      </c>
      <c r="T1625" t="s">
        <v>2594</v>
      </c>
      <c r="U1625" t="s">
        <v>2688</v>
      </c>
      <c r="V1625" t="s">
        <v>41</v>
      </c>
    </row>
    <row r="1626" spans="1:22" x14ac:dyDescent="0.25">
      <c r="A1626" t="s">
        <v>41</v>
      </c>
      <c r="B1626" t="s">
        <v>41</v>
      </c>
      <c r="C1626" s="14">
        <v>46093</v>
      </c>
      <c r="D1626" t="s">
        <v>41</v>
      </c>
      <c r="E1626" t="s">
        <v>41</v>
      </c>
      <c r="F1626" t="s">
        <v>41</v>
      </c>
      <c r="G1626" t="s">
        <v>1013</v>
      </c>
      <c r="H1626" t="s">
        <v>1014</v>
      </c>
      <c r="I1626" t="s">
        <v>41</v>
      </c>
      <c r="J1626" t="s">
        <v>41</v>
      </c>
      <c r="K1626" t="s">
        <v>41</v>
      </c>
      <c r="L1626" t="s">
        <v>41</v>
      </c>
      <c r="M1626" t="s">
        <v>41</v>
      </c>
      <c r="N1626" t="s">
        <v>41</v>
      </c>
      <c r="O1626" s="4">
        <v>1607662</v>
      </c>
      <c r="P1626" t="s">
        <v>41</v>
      </c>
      <c r="Q1626" t="s">
        <v>41</v>
      </c>
      <c r="R1626" t="s">
        <v>41</v>
      </c>
      <c r="S1626" t="s">
        <v>1032</v>
      </c>
      <c r="T1626" t="s">
        <v>2595</v>
      </c>
      <c r="U1626" t="s">
        <v>2688</v>
      </c>
      <c r="V1626" t="s">
        <v>41</v>
      </c>
    </row>
    <row r="1627" spans="1:22" x14ac:dyDescent="0.25">
      <c r="A1627" t="s">
        <v>41</v>
      </c>
      <c r="B1627" t="s">
        <v>41</v>
      </c>
      <c r="C1627" s="14">
        <v>46093</v>
      </c>
      <c r="D1627" t="s">
        <v>41</v>
      </c>
      <c r="E1627" t="s">
        <v>41</v>
      </c>
      <c r="F1627" t="s">
        <v>41</v>
      </c>
      <c r="G1627" t="s">
        <v>1013</v>
      </c>
      <c r="H1627" t="s">
        <v>1014</v>
      </c>
      <c r="I1627" t="s">
        <v>41</v>
      </c>
      <c r="J1627" t="s">
        <v>41</v>
      </c>
      <c r="K1627" t="s">
        <v>41</v>
      </c>
      <c r="L1627" t="s">
        <v>41</v>
      </c>
      <c r="M1627" t="s">
        <v>41</v>
      </c>
      <c r="N1627" t="s">
        <v>41</v>
      </c>
      <c r="O1627" s="4">
        <v>253654</v>
      </c>
      <c r="P1627" t="s">
        <v>41</v>
      </c>
      <c r="Q1627" t="s">
        <v>41</v>
      </c>
      <c r="R1627" t="s">
        <v>41</v>
      </c>
      <c r="S1627" t="s">
        <v>1032</v>
      </c>
      <c r="T1627" t="s">
        <v>2596</v>
      </c>
      <c r="U1627" t="s">
        <v>2688</v>
      </c>
      <c r="V1627" t="s">
        <v>41</v>
      </c>
    </row>
    <row r="1628" spans="1:22" x14ac:dyDescent="0.25">
      <c r="A1628" t="s">
        <v>41</v>
      </c>
      <c r="B1628" t="s">
        <v>41</v>
      </c>
      <c r="C1628" s="14">
        <v>46093</v>
      </c>
      <c r="D1628" t="s">
        <v>41</v>
      </c>
      <c r="E1628" t="s">
        <v>41</v>
      </c>
      <c r="F1628" t="s">
        <v>41</v>
      </c>
      <c r="G1628" t="s">
        <v>1013</v>
      </c>
      <c r="H1628" t="s">
        <v>1014</v>
      </c>
      <c r="I1628" t="s">
        <v>41</v>
      </c>
      <c r="J1628" t="s">
        <v>41</v>
      </c>
      <c r="K1628" t="s">
        <v>41</v>
      </c>
      <c r="L1628" t="s">
        <v>41</v>
      </c>
      <c r="M1628" t="s">
        <v>41</v>
      </c>
      <c r="N1628" t="s">
        <v>41</v>
      </c>
      <c r="O1628" s="4">
        <v>13480</v>
      </c>
      <c r="P1628" t="s">
        <v>41</v>
      </c>
      <c r="Q1628" t="s">
        <v>41</v>
      </c>
      <c r="R1628" t="s">
        <v>41</v>
      </c>
      <c r="S1628" t="s">
        <v>1032</v>
      </c>
      <c r="T1628" t="s">
        <v>2597</v>
      </c>
      <c r="U1628" t="s">
        <v>2688</v>
      </c>
      <c r="V1628" t="s">
        <v>41</v>
      </c>
    </row>
    <row r="1629" spans="1:22" x14ac:dyDescent="0.25">
      <c r="A1629" t="s">
        <v>41</v>
      </c>
      <c r="B1629" t="s">
        <v>41</v>
      </c>
      <c r="C1629" s="14">
        <v>46093</v>
      </c>
      <c r="D1629" t="s">
        <v>41</v>
      </c>
      <c r="E1629" t="s">
        <v>41</v>
      </c>
      <c r="F1629" t="s">
        <v>41</v>
      </c>
      <c r="G1629" t="s">
        <v>1013</v>
      </c>
      <c r="H1629" t="s">
        <v>1014</v>
      </c>
      <c r="I1629" t="s">
        <v>41</v>
      </c>
      <c r="J1629" t="s">
        <v>41</v>
      </c>
      <c r="K1629" t="s">
        <v>41</v>
      </c>
      <c r="L1629" t="s">
        <v>41</v>
      </c>
      <c r="M1629" t="s">
        <v>41</v>
      </c>
      <c r="N1629" t="s">
        <v>41</v>
      </c>
      <c r="O1629" s="4">
        <v>259715</v>
      </c>
      <c r="P1629" t="s">
        <v>41</v>
      </c>
      <c r="Q1629" t="s">
        <v>41</v>
      </c>
      <c r="R1629" t="s">
        <v>41</v>
      </c>
      <c r="S1629" t="s">
        <v>1032</v>
      </c>
      <c r="T1629" t="s">
        <v>2598</v>
      </c>
      <c r="U1629" t="s">
        <v>2688</v>
      </c>
      <c r="V1629" t="s">
        <v>41</v>
      </c>
    </row>
    <row r="1630" spans="1:22" x14ac:dyDescent="0.25">
      <c r="A1630" t="s">
        <v>41</v>
      </c>
      <c r="B1630" t="s">
        <v>41</v>
      </c>
      <c r="C1630" s="14">
        <v>46093</v>
      </c>
      <c r="D1630" t="s">
        <v>41</v>
      </c>
      <c r="E1630" t="s">
        <v>41</v>
      </c>
      <c r="F1630" t="s">
        <v>41</v>
      </c>
      <c r="G1630" t="s">
        <v>1013</v>
      </c>
      <c r="H1630" t="s">
        <v>1014</v>
      </c>
      <c r="I1630" t="s">
        <v>41</v>
      </c>
      <c r="J1630" t="s">
        <v>41</v>
      </c>
      <c r="K1630" t="s">
        <v>41</v>
      </c>
      <c r="L1630" t="s">
        <v>41</v>
      </c>
      <c r="M1630" t="s">
        <v>41</v>
      </c>
      <c r="N1630" t="s">
        <v>41</v>
      </c>
      <c r="O1630" s="4">
        <v>148645</v>
      </c>
      <c r="P1630" t="s">
        <v>41</v>
      </c>
      <c r="Q1630" t="s">
        <v>41</v>
      </c>
      <c r="R1630" t="s">
        <v>41</v>
      </c>
      <c r="S1630" t="s">
        <v>1032</v>
      </c>
      <c r="T1630" t="s">
        <v>2599</v>
      </c>
      <c r="U1630" t="s">
        <v>2688</v>
      </c>
      <c r="V1630" t="s">
        <v>41</v>
      </c>
    </row>
    <row r="1631" spans="1:22" x14ac:dyDescent="0.25">
      <c r="A1631" t="s">
        <v>41</v>
      </c>
      <c r="B1631" t="s">
        <v>41</v>
      </c>
      <c r="C1631" s="14">
        <v>46093</v>
      </c>
      <c r="D1631" t="s">
        <v>41</v>
      </c>
      <c r="E1631" t="s">
        <v>41</v>
      </c>
      <c r="F1631" t="s">
        <v>41</v>
      </c>
      <c r="G1631" t="s">
        <v>1013</v>
      </c>
      <c r="H1631" t="s">
        <v>1014</v>
      </c>
      <c r="I1631" t="s">
        <v>41</v>
      </c>
      <c r="J1631" t="s">
        <v>41</v>
      </c>
      <c r="K1631" t="s">
        <v>41</v>
      </c>
      <c r="L1631" t="s">
        <v>41</v>
      </c>
      <c r="M1631" t="s">
        <v>41</v>
      </c>
      <c r="N1631" t="s">
        <v>41</v>
      </c>
      <c r="O1631" s="4">
        <v>117529</v>
      </c>
      <c r="P1631" t="s">
        <v>41</v>
      </c>
      <c r="Q1631" t="s">
        <v>41</v>
      </c>
      <c r="R1631" t="s">
        <v>41</v>
      </c>
      <c r="S1631" t="s">
        <v>1032</v>
      </c>
      <c r="T1631" t="s">
        <v>2600</v>
      </c>
      <c r="U1631" t="s">
        <v>2688</v>
      </c>
      <c r="V1631" t="s">
        <v>41</v>
      </c>
    </row>
    <row r="1632" spans="1:22" x14ac:dyDescent="0.25">
      <c r="A1632" t="s">
        <v>41</v>
      </c>
      <c r="B1632" t="s">
        <v>41</v>
      </c>
      <c r="C1632" s="14">
        <v>46093</v>
      </c>
      <c r="D1632" t="s">
        <v>41</v>
      </c>
      <c r="E1632" t="s">
        <v>41</v>
      </c>
      <c r="F1632" t="s">
        <v>41</v>
      </c>
      <c r="G1632" t="s">
        <v>1013</v>
      </c>
      <c r="H1632" t="s">
        <v>1014</v>
      </c>
      <c r="I1632" t="s">
        <v>41</v>
      </c>
      <c r="J1632" t="s">
        <v>41</v>
      </c>
      <c r="K1632" t="s">
        <v>41</v>
      </c>
      <c r="L1632" t="s">
        <v>41</v>
      </c>
      <c r="M1632" t="s">
        <v>41</v>
      </c>
      <c r="N1632" t="s">
        <v>41</v>
      </c>
      <c r="O1632" s="4">
        <v>171294</v>
      </c>
      <c r="P1632" t="s">
        <v>41</v>
      </c>
      <c r="Q1632" t="s">
        <v>41</v>
      </c>
      <c r="R1632" t="s">
        <v>41</v>
      </c>
      <c r="S1632" t="s">
        <v>1032</v>
      </c>
      <c r="T1632" t="s">
        <v>2601</v>
      </c>
      <c r="U1632" t="s">
        <v>2688</v>
      </c>
      <c r="V1632" t="s">
        <v>41</v>
      </c>
    </row>
    <row r="1633" spans="1:22" x14ac:dyDescent="0.25">
      <c r="A1633" t="s">
        <v>41</v>
      </c>
      <c r="B1633" t="s">
        <v>41</v>
      </c>
      <c r="C1633" s="14">
        <v>46093</v>
      </c>
      <c r="D1633" t="s">
        <v>41</v>
      </c>
      <c r="E1633" t="s">
        <v>41</v>
      </c>
      <c r="F1633" t="s">
        <v>41</v>
      </c>
      <c r="G1633" t="s">
        <v>1013</v>
      </c>
      <c r="H1633" t="s">
        <v>1014</v>
      </c>
      <c r="I1633" t="s">
        <v>41</v>
      </c>
      <c r="J1633" t="s">
        <v>41</v>
      </c>
      <c r="K1633" t="s">
        <v>41</v>
      </c>
      <c r="L1633" t="s">
        <v>41</v>
      </c>
      <c r="M1633" t="s">
        <v>41</v>
      </c>
      <c r="N1633" t="s">
        <v>41</v>
      </c>
      <c r="O1633" s="4">
        <v>163985</v>
      </c>
      <c r="P1633" t="s">
        <v>41</v>
      </c>
      <c r="Q1633" t="s">
        <v>41</v>
      </c>
      <c r="R1633" t="s">
        <v>41</v>
      </c>
      <c r="S1633" t="s">
        <v>1032</v>
      </c>
      <c r="T1633" t="s">
        <v>2602</v>
      </c>
      <c r="U1633" t="s">
        <v>2688</v>
      </c>
      <c r="V1633" t="s">
        <v>41</v>
      </c>
    </row>
    <row r="1634" spans="1:22" x14ac:dyDescent="0.25">
      <c r="A1634" t="s">
        <v>41</v>
      </c>
      <c r="B1634" t="s">
        <v>41</v>
      </c>
      <c r="C1634" s="14">
        <v>46093</v>
      </c>
      <c r="D1634" t="s">
        <v>41</v>
      </c>
      <c r="E1634" t="s">
        <v>41</v>
      </c>
      <c r="F1634" t="s">
        <v>41</v>
      </c>
      <c r="G1634" t="s">
        <v>1013</v>
      </c>
      <c r="H1634" t="s">
        <v>1014</v>
      </c>
      <c r="I1634" t="s">
        <v>41</v>
      </c>
      <c r="J1634" t="s">
        <v>41</v>
      </c>
      <c r="K1634" t="s">
        <v>41</v>
      </c>
      <c r="L1634" t="s">
        <v>41</v>
      </c>
      <c r="M1634" t="s">
        <v>41</v>
      </c>
      <c r="N1634" t="s">
        <v>41</v>
      </c>
      <c r="O1634" s="4">
        <v>531843</v>
      </c>
      <c r="P1634" t="s">
        <v>41</v>
      </c>
      <c r="Q1634" t="s">
        <v>41</v>
      </c>
      <c r="R1634" t="s">
        <v>41</v>
      </c>
      <c r="S1634" t="s">
        <v>1032</v>
      </c>
      <c r="T1634" t="s">
        <v>2603</v>
      </c>
      <c r="U1634" t="s">
        <v>2688</v>
      </c>
      <c r="V1634" t="s">
        <v>41</v>
      </c>
    </row>
    <row r="1635" spans="1:22" x14ac:dyDescent="0.25">
      <c r="A1635" t="s">
        <v>41</v>
      </c>
      <c r="B1635" t="s">
        <v>41</v>
      </c>
      <c r="C1635" s="14">
        <v>46093</v>
      </c>
      <c r="D1635" t="s">
        <v>41</v>
      </c>
      <c r="E1635" t="s">
        <v>41</v>
      </c>
      <c r="F1635" t="s">
        <v>41</v>
      </c>
      <c r="G1635" t="s">
        <v>1013</v>
      </c>
      <c r="H1635" t="s">
        <v>1014</v>
      </c>
      <c r="I1635" t="s">
        <v>41</v>
      </c>
      <c r="J1635" t="s">
        <v>41</v>
      </c>
      <c r="K1635" t="s">
        <v>41</v>
      </c>
      <c r="L1635" t="s">
        <v>41</v>
      </c>
      <c r="M1635" t="s">
        <v>41</v>
      </c>
      <c r="N1635" t="s">
        <v>41</v>
      </c>
      <c r="O1635" s="4">
        <v>19407</v>
      </c>
      <c r="P1635" t="s">
        <v>41</v>
      </c>
      <c r="Q1635" t="s">
        <v>41</v>
      </c>
      <c r="R1635" t="s">
        <v>41</v>
      </c>
      <c r="S1635" t="s">
        <v>1032</v>
      </c>
      <c r="T1635" t="s">
        <v>2604</v>
      </c>
      <c r="U1635" t="s">
        <v>2688</v>
      </c>
      <c r="V1635" t="s">
        <v>41</v>
      </c>
    </row>
    <row r="1636" spans="1:22" x14ac:dyDescent="0.25">
      <c r="A1636" t="s">
        <v>41</v>
      </c>
      <c r="B1636" t="s">
        <v>41</v>
      </c>
      <c r="C1636" s="14">
        <v>46093</v>
      </c>
      <c r="D1636" t="s">
        <v>41</v>
      </c>
      <c r="E1636" t="s">
        <v>41</v>
      </c>
      <c r="F1636" t="s">
        <v>41</v>
      </c>
      <c r="G1636" t="s">
        <v>1013</v>
      </c>
      <c r="H1636" t="s">
        <v>1014</v>
      </c>
      <c r="I1636" t="s">
        <v>41</v>
      </c>
      <c r="J1636" t="s">
        <v>41</v>
      </c>
      <c r="K1636" t="s">
        <v>41</v>
      </c>
      <c r="L1636" t="s">
        <v>41</v>
      </c>
      <c r="M1636" t="s">
        <v>41</v>
      </c>
      <c r="N1636" t="s">
        <v>41</v>
      </c>
      <c r="O1636" s="4">
        <v>30171</v>
      </c>
      <c r="P1636" t="s">
        <v>41</v>
      </c>
      <c r="Q1636" t="s">
        <v>41</v>
      </c>
      <c r="R1636" t="s">
        <v>41</v>
      </c>
      <c r="S1636" t="s">
        <v>1032</v>
      </c>
      <c r="T1636" t="s">
        <v>2605</v>
      </c>
      <c r="U1636" t="s">
        <v>2688</v>
      </c>
      <c r="V1636" t="s">
        <v>41</v>
      </c>
    </row>
    <row r="1637" spans="1:22" x14ac:dyDescent="0.25">
      <c r="A1637" t="s">
        <v>41</v>
      </c>
      <c r="B1637" t="s">
        <v>41</v>
      </c>
      <c r="C1637" s="14">
        <v>46093</v>
      </c>
      <c r="D1637" t="s">
        <v>41</v>
      </c>
      <c r="E1637" t="s">
        <v>41</v>
      </c>
      <c r="F1637" t="s">
        <v>41</v>
      </c>
      <c r="G1637" t="s">
        <v>1013</v>
      </c>
      <c r="H1637" t="s">
        <v>1014</v>
      </c>
      <c r="I1637" t="s">
        <v>41</v>
      </c>
      <c r="J1637" t="s">
        <v>41</v>
      </c>
      <c r="K1637" t="s">
        <v>41</v>
      </c>
      <c r="L1637" t="s">
        <v>41</v>
      </c>
      <c r="M1637" t="s">
        <v>41</v>
      </c>
      <c r="N1637" t="s">
        <v>41</v>
      </c>
      <c r="O1637" s="4">
        <v>2332</v>
      </c>
      <c r="P1637" t="s">
        <v>41</v>
      </c>
      <c r="Q1637" t="s">
        <v>41</v>
      </c>
      <c r="R1637" t="s">
        <v>41</v>
      </c>
      <c r="S1637" t="s">
        <v>1032</v>
      </c>
      <c r="T1637" t="s">
        <v>2606</v>
      </c>
      <c r="U1637" t="s">
        <v>2688</v>
      </c>
      <c r="V1637" t="s">
        <v>41</v>
      </c>
    </row>
    <row r="1638" spans="1:22" x14ac:dyDescent="0.25">
      <c r="A1638" t="s">
        <v>41</v>
      </c>
      <c r="B1638" t="s">
        <v>41</v>
      </c>
      <c r="C1638" s="14">
        <v>46093</v>
      </c>
      <c r="D1638" t="s">
        <v>41</v>
      </c>
      <c r="E1638" t="s">
        <v>41</v>
      </c>
      <c r="F1638" t="s">
        <v>41</v>
      </c>
      <c r="G1638" t="s">
        <v>1013</v>
      </c>
      <c r="H1638" t="s">
        <v>1014</v>
      </c>
      <c r="I1638" t="s">
        <v>41</v>
      </c>
      <c r="J1638" t="s">
        <v>41</v>
      </c>
      <c r="K1638" t="s">
        <v>41</v>
      </c>
      <c r="L1638" t="s">
        <v>41</v>
      </c>
      <c r="M1638" t="s">
        <v>41</v>
      </c>
      <c r="N1638" t="s">
        <v>41</v>
      </c>
      <c r="O1638" s="4">
        <v>43709</v>
      </c>
      <c r="P1638" t="s">
        <v>41</v>
      </c>
      <c r="Q1638" t="s">
        <v>41</v>
      </c>
      <c r="R1638" t="s">
        <v>41</v>
      </c>
      <c r="S1638" t="s">
        <v>1032</v>
      </c>
      <c r="T1638" t="s">
        <v>2607</v>
      </c>
      <c r="U1638" t="s">
        <v>2688</v>
      </c>
      <c r="V1638" t="s">
        <v>41</v>
      </c>
    </row>
    <row r="1639" spans="1:22" x14ac:dyDescent="0.25">
      <c r="A1639" t="s">
        <v>41</v>
      </c>
      <c r="B1639" t="s">
        <v>41</v>
      </c>
      <c r="C1639" s="14">
        <v>46093</v>
      </c>
      <c r="D1639" t="s">
        <v>41</v>
      </c>
      <c r="E1639" t="s">
        <v>41</v>
      </c>
      <c r="F1639" t="s">
        <v>41</v>
      </c>
      <c r="G1639" t="s">
        <v>1013</v>
      </c>
      <c r="H1639" t="s">
        <v>1014</v>
      </c>
      <c r="I1639" t="s">
        <v>41</v>
      </c>
      <c r="J1639" t="s">
        <v>41</v>
      </c>
      <c r="K1639" t="s">
        <v>41</v>
      </c>
      <c r="L1639" t="s">
        <v>41</v>
      </c>
      <c r="M1639" t="s">
        <v>41</v>
      </c>
      <c r="N1639" t="s">
        <v>41</v>
      </c>
      <c r="O1639" s="4">
        <v>58216</v>
      </c>
      <c r="P1639" t="s">
        <v>41</v>
      </c>
      <c r="Q1639" t="s">
        <v>41</v>
      </c>
      <c r="R1639" t="s">
        <v>41</v>
      </c>
      <c r="S1639" t="s">
        <v>1032</v>
      </c>
      <c r="T1639" t="s">
        <v>2608</v>
      </c>
      <c r="U1639" t="s">
        <v>2688</v>
      </c>
      <c r="V1639" t="s">
        <v>41</v>
      </c>
    </row>
    <row r="1640" spans="1:22" x14ac:dyDescent="0.25">
      <c r="A1640" t="s">
        <v>41</v>
      </c>
      <c r="B1640" t="s">
        <v>41</v>
      </c>
      <c r="C1640" s="14">
        <v>46093</v>
      </c>
      <c r="D1640" t="s">
        <v>41</v>
      </c>
      <c r="E1640" t="s">
        <v>41</v>
      </c>
      <c r="F1640" t="s">
        <v>41</v>
      </c>
      <c r="G1640" t="s">
        <v>1013</v>
      </c>
      <c r="H1640" t="s">
        <v>1014</v>
      </c>
      <c r="I1640" t="s">
        <v>41</v>
      </c>
      <c r="J1640" t="s">
        <v>41</v>
      </c>
      <c r="K1640" t="s">
        <v>41</v>
      </c>
      <c r="L1640" t="s">
        <v>41</v>
      </c>
      <c r="M1640" t="s">
        <v>41</v>
      </c>
      <c r="N1640" t="s">
        <v>41</v>
      </c>
      <c r="O1640" s="4">
        <v>32790</v>
      </c>
      <c r="P1640" t="s">
        <v>41</v>
      </c>
      <c r="Q1640" t="s">
        <v>41</v>
      </c>
      <c r="R1640" t="s">
        <v>41</v>
      </c>
      <c r="S1640" t="s">
        <v>1032</v>
      </c>
      <c r="T1640" t="s">
        <v>2609</v>
      </c>
      <c r="U1640" t="s">
        <v>2688</v>
      </c>
      <c r="V1640" t="s">
        <v>41</v>
      </c>
    </row>
    <row r="1641" spans="1:22" x14ac:dyDescent="0.25">
      <c r="A1641" t="s">
        <v>41</v>
      </c>
      <c r="B1641" t="s">
        <v>41</v>
      </c>
      <c r="C1641" s="14">
        <v>46093</v>
      </c>
      <c r="D1641" t="s">
        <v>41</v>
      </c>
      <c r="E1641" t="s">
        <v>41</v>
      </c>
      <c r="F1641" t="s">
        <v>41</v>
      </c>
      <c r="G1641" t="s">
        <v>1013</v>
      </c>
      <c r="H1641" t="s">
        <v>1014</v>
      </c>
      <c r="I1641" t="s">
        <v>41</v>
      </c>
      <c r="J1641" t="s">
        <v>41</v>
      </c>
      <c r="K1641" t="s">
        <v>41</v>
      </c>
      <c r="L1641" t="s">
        <v>41</v>
      </c>
      <c r="M1641" t="s">
        <v>41</v>
      </c>
      <c r="N1641" t="s">
        <v>41</v>
      </c>
      <c r="O1641" s="4">
        <v>413004</v>
      </c>
      <c r="P1641" t="s">
        <v>41</v>
      </c>
      <c r="Q1641" t="s">
        <v>41</v>
      </c>
      <c r="R1641" t="s">
        <v>41</v>
      </c>
      <c r="S1641" t="s">
        <v>1032</v>
      </c>
      <c r="T1641" t="s">
        <v>2610</v>
      </c>
      <c r="U1641" t="s">
        <v>2688</v>
      </c>
      <c r="V1641" t="s">
        <v>41</v>
      </c>
    </row>
    <row r="1642" spans="1:22" x14ac:dyDescent="0.25">
      <c r="A1642" t="s">
        <v>41</v>
      </c>
      <c r="B1642" t="s">
        <v>41</v>
      </c>
      <c r="C1642" s="14">
        <v>46093</v>
      </c>
      <c r="D1642" t="s">
        <v>41</v>
      </c>
      <c r="E1642" t="s">
        <v>41</v>
      </c>
      <c r="F1642" t="s">
        <v>41</v>
      </c>
      <c r="G1642" t="s">
        <v>1013</v>
      </c>
      <c r="H1642" t="s">
        <v>1014</v>
      </c>
      <c r="I1642" t="s">
        <v>41</v>
      </c>
      <c r="J1642" t="s">
        <v>41</v>
      </c>
      <c r="K1642" t="s">
        <v>41</v>
      </c>
      <c r="L1642" t="s">
        <v>41</v>
      </c>
      <c r="M1642" t="s">
        <v>41</v>
      </c>
      <c r="N1642" t="s">
        <v>41</v>
      </c>
      <c r="O1642" s="4">
        <v>1438</v>
      </c>
      <c r="P1642" t="s">
        <v>41</v>
      </c>
      <c r="Q1642" t="s">
        <v>41</v>
      </c>
      <c r="R1642" t="s">
        <v>41</v>
      </c>
      <c r="S1642" t="s">
        <v>1032</v>
      </c>
      <c r="T1642" t="s">
        <v>2611</v>
      </c>
      <c r="U1642" t="s">
        <v>2710</v>
      </c>
      <c r="V1642" t="s">
        <v>41</v>
      </c>
    </row>
    <row r="1643" spans="1:22" x14ac:dyDescent="0.25">
      <c r="A1643" t="s">
        <v>41</v>
      </c>
      <c r="B1643" t="s">
        <v>41</v>
      </c>
      <c r="C1643" s="14">
        <v>46093</v>
      </c>
      <c r="D1643" t="s">
        <v>41</v>
      </c>
      <c r="E1643" t="s">
        <v>41</v>
      </c>
      <c r="F1643" t="s">
        <v>41</v>
      </c>
      <c r="G1643" t="s">
        <v>1013</v>
      </c>
      <c r="H1643" t="s">
        <v>1014</v>
      </c>
      <c r="I1643" t="s">
        <v>41</v>
      </c>
      <c r="J1643" t="s">
        <v>41</v>
      </c>
      <c r="K1643" t="s">
        <v>41</v>
      </c>
      <c r="L1643" t="s">
        <v>41</v>
      </c>
      <c r="M1643" t="s">
        <v>41</v>
      </c>
      <c r="N1643" t="s">
        <v>41</v>
      </c>
      <c r="O1643" s="4">
        <v>392918</v>
      </c>
      <c r="P1643" t="s">
        <v>41</v>
      </c>
      <c r="Q1643" t="s">
        <v>41</v>
      </c>
      <c r="R1643" t="s">
        <v>41</v>
      </c>
      <c r="S1643" t="s">
        <v>1032</v>
      </c>
      <c r="T1643" t="s">
        <v>2612</v>
      </c>
      <c r="U1643" t="s">
        <v>2710</v>
      </c>
      <c r="V1643" t="s">
        <v>41</v>
      </c>
    </row>
    <row r="1644" spans="1:22" x14ac:dyDescent="0.25">
      <c r="A1644" t="s">
        <v>41</v>
      </c>
      <c r="B1644" t="s">
        <v>41</v>
      </c>
      <c r="C1644" s="14">
        <v>46093</v>
      </c>
      <c r="D1644" t="s">
        <v>41</v>
      </c>
      <c r="E1644" t="s">
        <v>41</v>
      </c>
      <c r="F1644" t="s">
        <v>41</v>
      </c>
      <c r="G1644" t="s">
        <v>1013</v>
      </c>
      <c r="H1644" t="s">
        <v>1014</v>
      </c>
      <c r="I1644" t="s">
        <v>41</v>
      </c>
      <c r="J1644" t="s">
        <v>41</v>
      </c>
      <c r="K1644" t="s">
        <v>41</v>
      </c>
      <c r="L1644" t="s">
        <v>41</v>
      </c>
      <c r="M1644" t="s">
        <v>41</v>
      </c>
      <c r="N1644" t="s">
        <v>41</v>
      </c>
      <c r="O1644" s="4">
        <v>86263</v>
      </c>
      <c r="P1644" t="s">
        <v>41</v>
      </c>
      <c r="Q1644" t="s">
        <v>41</v>
      </c>
      <c r="R1644" t="s">
        <v>41</v>
      </c>
      <c r="S1644" t="s">
        <v>1032</v>
      </c>
      <c r="T1644" t="s">
        <v>2613</v>
      </c>
      <c r="U1644" t="s">
        <v>2710</v>
      </c>
      <c r="V1644" t="s">
        <v>41</v>
      </c>
    </row>
    <row r="1645" spans="1:22" x14ac:dyDescent="0.25">
      <c r="A1645" t="s">
        <v>41</v>
      </c>
      <c r="B1645" t="s">
        <v>41</v>
      </c>
      <c r="C1645" s="14">
        <v>46093</v>
      </c>
      <c r="D1645" t="s">
        <v>41</v>
      </c>
      <c r="E1645" t="s">
        <v>41</v>
      </c>
      <c r="F1645" t="s">
        <v>41</v>
      </c>
      <c r="G1645" t="s">
        <v>1013</v>
      </c>
      <c r="H1645" t="s">
        <v>1014</v>
      </c>
      <c r="I1645" t="s">
        <v>41</v>
      </c>
      <c r="J1645" t="s">
        <v>41</v>
      </c>
      <c r="K1645" t="s">
        <v>41</v>
      </c>
      <c r="L1645" t="s">
        <v>41</v>
      </c>
      <c r="M1645" t="s">
        <v>41</v>
      </c>
      <c r="N1645" t="s">
        <v>41</v>
      </c>
      <c r="O1645" s="4">
        <v>466891</v>
      </c>
      <c r="P1645" t="s">
        <v>41</v>
      </c>
      <c r="Q1645" t="s">
        <v>41</v>
      </c>
      <c r="R1645" t="s">
        <v>41</v>
      </c>
      <c r="S1645" t="s">
        <v>1032</v>
      </c>
      <c r="T1645" t="s">
        <v>2614</v>
      </c>
      <c r="U1645" t="s">
        <v>2710</v>
      </c>
      <c r="V1645" t="s">
        <v>41</v>
      </c>
    </row>
    <row r="1646" spans="1:22" x14ac:dyDescent="0.25">
      <c r="A1646" t="s">
        <v>41</v>
      </c>
      <c r="B1646" t="s">
        <v>41</v>
      </c>
      <c r="C1646" s="14">
        <v>46093</v>
      </c>
      <c r="D1646" t="s">
        <v>41</v>
      </c>
      <c r="E1646" t="s">
        <v>41</v>
      </c>
      <c r="F1646" t="s">
        <v>41</v>
      </c>
      <c r="G1646" t="s">
        <v>1013</v>
      </c>
      <c r="H1646" t="s">
        <v>1014</v>
      </c>
      <c r="I1646" t="s">
        <v>41</v>
      </c>
      <c r="J1646" t="s">
        <v>41</v>
      </c>
      <c r="K1646" t="s">
        <v>41</v>
      </c>
      <c r="L1646" t="s">
        <v>41</v>
      </c>
      <c r="M1646" t="s">
        <v>41</v>
      </c>
      <c r="N1646" t="s">
        <v>41</v>
      </c>
      <c r="O1646" s="4">
        <v>95899</v>
      </c>
      <c r="P1646" t="s">
        <v>41</v>
      </c>
      <c r="Q1646" t="s">
        <v>41</v>
      </c>
      <c r="R1646" t="s">
        <v>41</v>
      </c>
      <c r="S1646" t="s">
        <v>1032</v>
      </c>
      <c r="T1646" t="s">
        <v>2615</v>
      </c>
      <c r="U1646" t="s">
        <v>2710</v>
      </c>
      <c r="V1646" t="s">
        <v>41</v>
      </c>
    </row>
    <row r="1647" spans="1:22" x14ac:dyDescent="0.25">
      <c r="A1647" t="s">
        <v>41</v>
      </c>
      <c r="B1647" t="s">
        <v>41</v>
      </c>
      <c r="C1647" s="14">
        <v>46093</v>
      </c>
      <c r="D1647" t="s">
        <v>41</v>
      </c>
      <c r="E1647" t="s">
        <v>41</v>
      </c>
      <c r="F1647" t="s">
        <v>41</v>
      </c>
      <c r="G1647" t="s">
        <v>1013</v>
      </c>
      <c r="H1647" t="s">
        <v>1014</v>
      </c>
      <c r="I1647" t="s">
        <v>41</v>
      </c>
      <c r="J1647" t="s">
        <v>41</v>
      </c>
      <c r="K1647" t="s">
        <v>41</v>
      </c>
      <c r="L1647" t="s">
        <v>41</v>
      </c>
      <c r="M1647" t="s">
        <v>41</v>
      </c>
      <c r="N1647" t="s">
        <v>41</v>
      </c>
      <c r="O1647" s="4">
        <v>146166</v>
      </c>
      <c r="P1647" t="s">
        <v>41</v>
      </c>
      <c r="Q1647" t="s">
        <v>41</v>
      </c>
      <c r="R1647" t="s">
        <v>41</v>
      </c>
      <c r="S1647" t="s">
        <v>1032</v>
      </c>
      <c r="T1647" t="s">
        <v>2616</v>
      </c>
      <c r="U1647" t="s">
        <v>2710</v>
      </c>
      <c r="V1647" t="s">
        <v>41</v>
      </c>
    </row>
    <row r="1648" spans="1:22" x14ac:dyDescent="0.25">
      <c r="A1648" t="s">
        <v>41</v>
      </c>
      <c r="B1648" t="s">
        <v>41</v>
      </c>
      <c r="C1648" s="14">
        <v>46093</v>
      </c>
      <c r="D1648" t="s">
        <v>41</v>
      </c>
      <c r="E1648" t="s">
        <v>41</v>
      </c>
      <c r="F1648" t="s">
        <v>41</v>
      </c>
      <c r="G1648" t="s">
        <v>1013</v>
      </c>
      <c r="H1648" t="s">
        <v>1014</v>
      </c>
      <c r="I1648" t="s">
        <v>41</v>
      </c>
      <c r="J1648" t="s">
        <v>41</v>
      </c>
      <c r="K1648" t="s">
        <v>41</v>
      </c>
      <c r="L1648" t="s">
        <v>41</v>
      </c>
      <c r="M1648" t="s">
        <v>41</v>
      </c>
      <c r="N1648" t="s">
        <v>41</v>
      </c>
      <c r="O1648" s="4">
        <v>190020</v>
      </c>
      <c r="P1648" t="s">
        <v>41</v>
      </c>
      <c r="Q1648" t="s">
        <v>41</v>
      </c>
      <c r="R1648" t="s">
        <v>41</v>
      </c>
      <c r="S1648" t="s">
        <v>1032</v>
      </c>
      <c r="T1648" t="s">
        <v>2616</v>
      </c>
      <c r="U1648" t="s">
        <v>2710</v>
      </c>
      <c r="V1648" t="s">
        <v>41</v>
      </c>
    </row>
    <row r="1649" spans="1:22" x14ac:dyDescent="0.25">
      <c r="A1649" t="s">
        <v>41</v>
      </c>
      <c r="B1649" t="s">
        <v>41</v>
      </c>
      <c r="C1649" s="14">
        <v>46093</v>
      </c>
      <c r="D1649" t="s">
        <v>41</v>
      </c>
      <c r="E1649" t="s">
        <v>41</v>
      </c>
      <c r="F1649" t="s">
        <v>41</v>
      </c>
      <c r="G1649" t="s">
        <v>1013</v>
      </c>
      <c r="H1649" t="s">
        <v>1017</v>
      </c>
      <c r="I1649" t="s">
        <v>41</v>
      </c>
      <c r="J1649" t="s">
        <v>41</v>
      </c>
      <c r="K1649" t="s">
        <v>41</v>
      </c>
      <c r="L1649" t="s">
        <v>41</v>
      </c>
      <c r="M1649" t="s">
        <v>41</v>
      </c>
      <c r="N1649" t="s">
        <v>41</v>
      </c>
      <c r="O1649" s="4">
        <v>87635</v>
      </c>
      <c r="P1649" t="s">
        <v>41</v>
      </c>
      <c r="Q1649" t="s">
        <v>41</v>
      </c>
      <c r="R1649" t="s">
        <v>41</v>
      </c>
      <c r="S1649" t="s">
        <v>1032</v>
      </c>
      <c r="T1649" t="s">
        <v>2617</v>
      </c>
      <c r="U1649" t="s">
        <v>2710</v>
      </c>
      <c r="V1649" t="s">
        <v>41</v>
      </c>
    </row>
    <row r="1650" spans="1:22" x14ac:dyDescent="0.25">
      <c r="A1650" t="s">
        <v>41</v>
      </c>
      <c r="B1650" t="s">
        <v>41</v>
      </c>
      <c r="C1650" s="14">
        <v>46093</v>
      </c>
      <c r="D1650" t="s">
        <v>41</v>
      </c>
      <c r="E1650" t="s">
        <v>41</v>
      </c>
      <c r="F1650" t="s">
        <v>41</v>
      </c>
      <c r="G1650" t="s">
        <v>1013</v>
      </c>
      <c r="H1650" t="s">
        <v>1014</v>
      </c>
      <c r="I1650" t="s">
        <v>41</v>
      </c>
      <c r="J1650" t="s">
        <v>41</v>
      </c>
      <c r="K1650" t="s">
        <v>41</v>
      </c>
      <c r="L1650" t="s">
        <v>41</v>
      </c>
      <c r="M1650" t="s">
        <v>41</v>
      </c>
      <c r="N1650" t="s">
        <v>41</v>
      </c>
      <c r="O1650" s="4">
        <v>0</v>
      </c>
      <c r="P1650" t="s">
        <v>41</v>
      </c>
      <c r="Q1650" t="s">
        <v>41</v>
      </c>
      <c r="R1650" t="s">
        <v>41</v>
      </c>
      <c r="S1650" t="s">
        <v>1032</v>
      </c>
      <c r="T1650" t="s">
        <v>2618</v>
      </c>
      <c r="U1650" t="s">
        <v>2693</v>
      </c>
      <c r="V1650" t="s">
        <v>41</v>
      </c>
    </row>
    <row r="1651" spans="1:22" x14ac:dyDescent="0.25">
      <c r="A1651" t="s">
        <v>41</v>
      </c>
      <c r="B1651" t="s">
        <v>41</v>
      </c>
      <c r="C1651" s="14">
        <v>46093</v>
      </c>
      <c r="D1651" t="s">
        <v>41</v>
      </c>
      <c r="E1651" t="s">
        <v>41</v>
      </c>
      <c r="F1651" t="s">
        <v>41</v>
      </c>
      <c r="G1651" t="s">
        <v>1013</v>
      </c>
      <c r="H1651" t="s">
        <v>1014</v>
      </c>
      <c r="I1651" t="s">
        <v>41</v>
      </c>
      <c r="J1651" t="s">
        <v>41</v>
      </c>
      <c r="K1651" t="s">
        <v>41</v>
      </c>
      <c r="L1651" t="s">
        <v>41</v>
      </c>
      <c r="M1651" t="s">
        <v>41</v>
      </c>
      <c r="N1651" t="s">
        <v>41</v>
      </c>
      <c r="O1651" s="4">
        <v>0</v>
      </c>
      <c r="P1651" t="s">
        <v>41</v>
      </c>
      <c r="Q1651" t="s">
        <v>41</v>
      </c>
      <c r="R1651" t="s">
        <v>41</v>
      </c>
      <c r="S1651" t="s">
        <v>1032</v>
      </c>
      <c r="T1651" t="s">
        <v>2619</v>
      </c>
      <c r="U1651" t="s">
        <v>2693</v>
      </c>
      <c r="V1651" t="s">
        <v>41</v>
      </c>
    </row>
    <row r="1652" spans="1:22" x14ac:dyDescent="0.25">
      <c r="A1652" t="s">
        <v>41</v>
      </c>
      <c r="B1652" t="s">
        <v>41</v>
      </c>
      <c r="C1652" s="14">
        <v>46093</v>
      </c>
      <c r="D1652" t="s">
        <v>41</v>
      </c>
      <c r="E1652" t="s">
        <v>41</v>
      </c>
      <c r="F1652" t="s">
        <v>41</v>
      </c>
      <c r="G1652" t="s">
        <v>1013</v>
      </c>
      <c r="H1652" t="s">
        <v>1014</v>
      </c>
      <c r="I1652" t="s">
        <v>41</v>
      </c>
      <c r="J1652" t="s">
        <v>41</v>
      </c>
      <c r="K1652" t="s">
        <v>41</v>
      </c>
      <c r="L1652" t="s">
        <v>41</v>
      </c>
      <c r="M1652" t="s">
        <v>41</v>
      </c>
      <c r="N1652" t="s">
        <v>41</v>
      </c>
      <c r="O1652" s="4">
        <v>25832</v>
      </c>
      <c r="P1652" t="s">
        <v>41</v>
      </c>
      <c r="Q1652" t="s">
        <v>41</v>
      </c>
      <c r="R1652" t="s">
        <v>41</v>
      </c>
      <c r="S1652" t="s">
        <v>1032</v>
      </c>
      <c r="T1652" t="s">
        <v>2620</v>
      </c>
      <c r="U1652" t="s">
        <v>2693</v>
      </c>
      <c r="V1652" t="s">
        <v>41</v>
      </c>
    </row>
    <row r="1653" spans="1:22" x14ac:dyDescent="0.25">
      <c r="A1653" t="s">
        <v>41</v>
      </c>
      <c r="B1653" t="s">
        <v>41</v>
      </c>
      <c r="C1653" s="14">
        <v>46093</v>
      </c>
      <c r="D1653" t="s">
        <v>41</v>
      </c>
      <c r="E1653" t="s">
        <v>41</v>
      </c>
      <c r="F1653" t="s">
        <v>41</v>
      </c>
      <c r="G1653" t="s">
        <v>1013</v>
      </c>
      <c r="H1653" t="s">
        <v>1014</v>
      </c>
      <c r="I1653" t="s">
        <v>41</v>
      </c>
      <c r="J1653" t="s">
        <v>41</v>
      </c>
      <c r="K1653" t="s">
        <v>41</v>
      </c>
      <c r="L1653" t="s">
        <v>41</v>
      </c>
      <c r="M1653" t="s">
        <v>41</v>
      </c>
      <c r="N1653" t="s">
        <v>41</v>
      </c>
      <c r="O1653" s="4">
        <v>56498</v>
      </c>
      <c r="P1653" t="s">
        <v>41</v>
      </c>
      <c r="Q1653" t="s">
        <v>41</v>
      </c>
      <c r="R1653" t="s">
        <v>41</v>
      </c>
      <c r="S1653" t="s">
        <v>1032</v>
      </c>
      <c r="T1653" t="s">
        <v>2621</v>
      </c>
      <c r="U1653" t="s">
        <v>2693</v>
      </c>
      <c r="V1653" t="s">
        <v>41</v>
      </c>
    </row>
    <row r="1654" spans="1:22" x14ac:dyDescent="0.25">
      <c r="A1654" t="s">
        <v>41</v>
      </c>
      <c r="B1654" t="s">
        <v>41</v>
      </c>
      <c r="C1654" s="14">
        <v>46093</v>
      </c>
      <c r="D1654" t="s">
        <v>41</v>
      </c>
      <c r="E1654" t="s">
        <v>41</v>
      </c>
      <c r="F1654" t="s">
        <v>41</v>
      </c>
      <c r="G1654" t="s">
        <v>1013</v>
      </c>
      <c r="H1654" t="s">
        <v>1014</v>
      </c>
      <c r="I1654" t="s">
        <v>41</v>
      </c>
      <c r="J1654" t="s">
        <v>41</v>
      </c>
      <c r="K1654" t="s">
        <v>41</v>
      </c>
      <c r="L1654" t="s">
        <v>41</v>
      </c>
      <c r="M1654" t="s">
        <v>41</v>
      </c>
      <c r="N1654" t="s">
        <v>41</v>
      </c>
      <c r="O1654" s="4">
        <v>0</v>
      </c>
      <c r="P1654" t="s">
        <v>41</v>
      </c>
      <c r="Q1654" t="s">
        <v>41</v>
      </c>
      <c r="R1654" t="s">
        <v>41</v>
      </c>
      <c r="S1654" t="s">
        <v>1032</v>
      </c>
      <c r="T1654" t="s">
        <v>2622</v>
      </c>
      <c r="U1654" t="s">
        <v>2693</v>
      </c>
      <c r="V1654" t="s">
        <v>41</v>
      </c>
    </row>
    <row r="1655" spans="1:22" x14ac:dyDescent="0.25">
      <c r="A1655" t="s">
        <v>41</v>
      </c>
      <c r="B1655" t="s">
        <v>41</v>
      </c>
      <c r="C1655" s="14">
        <v>46093</v>
      </c>
      <c r="D1655" t="s">
        <v>41</v>
      </c>
      <c r="E1655" t="s">
        <v>41</v>
      </c>
      <c r="F1655" t="s">
        <v>41</v>
      </c>
      <c r="G1655" t="s">
        <v>1013</v>
      </c>
      <c r="H1655" t="s">
        <v>1014</v>
      </c>
      <c r="I1655" t="s">
        <v>41</v>
      </c>
      <c r="J1655" t="s">
        <v>41</v>
      </c>
      <c r="K1655" t="s">
        <v>41</v>
      </c>
      <c r="L1655" t="s">
        <v>41</v>
      </c>
      <c r="M1655" t="s">
        <v>41</v>
      </c>
      <c r="N1655" t="s">
        <v>41</v>
      </c>
      <c r="O1655" s="4">
        <v>0</v>
      </c>
      <c r="P1655" t="s">
        <v>41</v>
      </c>
      <c r="Q1655" t="s">
        <v>41</v>
      </c>
      <c r="R1655" t="s">
        <v>41</v>
      </c>
      <c r="S1655" t="s">
        <v>1032</v>
      </c>
      <c r="T1655" t="s">
        <v>2623</v>
      </c>
      <c r="U1655" t="s">
        <v>2693</v>
      </c>
      <c r="V1655" t="s">
        <v>41</v>
      </c>
    </row>
    <row r="1656" spans="1:22" x14ac:dyDescent="0.25">
      <c r="A1656" t="s">
        <v>41</v>
      </c>
      <c r="B1656" t="s">
        <v>41</v>
      </c>
      <c r="C1656" s="14">
        <v>46093</v>
      </c>
      <c r="D1656" t="s">
        <v>41</v>
      </c>
      <c r="E1656" t="s">
        <v>41</v>
      </c>
      <c r="F1656" t="s">
        <v>41</v>
      </c>
      <c r="G1656" t="s">
        <v>1013</v>
      </c>
      <c r="H1656" t="s">
        <v>1014</v>
      </c>
      <c r="I1656" t="s">
        <v>41</v>
      </c>
      <c r="J1656" t="s">
        <v>41</v>
      </c>
      <c r="K1656" t="s">
        <v>41</v>
      </c>
      <c r="L1656" t="s">
        <v>41</v>
      </c>
      <c r="M1656" t="s">
        <v>41</v>
      </c>
      <c r="N1656" t="s">
        <v>41</v>
      </c>
      <c r="O1656" s="4">
        <v>97898</v>
      </c>
      <c r="P1656" t="s">
        <v>41</v>
      </c>
      <c r="Q1656" t="s">
        <v>41</v>
      </c>
      <c r="R1656" t="s">
        <v>41</v>
      </c>
      <c r="S1656" t="s">
        <v>1032</v>
      </c>
      <c r="T1656" t="s">
        <v>2624</v>
      </c>
      <c r="U1656" t="s">
        <v>2693</v>
      </c>
      <c r="V1656" t="s">
        <v>41</v>
      </c>
    </row>
    <row r="1657" spans="1:22" x14ac:dyDescent="0.25">
      <c r="A1657" t="s">
        <v>41</v>
      </c>
      <c r="B1657" t="s">
        <v>41</v>
      </c>
      <c r="C1657" s="14">
        <v>46093</v>
      </c>
      <c r="D1657" t="s">
        <v>41</v>
      </c>
      <c r="E1657" t="s">
        <v>41</v>
      </c>
      <c r="F1657" t="s">
        <v>41</v>
      </c>
      <c r="G1657" t="s">
        <v>1013</v>
      </c>
      <c r="H1657" t="s">
        <v>1014</v>
      </c>
      <c r="I1657" t="s">
        <v>41</v>
      </c>
      <c r="J1657" t="s">
        <v>41</v>
      </c>
      <c r="K1657" t="s">
        <v>41</v>
      </c>
      <c r="L1657" t="s">
        <v>41</v>
      </c>
      <c r="M1657" t="s">
        <v>41</v>
      </c>
      <c r="N1657" t="s">
        <v>41</v>
      </c>
      <c r="O1657" s="4">
        <v>43486</v>
      </c>
      <c r="P1657" t="s">
        <v>41</v>
      </c>
      <c r="Q1657" t="s">
        <v>41</v>
      </c>
      <c r="R1657" t="s">
        <v>41</v>
      </c>
      <c r="S1657" t="s">
        <v>1032</v>
      </c>
      <c r="T1657" t="s">
        <v>2625</v>
      </c>
      <c r="U1657" t="s">
        <v>2693</v>
      </c>
      <c r="V1657" t="s">
        <v>41</v>
      </c>
    </row>
    <row r="1658" spans="1:22" x14ac:dyDescent="0.25">
      <c r="A1658" t="s">
        <v>41</v>
      </c>
      <c r="B1658" t="s">
        <v>41</v>
      </c>
      <c r="C1658" s="14">
        <v>46093</v>
      </c>
      <c r="D1658" t="s">
        <v>41</v>
      </c>
      <c r="E1658" t="s">
        <v>41</v>
      </c>
      <c r="F1658" t="s">
        <v>41</v>
      </c>
      <c r="G1658" t="s">
        <v>1013</v>
      </c>
      <c r="H1658" t="s">
        <v>1014</v>
      </c>
      <c r="I1658" t="s">
        <v>41</v>
      </c>
      <c r="J1658" t="s">
        <v>41</v>
      </c>
      <c r="K1658" t="s">
        <v>41</v>
      </c>
      <c r="L1658" t="s">
        <v>41</v>
      </c>
      <c r="M1658" t="s">
        <v>41</v>
      </c>
      <c r="N1658" t="s">
        <v>41</v>
      </c>
      <c r="O1658" s="4">
        <v>114104</v>
      </c>
      <c r="P1658" t="s">
        <v>41</v>
      </c>
      <c r="Q1658" t="s">
        <v>41</v>
      </c>
      <c r="R1658" t="s">
        <v>41</v>
      </c>
      <c r="S1658" t="s">
        <v>1032</v>
      </c>
      <c r="T1658" t="s">
        <v>2626</v>
      </c>
      <c r="U1658" t="s">
        <v>2693</v>
      </c>
      <c r="V1658" t="s">
        <v>41</v>
      </c>
    </row>
    <row r="1659" spans="1:22" x14ac:dyDescent="0.25">
      <c r="A1659" t="s">
        <v>41</v>
      </c>
      <c r="B1659" t="s">
        <v>41</v>
      </c>
      <c r="C1659" s="14">
        <v>46093</v>
      </c>
      <c r="D1659" t="s">
        <v>41</v>
      </c>
      <c r="E1659" t="s">
        <v>41</v>
      </c>
      <c r="F1659" t="s">
        <v>41</v>
      </c>
      <c r="G1659" t="s">
        <v>1013</v>
      </c>
      <c r="H1659" t="s">
        <v>1014</v>
      </c>
      <c r="I1659" t="s">
        <v>41</v>
      </c>
      <c r="J1659" t="s">
        <v>41</v>
      </c>
      <c r="K1659" t="s">
        <v>41</v>
      </c>
      <c r="L1659" t="s">
        <v>41</v>
      </c>
      <c r="M1659" t="s">
        <v>41</v>
      </c>
      <c r="N1659" t="s">
        <v>41</v>
      </c>
      <c r="O1659" s="4">
        <v>155879</v>
      </c>
      <c r="P1659" t="s">
        <v>41</v>
      </c>
      <c r="Q1659" t="s">
        <v>41</v>
      </c>
      <c r="R1659" t="s">
        <v>41</v>
      </c>
      <c r="S1659" t="s">
        <v>1032</v>
      </c>
      <c r="T1659" t="s">
        <v>2627</v>
      </c>
      <c r="U1659" t="s">
        <v>2693</v>
      </c>
      <c r="V1659" t="s">
        <v>41</v>
      </c>
    </row>
    <row r="1660" spans="1:22" x14ac:dyDescent="0.25">
      <c r="A1660" t="s">
        <v>41</v>
      </c>
      <c r="B1660" t="s">
        <v>41</v>
      </c>
      <c r="C1660" s="14">
        <v>46093</v>
      </c>
      <c r="D1660" t="s">
        <v>41</v>
      </c>
      <c r="E1660" t="s">
        <v>41</v>
      </c>
      <c r="F1660" t="s">
        <v>41</v>
      </c>
      <c r="G1660" t="s">
        <v>1013</v>
      </c>
      <c r="H1660" t="s">
        <v>1014</v>
      </c>
      <c r="I1660" t="s">
        <v>41</v>
      </c>
      <c r="J1660" t="s">
        <v>41</v>
      </c>
      <c r="K1660" t="s">
        <v>41</v>
      </c>
      <c r="L1660" t="s">
        <v>41</v>
      </c>
      <c r="M1660" t="s">
        <v>41</v>
      </c>
      <c r="N1660" t="s">
        <v>41</v>
      </c>
      <c r="O1660" s="4">
        <v>114592</v>
      </c>
      <c r="P1660" t="s">
        <v>41</v>
      </c>
      <c r="Q1660" t="s">
        <v>41</v>
      </c>
      <c r="R1660" t="s">
        <v>41</v>
      </c>
      <c r="S1660" t="s">
        <v>1032</v>
      </c>
      <c r="T1660" t="s">
        <v>2626</v>
      </c>
      <c r="U1660" t="s">
        <v>2693</v>
      </c>
      <c r="V1660" t="s">
        <v>41</v>
      </c>
    </row>
    <row r="1661" spans="1:22" x14ac:dyDescent="0.25">
      <c r="A1661" t="s">
        <v>41</v>
      </c>
      <c r="B1661" t="s">
        <v>41</v>
      </c>
      <c r="C1661" s="14">
        <v>46093</v>
      </c>
      <c r="D1661" t="s">
        <v>41</v>
      </c>
      <c r="E1661" t="s">
        <v>41</v>
      </c>
      <c r="F1661" t="s">
        <v>41</v>
      </c>
      <c r="G1661" t="s">
        <v>1013</v>
      </c>
      <c r="H1661" t="s">
        <v>1014</v>
      </c>
      <c r="I1661" t="s">
        <v>41</v>
      </c>
      <c r="J1661" t="s">
        <v>41</v>
      </c>
      <c r="K1661" t="s">
        <v>41</v>
      </c>
      <c r="L1661" t="s">
        <v>41</v>
      </c>
      <c r="M1661" t="s">
        <v>41</v>
      </c>
      <c r="N1661" t="s">
        <v>41</v>
      </c>
      <c r="O1661" s="4">
        <v>384250</v>
      </c>
      <c r="P1661" t="s">
        <v>41</v>
      </c>
      <c r="Q1661" t="s">
        <v>41</v>
      </c>
      <c r="R1661" t="s">
        <v>41</v>
      </c>
      <c r="S1661" t="s">
        <v>1032</v>
      </c>
      <c r="T1661" t="s">
        <v>2628</v>
      </c>
      <c r="U1661" t="s">
        <v>2693</v>
      </c>
      <c r="V1661" t="s">
        <v>41</v>
      </c>
    </row>
    <row r="1662" spans="1:22" x14ac:dyDescent="0.25">
      <c r="A1662" t="s">
        <v>41</v>
      </c>
      <c r="B1662" t="s">
        <v>41</v>
      </c>
      <c r="C1662" s="14">
        <v>46093</v>
      </c>
      <c r="D1662" t="s">
        <v>41</v>
      </c>
      <c r="E1662" t="s">
        <v>41</v>
      </c>
      <c r="F1662" t="s">
        <v>41</v>
      </c>
      <c r="G1662" t="s">
        <v>1013</v>
      </c>
      <c r="H1662" t="s">
        <v>1014</v>
      </c>
      <c r="I1662" t="s">
        <v>41</v>
      </c>
      <c r="J1662" t="s">
        <v>41</v>
      </c>
      <c r="K1662" t="s">
        <v>41</v>
      </c>
      <c r="L1662" t="s">
        <v>41</v>
      </c>
      <c r="M1662" t="s">
        <v>41</v>
      </c>
      <c r="N1662" t="s">
        <v>41</v>
      </c>
      <c r="O1662" s="4">
        <v>9270</v>
      </c>
      <c r="P1662" t="s">
        <v>41</v>
      </c>
      <c r="Q1662" t="s">
        <v>41</v>
      </c>
      <c r="R1662" t="s">
        <v>41</v>
      </c>
      <c r="S1662" t="s">
        <v>1032</v>
      </c>
      <c r="T1662" t="s">
        <v>2629</v>
      </c>
      <c r="U1662" t="s">
        <v>2693</v>
      </c>
      <c r="V1662" t="s">
        <v>41</v>
      </c>
    </row>
    <row r="1663" spans="1:22" x14ac:dyDescent="0.25">
      <c r="A1663" t="s">
        <v>41</v>
      </c>
      <c r="B1663" t="s">
        <v>41</v>
      </c>
      <c r="C1663" s="14">
        <v>46093</v>
      </c>
      <c r="D1663" t="s">
        <v>41</v>
      </c>
      <c r="E1663" t="s">
        <v>41</v>
      </c>
      <c r="F1663" t="s">
        <v>41</v>
      </c>
      <c r="G1663" t="s">
        <v>1013</v>
      </c>
      <c r="H1663" t="s">
        <v>1014</v>
      </c>
      <c r="I1663" t="s">
        <v>41</v>
      </c>
      <c r="J1663" t="s">
        <v>41</v>
      </c>
      <c r="K1663" t="s">
        <v>41</v>
      </c>
      <c r="L1663" t="s">
        <v>41</v>
      </c>
      <c r="M1663" t="s">
        <v>41</v>
      </c>
      <c r="N1663" t="s">
        <v>41</v>
      </c>
      <c r="O1663" s="4">
        <v>60622</v>
      </c>
      <c r="P1663" t="s">
        <v>41</v>
      </c>
      <c r="Q1663" t="s">
        <v>41</v>
      </c>
      <c r="R1663" t="s">
        <v>41</v>
      </c>
      <c r="S1663" t="s">
        <v>1032</v>
      </c>
      <c r="T1663" t="s">
        <v>2630</v>
      </c>
      <c r="U1663" t="s">
        <v>2693</v>
      </c>
      <c r="V1663" t="s">
        <v>41</v>
      </c>
    </row>
    <row r="1664" spans="1:22" x14ac:dyDescent="0.25">
      <c r="A1664" t="s">
        <v>41</v>
      </c>
      <c r="B1664" t="s">
        <v>41</v>
      </c>
      <c r="C1664" s="14">
        <v>46093</v>
      </c>
      <c r="D1664" t="s">
        <v>41</v>
      </c>
      <c r="E1664" t="s">
        <v>41</v>
      </c>
      <c r="F1664" t="s">
        <v>41</v>
      </c>
      <c r="G1664" t="s">
        <v>1013</v>
      </c>
      <c r="H1664" t="s">
        <v>1014</v>
      </c>
      <c r="I1664" t="s">
        <v>41</v>
      </c>
      <c r="J1664" t="s">
        <v>41</v>
      </c>
      <c r="K1664" t="s">
        <v>41</v>
      </c>
      <c r="L1664" t="s">
        <v>41</v>
      </c>
      <c r="M1664" t="s">
        <v>41</v>
      </c>
      <c r="N1664" t="s">
        <v>41</v>
      </c>
      <c r="O1664" s="4">
        <v>49906</v>
      </c>
      <c r="P1664" t="s">
        <v>41</v>
      </c>
      <c r="Q1664" t="s">
        <v>41</v>
      </c>
      <c r="R1664" t="s">
        <v>41</v>
      </c>
      <c r="S1664" t="s">
        <v>1032</v>
      </c>
      <c r="T1664" t="s">
        <v>2631</v>
      </c>
      <c r="U1664" t="s">
        <v>2693</v>
      </c>
      <c r="V1664" t="s">
        <v>41</v>
      </c>
    </row>
    <row r="1665" spans="1:22" x14ac:dyDescent="0.25">
      <c r="A1665" t="s">
        <v>41</v>
      </c>
      <c r="B1665" t="s">
        <v>41</v>
      </c>
      <c r="C1665" s="14">
        <v>46093</v>
      </c>
      <c r="D1665" t="s">
        <v>41</v>
      </c>
      <c r="E1665" t="s">
        <v>41</v>
      </c>
      <c r="F1665" t="s">
        <v>41</v>
      </c>
      <c r="G1665" t="s">
        <v>1013</v>
      </c>
      <c r="H1665" t="s">
        <v>1014</v>
      </c>
      <c r="I1665" t="s">
        <v>41</v>
      </c>
      <c r="J1665" t="s">
        <v>41</v>
      </c>
      <c r="K1665" t="s">
        <v>41</v>
      </c>
      <c r="L1665" t="s">
        <v>41</v>
      </c>
      <c r="M1665" t="s">
        <v>41</v>
      </c>
      <c r="N1665" t="s">
        <v>41</v>
      </c>
      <c r="O1665" s="4">
        <v>231429</v>
      </c>
      <c r="P1665" t="s">
        <v>41</v>
      </c>
      <c r="Q1665" t="s">
        <v>41</v>
      </c>
      <c r="R1665" t="s">
        <v>41</v>
      </c>
      <c r="S1665" t="s">
        <v>1032</v>
      </c>
      <c r="T1665" t="s">
        <v>2632</v>
      </c>
      <c r="U1665" t="s">
        <v>2693</v>
      </c>
      <c r="V1665" t="s">
        <v>41</v>
      </c>
    </row>
    <row r="1666" spans="1:22" x14ac:dyDescent="0.25">
      <c r="A1666" t="s">
        <v>41</v>
      </c>
      <c r="B1666" t="s">
        <v>41</v>
      </c>
      <c r="C1666" s="14">
        <v>46093</v>
      </c>
      <c r="D1666" t="s">
        <v>41</v>
      </c>
      <c r="E1666" t="s">
        <v>41</v>
      </c>
      <c r="F1666" t="s">
        <v>41</v>
      </c>
      <c r="G1666" t="s">
        <v>1013</v>
      </c>
      <c r="H1666" t="s">
        <v>1014</v>
      </c>
      <c r="I1666" t="s">
        <v>41</v>
      </c>
      <c r="J1666" t="s">
        <v>41</v>
      </c>
      <c r="K1666" t="s">
        <v>41</v>
      </c>
      <c r="L1666" t="s">
        <v>41</v>
      </c>
      <c r="M1666" t="s">
        <v>41</v>
      </c>
      <c r="N1666" t="s">
        <v>41</v>
      </c>
      <c r="O1666" s="4">
        <v>0</v>
      </c>
      <c r="P1666" t="s">
        <v>41</v>
      </c>
      <c r="Q1666" t="s">
        <v>41</v>
      </c>
      <c r="R1666" t="s">
        <v>41</v>
      </c>
      <c r="S1666" t="s">
        <v>1032</v>
      </c>
      <c r="T1666" t="s">
        <v>2633</v>
      </c>
      <c r="U1666" t="s">
        <v>2693</v>
      </c>
      <c r="V1666" t="s">
        <v>41</v>
      </c>
    </row>
    <row r="1667" spans="1:22" x14ac:dyDescent="0.25">
      <c r="A1667" t="s">
        <v>41</v>
      </c>
      <c r="B1667" t="s">
        <v>41</v>
      </c>
      <c r="C1667" s="14">
        <v>46093</v>
      </c>
      <c r="D1667" t="s">
        <v>41</v>
      </c>
      <c r="E1667" t="s">
        <v>41</v>
      </c>
      <c r="F1667" t="s">
        <v>41</v>
      </c>
      <c r="G1667" t="s">
        <v>1013</v>
      </c>
      <c r="H1667" t="s">
        <v>1014</v>
      </c>
      <c r="I1667" t="s">
        <v>41</v>
      </c>
      <c r="J1667" t="s">
        <v>41</v>
      </c>
      <c r="K1667" t="s">
        <v>41</v>
      </c>
      <c r="L1667" t="s">
        <v>41</v>
      </c>
      <c r="M1667" t="s">
        <v>41</v>
      </c>
      <c r="N1667" t="s">
        <v>41</v>
      </c>
      <c r="O1667" s="4">
        <v>20</v>
      </c>
      <c r="P1667" t="s">
        <v>41</v>
      </c>
      <c r="Q1667" t="s">
        <v>41</v>
      </c>
      <c r="R1667" t="s">
        <v>41</v>
      </c>
      <c r="S1667" t="s">
        <v>1032</v>
      </c>
      <c r="T1667" t="s">
        <v>2634</v>
      </c>
      <c r="U1667" t="s">
        <v>2693</v>
      </c>
      <c r="V1667" t="s">
        <v>41</v>
      </c>
    </row>
    <row r="1668" spans="1:22" x14ac:dyDescent="0.25">
      <c r="A1668" t="s">
        <v>41</v>
      </c>
      <c r="B1668" t="s">
        <v>41</v>
      </c>
      <c r="C1668" s="14">
        <v>46093</v>
      </c>
      <c r="D1668" t="s">
        <v>41</v>
      </c>
      <c r="E1668" t="s">
        <v>41</v>
      </c>
      <c r="F1668" t="s">
        <v>41</v>
      </c>
      <c r="G1668" t="s">
        <v>1013</v>
      </c>
      <c r="H1668" t="s">
        <v>1014</v>
      </c>
      <c r="I1668" t="s">
        <v>41</v>
      </c>
      <c r="J1668" t="s">
        <v>41</v>
      </c>
      <c r="K1668" t="s">
        <v>41</v>
      </c>
      <c r="L1668" t="s">
        <v>41</v>
      </c>
      <c r="M1668" t="s">
        <v>41</v>
      </c>
      <c r="N1668" t="s">
        <v>41</v>
      </c>
      <c r="O1668" s="4">
        <v>2573</v>
      </c>
      <c r="P1668" t="s">
        <v>41</v>
      </c>
      <c r="Q1668" t="s">
        <v>41</v>
      </c>
      <c r="R1668" t="s">
        <v>41</v>
      </c>
      <c r="S1668" t="s">
        <v>1032</v>
      </c>
      <c r="T1668" t="s">
        <v>2635</v>
      </c>
      <c r="U1668" t="s">
        <v>2693</v>
      </c>
      <c r="V1668" t="s">
        <v>41</v>
      </c>
    </row>
    <row r="1669" spans="1:22" x14ac:dyDescent="0.25">
      <c r="A1669" t="s">
        <v>41</v>
      </c>
      <c r="B1669" t="s">
        <v>41</v>
      </c>
      <c r="C1669" s="14">
        <v>46093</v>
      </c>
      <c r="D1669" t="s">
        <v>41</v>
      </c>
      <c r="E1669" t="s">
        <v>41</v>
      </c>
      <c r="F1669" t="s">
        <v>41</v>
      </c>
      <c r="G1669" t="s">
        <v>1013</v>
      </c>
      <c r="H1669" t="s">
        <v>1014</v>
      </c>
      <c r="I1669" t="s">
        <v>41</v>
      </c>
      <c r="J1669" t="s">
        <v>41</v>
      </c>
      <c r="K1669" t="s">
        <v>41</v>
      </c>
      <c r="L1669" t="s">
        <v>41</v>
      </c>
      <c r="M1669" t="s">
        <v>41</v>
      </c>
      <c r="N1669" t="s">
        <v>41</v>
      </c>
      <c r="O1669" s="4">
        <v>5260</v>
      </c>
      <c r="P1669" t="s">
        <v>41</v>
      </c>
      <c r="Q1669" t="s">
        <v>41</v>
      </c>
      <c r="R1669" t="s">
        <v>41</v>
      </c>
      <c r="S1669" t="s">
        <v>1032</v>
      </c>
      <c r="T1669" t="s">
        <v>2636</v>
      </c>
      <c r="U1669" t="s">
        <v>2693</v>
      </c>
      <c r="V1669" t="s">
        <v>41</v>
      </c>
    </row>
    <row r="1670" spans="1:22" x14ac:dyDescent="0.25">
      <c r="A1670" t="s">
        <v>41</v>
      </c>
      <c r="B1670" t="s">
        <v>41</v>
      </c>
      <c r="C1670" s="14">
        <v>46093</v>
      </c>
      <c r="D1670" t="s">
        <v>41</v>
      </c>
      <c r="E1670" t="s">
        <v>41</v>
      </c>
      <c r="F1670" t="s">
        <v>41</v>
      </c>
      <c r="G1670" t="s">
        <v>1013</v>
      </c>
      <c r="H1670" t="s">
        <v>1014</v>
      </c>
      <c r="I1670" t="s">
        <v>41</v>
      </c>
      <c r="J1670" t="s">
        <v>41</v>
      </c>
      <c r="K1670" t="s">
        <v>41</v>
      </c>
      <c r="L1670" t="s">
        <v>41</v>
      </c>
      <c r="M1670" t="s">
        <v>41</v>
      </c>
      <c r="N1670" t="s">
        <v>41</v>
      </c>
      <c r="O1670" s="4">
        <v>9026</v>
      </c>
      <c r="P1670" t="s">
        <v>41</v>
      </c>
      <c r="Q1670" t="s">
        <v>41</v>
      </c>
      <c r="R1670" t="s">
        <v>41</v>
      </c>
      <c r="S1670" t="s">
        <v>1032</v>
      </c>
      <c r="T1670" t="s">
        <v>2637</v>
      </c>
      <c r="U1670" t="s">
        <v>2693</v>
      </c>
      <c r="V1670" t="s">
        <v>41</v>
      </c>
    </row>
    <row r="1671" spans="1:22" x14ac:dyDescent="0.25">
      <c r="A1671" t="s">
        <v>41</v>
      </c>
      <c r="B1671" t="s">
        <v>41</v>
      </c>
      <c r="C1671" s="14">
        <v>46093</v>
      </c>
      <c r="D1671" t="s">
        <v>41</v>
      </c>
      <c r="E1671" t="s">
        <v>41</v>
      </c>
      <c r="F1671" t="s">
        <v>41</v>
      </c>
      <c r="G1671" t="s">
        <v>1013</v>
      </c>
      <c r="H1671" t="s">
        <v>1014</v>
      </c>
      <c r="I1671" t="s">
        <v>41</v>
      </c>
      <c r="J1671" t="s">
        <v>41</v>
      </c>
      <c r="K1671" t="s">
        <v>41</v>
      </c>
      <c r="L1671" t="s">
        <v>41</v>
      </c>
      <c r="M1671" t="s">
        <v>41</v>
      </c>
      <c r="N1671" t="s">
        <v>41</v>
      </c>
      <c r="O1671" s="4">
        <v>447472</v>
      </c>
      <c r="P1671" t="s">
        <v>41</v>
      </c>
      <c r="Q1671" t="s">
        <v>41</v>
      </c>
      <c r="R1671" t="s">
        <v>41</v>
      </c>
      <c r="S1671" t="s">
        <v>1032</v>
      </c>
      <c r="T1671" t="s">
        <v>2638</v>
      </c>
      <c r="U1671" t="s">
        <v>2693</v>
      </c>
      <c r="V1671" t="s">
        <v>41</v>
      </c>
    </row>
    <row r="1672" spans="1:22" x14ac:dyDescent="0.25">
      <c r="A1672" t="s">
        <v>41</v>
      </c>
      <c r="B1672" t="s">
        <v>41</v>
      </c>
      <c r="C1672" s="14">
        <v>46093</v>
      </c>
      <c r="D1672" t="s">
        <v>41</v>
      </c>
      <c r="E1672" t="s">
        <v>41</v>
      </c>
      <c r="F1672" t="s">
        <v>41</v>
      </c>
      <c r="G1672" t="s">
        <v>1013</v>
      </c>
      <c r="H1672" t="s">
        <v>1014</v>
      </c>
      <c r="I1672" t="s">
        <v>41</v>
      </c>
      <c r="J1672" t="s">
        <v>41</v>
      </c>
      <c r="K1672" t="s">
        <v>41</v>
      </c>
      <c r="L1672" t="s">
        <v>41</v>
      </c>
      <c r="M1672" t="s">
        <v>41</v>
      </c>
      <c r="N1672" t="s">
        <v>41</v>
      </c>
      <c r="O1672" s="4">
        <v>159339</v>
      </c>
      <c r="P1672" t="s">
        <v>41</v>
      </c>
      <c r="Q1672" t="s">
        <v>41</v>
      </c>
      <c r="R1672" t="s">
        <v>41</v>
      </c>
      <c r="S1672" t="s">
        <v>1032</v>
      </c>
      <c r="T1672" t="s">
        <v>2639</v>
      </c>
      <c r="U1672" t="s">
        <v>2693</v>
      </c>
      <c r="V1672" t="s">
        <v>41</v>
      </c>
    </row>
    <row r="1673" spans="1:22" x14ac:dyDescent="0.25">
      <c r="A1673" t="s">
        <v>41</v>
      </c>
      <c r="B1673" t="s">
        <v>41</v>
      </c>
      <c r="C1673" s="14">
        <v>46093</v>
      </c>
      <c r="D1673" t="s">
        <v>41</v>
      </c>
      <c r="E1673" t="s">
        <v>41</v>
      </c>
      <c r="F1673" t="s">
        <v>41</v>
      </c>
      <c r="G1673" t="s">
        <v>1013</v>
      </c>
      <c r="H1673" t="s">
        <v>1014</v>
      </c>
      <c r="I1673" t="s">
        <v>41</v>
      </c>
      <c r="J1673" t="s">
        <v>41</v>
      </c>
      <c r="K1673" t="s">
        <v>41</v>
      </c>
      <c r="L1673" t="s">
        <v>41</v>
      </c>
      <c r="M1673" t="s">
        <v>41</v>
      </c>
      <c r="N1673" t="s">
        <v>41</v>
      </c>
      <c r="O1673" s="4">
        <v>234291</v>
      </c>
      <c r="P1673" t="s">
        <v>41</v>
      </c>
      <c r="Q1673" t="s">
        <v>41</v>
      </c>
      <c r="R1673" t="s">
        <v>41</v>
      </c>
      <c r="S1673" t="s">
        <v>1032</v>
      </c>
      <c r="T1673" t="s">
        <v>2640</v>
      </c>
      <c r="U1673" t="s">
        <v>2693</v>
      </c>
      <c r="V1673" t="s">
        <v>41</v>
      </c>
    </row>
    <row r="1674" spans="1:22" x14ac:dyDescent="0.25">
      <c r="A1674" t="s">
        <v>41</v>
      </c>
      <c r="B1674" t="s">
        <v>41</v>
      </c>
      <c r="C1674" s="14">
        <v>46093</v>
      </c>
      <c r="D1674" t="s">
        <v>41</v>
      </c>
      <c r="E1674" t="s">
        <v>41</v>
      </c>
      <c r="F1674" t="s">
        <v>41</v>
      </c>
      <c r="G1674" t="s">
        <v>1013</v>
      </c>
      <c r="H1674" t="s">
        <v>1014</v>
      </c>
      <c r="I1674" t="s">
        <v>41</v>
      </c>
      <c r="J1674" t="s">
        <v>41</v>
      </c>
      <c r="K1674" t="s">
        <v>41</v>
      </c>
      <c r="L1674" t="s">
        <v>41</v>
      </c>
      <c r="M1674" t="s">
        <v>41</v>
      </c>
      <c r="N1674" t="s">
        <v>41</v>
      </c>
      <c r="O1674" s="4">
        <v>28224</v>
      </c>
      <c r="P1674" t="s">
        <v>41</v>
      </c>
      <c r="Q1674" t="s">
        <v>41</v>
      </c>
      <c r="R1674" t="s">
        <v>41</v>
      </c>
      <c r="S1674" t="s">
        <v>1032</v>
      </c>
      <c r="T1674" t="s">
        <v>2641</v>
      </c>
      <c r="U1674" t="s">
        <v>2693</v>
      </c>
      <c r="V1674" t="s">
        <v>41</v>
      </c>
    </row>
    <row r="1675" spans="1:22" x14ac:dyDescent="0.25">
      <c r="A1675" t="s">
        <v>41</v>
      </c>
      <c r="B1675" t="s">
        <v>41</v>
      </c>
      <c r="C1675" s="14">
        <v>46093</v>
      </c>
      <c r="D1675" t="s">
        <v>41</v>
      </c>
      <c r="E1675" t="s">
        <v>41</v>
      </c>
      <c r="F1675" t="s">
        <v>41</v>
      </c>
      <c r="G1675" t="s">
        <v>1013</v>
      </c>
      <c r="H1675" t="s">
        <v>1014</v>
      </c>
      <c r="I1675" t="s">
        <v>41</v>
      </c>
      <c r="J1675" t="s">
        <v>41</v>
      </c>
      <c r="K1675" t="s">
        <v>41</v>
      </c>
      <c r="L1675" t="s">
        <v>41</v>
      </c>
      <c r="M1675" t="s">
        <v>41</v>
      </c>
      <c r="N1675" t="s">
        <v>41</v>
      </c>
      <c r="O1675" s="4">
        <v>227781</v>
      </c>
      <c r="P1675" t="s">
        <v>41</v>
      </c>
      <c r="Q1675" t="s">
        <v>41</v>
      </c>
      <c r="R1675" t="s">
        <v>41</v>
      </c>
      <c r="S1675" t="s">
        <v>1032</v>
      </c>
      <c r="T1675" t="s">
        <v>2642</v>
      </c>
      <c r="U1675" t="s">
        <v>2693</v>
      </c>
      <c r="V1675" t="s">
        <v>41</v>
      </c>
    </row>
    <row r="1676" spans="1:22" x14ac:dyDescent="0.25">
      <c r="A1676" t="s">
        <v>41</v>
      </c>
      <c r="B1676" t="s">
        <v>41</v>
      </c>
      <c r="C1676" s="14">
        <v>46093</v>
      </c>
      <c r="D1676" t="s">
        <v>41</v>
      </c>
      <c r="E1676" t="s">
        <v>41</v>
      </c>
      <c r="F1676" t="s">
        <v>41</v>
      </c>
      <c r="G1676" t="s">
        <v>1013</v>
      </c>
      <c r="H1676" t="s">
        <v>1014</v>
      </c>
      <c r="I1676" t="s">
        <v>41</v>
      </c>
      <c r="J1676" t="s">
        <v>41</v>
      </c>
      <c r="K1676" t="s">
        <v>41</v>
      </c>
      <c r="L1676" t="s">
        <v>41</v>
      </c>
      <c r="M1676" t="s">
        <v>41</v>
      </c>
      <c r="N1676" t="s">
        <v>41</v>
      </c>
      <c r="O1676" s="4">
        <v>0</v>
      </c>
      <c r="P1676" t="s">
        <v>41</v>
      </c>
      <c r="Q1676" t="s">
        <v>41</v>
      </c>
      <c r="R1676" t="s">
        <v>41</v>
      </c>
      <c r="S1676" t="s">
        <v>1032</v>
      </c>
      <c r="T1676" t="s">
        <v>2643</v>
      </c>
      <c r="U1676" t="s">
        <v>2693</v>
      </c>
      <c r="V1676" t="s">
        <v>41</v>
      </c>
    </row>
    <row r="1677" spans="1:22" x14ac:dyDescent="0.25">
      <c r="A1677" t="s">
        <v>41</v>
      </c>
      <c r="B1677" t="s">
        <v>41</v>
      </c>
      <c r="C1677" s="14">
        <v>46093</v>
      </c>
      <c r="D1677" t="s">
        <v>41</v>
      </c>
      <c r="E1677" t="s">
        <v>41</v>
      </c>
      <c r="F1677" t="s">
        <v>41</v>
      </c>
      <c r="G1677" t="s">
        <v>1013</v>
      </c>
      <c r="H1677" t="s">
        <v>1014</v>
      </c>
      <c r="I1677" t="s">
        <v>41</v>
      </c>
      <c r="J1677" t="s">
        <v>41</v>
      </c>
      <c r="K1677" t="s">
        <v>41</v>
      </c>
      <c r="L1677" t="s">
        <v>41</v>
      </c>
      <c r="M1677" t="s">
        <v>41</v>
      </c>
      <c r="N1677" t="s">
        <v>41</v>
      </c>
      <c r="O1677" s="4">
        <v>45719</v>
      </c>
      <c r="P1677" t="s">
        <v>41</v>
      </c>
      <c r="Q1677" t="s">
        <v>41</v>
      </c>
      <c r="R1677" t="s">
        <v>41</v>
      </c>
      <c r="S1677" t="s">
        <v>1032</v>
      </c>
      <c r="T1677" t="s">
        <v>2644</v>
      </c>
      <c r="U1677" t="s">
        <v>2693</v>
      </c>
      <c r="V1677" t="s">
        <v>41</v>
      </c>
    </row>
    <row r="1678" spans="1:22" x14ac:dyDescent="0.25">
      <c r="A1678" t="s">
        <v>41</v>
      </c>
      <c r="B1678" t="s">
        <v>41</v>
      </c>
      <c r="C1678" s="14">
        <v>46093</v>
      </c>
      <c r="D1678" t="s">
        <v>41</v>
      </c>
      <c r="E1678" t="s">
        <v>41</v>
      </c>
      <c r="F1678" t="s">
        <v>41</v>
      </c>
      <c r="G1678" t="s">
        <v>1013</v>
      </c>
      <c r="H1678" t="s">
        <v>1017</v>
      </c>
      <c r="I1678" t="s">
        <v>41</v>
      </c>
      <c r="J1678" t="s">
        <v>41</v>
      </c>
      <c r="K1678" t="s">
        <v>41</v>
      </c>
      <c r="L1678" t="s">
        <v>41</v>
      </c>
      <c r="M1678" t="s">
        <v>41</v>
      </c>
      <c r="N1678" t="s">
        <v>41</v>
      </c>
      <c r="O1678" s="4">
        <v>17447372</v>
      </c>
      <c r="P1678" t="s">
        <v>41</v>
      </c>
      <c r="Q1678" t="s">
        <v>41</v>
      </c>
      <c r="R1678" t="s">
        <v>41</v>
      </c>
      <c r="S1678" t="s">
        <v>1032</v>
      </c>
      <c r="T1678" t="s">
        <v>2645</v>
      </c>
      <c r="U1678" t="s">
        <v>2689</v>
      </c>
      <c r="V1678" t="s">
        <v>41</v>
      </c>
    </row>
    <row r="1679" spans="1:22" x14ac:dyDescent="0.25">
      <c r="A1679" t="s">
        <v>41</v>
      </c>
      <c r="B1679" t="s">
        <v>41</v>
      </c>
      <c r="C1679" s="14">
        <v>46093</v>
      </c>
      <c r="D1679" t="s">
        <v>41</v>
      </c>
      <c r="E1679" t="s">
        <v>41</v>
      </c>
      <c r="F1679" t="s">
        <v>41</v>
      </c>
      <c r="G1679" t="s">
        <v>1013</v>
      </c>
      <c r="H1679" t="s">
        <v>1014</v>
      </c>
      <c r="I1679" t="s">
        <v>41</v>
      </c>
      <c r="J1679" t="s">
        <v>41</v>
      </c>
      <c r="K1679" t="s">
        <v>41</v>
      </c>
      <c r="L1679" t="s">
        <v>41</v>
      </c>
      <c r="M1679" t="s">
        <v>41</v>
      </c>
      <c r="N1679" t="s">
        <v>41</v>
      </c>
      <c r="O1679" s="4">
        <v>97412</v>
      </c>
      <c r="P1679" t="s">
        <v>41</v>
      </c>
      <c r="Q1679" t="s">
        <v>41</v>
      </c>
      <c r="R1679" t="s">
        <v>41</v>
      </c>
      <c r="S1679" t="s">
        <v>1032</v>
      </c>
      <c r="T1679" t="s">
        <v>2646</v>
      </c>
      <c r="U1679" t="s">
        <v>2691</v>
      </c>
      <c r="V1679" t="s">
        <v>41</v>
      </c>
    </row>
    <row r="1680" spans="1:22" x14ac:dyDescent="0.25">
      <c r="A1680" t="s">
        <v>41</v>
      </c>
      <c r="B1680" t="s">
        <v>41</v>
      </c>
      <c r="C1680" s="14">
        <v>46093</v>
      </c>
      <c r="D1680" t="s">
        <v>41</v>
      </c>
      <c r="E1680" t="s">
        <v>41</v>
      </c>
      <c r="F1680" t="s">
        <v>41</v>
      </c>
      <c r="G1680" t="s">
        <v>1013</v>
      </c>
      <c r="H1680" t="s">
        <v>1014</v>
      </c>
      <c r="I1680" t="s">
        <v>41</v>
      </c>
      <c r="J1680" t="s">
        <v>41</v>
      </c>
      <c r="K1680" t="s">
        <v>41</v>
      </c>
      <c r="L1680" t="s">
        <v>41</v>
      </c>
      <c r="M1680" t="s">
        <v>41</v>
      </c>
      <c r="N1680" t="s">
        <v>41</v>
      </c>
      <c r="O1680" s="4">
        <v>98699</v>
      </c>
      <c r="P1680" t="s">
        <v>41</v>
      </c>
      <c r="Q1680" t="s">
        <v>41</v>
      </c>
      <c r="R1680" t="s">
        <v>41</v>
      </c>
      <c r="S1680" t="s">
        <v>1032</v>
      </c>
      <c r="T1680" t="s">
        <v>2647</v>
      </c>
      <c r="U1680" t="s">
        <v>2691</v>
      </c>
      <c r="V1680" t="s">
        <v>41</v>
      </c>
    </row>
    <row r="1681" spans="1:22" x14ac:dyDescent="0.25">
      <c r="A1681" t="s">
        <v>41</v>
      </c>
      <c r="B1681" t="s">
        <v>41</v>
      </c>
      <c r="C1681" s="14">
        <v>46093</v>
      </c>
      <c r="D1681" t="s">
        <v>41</v>
      </c>
      <c r="E1681" t="s">
        <v>41</v>
      </c>
      <c r="F1681" t="s">
        <v>41</v>
      </c>
      <c r="G1681" t="s">
        <v>1013</v>
      </c>
      <c r="H1681" t="s">
        <v>1014</v>
      </c>
      <c r="I1681" t="s">
        <v>41</v>
      </c>
      <c r="J1681" t="s">
        <v>41</v>
      </c>
      <c r="K1681" t="s">
        <v>41</v>
      </c>
      <c r="L1681" t="s">
        <v>41</v>
      </c>
      <c r="M1681" t="s">
        <v>41</v>
      </c>
      <c r="N1681" t="s">
        <v>41</v>
      </c>
      <c r="O1681" s="4">
        <v>216987</v>
      </c>
      <c r="P1681" t="s">
        <v>41</v>
      </c>
      <c r="Q1681" t="s">
        <v>41</v>
      </c>
      <c r="R1681" t="s">
        <v>41</v>
      </c>
      <c r="S1681" t="s">
        <v>1032</v>
      </c>
      <c r="T1681" t="s">
        <v>2648</v>
      </c>
      <c r="U1681" t="s">
        <v>2691</v>
      </c>
      <c r="V1681" t="s">
        <v>41</v>
      </c>
    </row>
    <row r="1682" spans="1:22" x14ac:dyDescent="0.25">
      <c r="A1682" t="s">
        <v>41</v>
      </c>
      <c r="B1682" t="s">
        <v>41</v>
      </c>
      <c r="C1682" s="14">
        <v>46093</v>
      </c>
      <c r="D1682" t="s">
        <v>41</v>
      </c>
      <c r="E1682" t="s">
        <v>41</v>
      </c>
      <c r="F1682" t="s">
        <v>41</v>
      </c>
      <c r="G1682" t="s">
        <v>1013</v>
      </c>
      <c r="H1682" t="s">
        <v>1014</v>
      </c>
      <c r="I1682" t="s">
        <v>41</v>
      </c>
      <c r="J1682" t="s">
        <v>41</v>
      </c>
      <c r="K1682" t="s">
        <v>41</v>
      </c>
      <c r="L1682" t="s">
        <v>41</v>
      </c>
      <c r="M1682" t="s">
        <v>41</v>
      </c>
      <c r="N1682" t="s">
        <v>41</v>
      </c>
      <c r="O1682" s="4">
        <v>192263</v>
      </c>
      <c r="P1682" t="s">
        <v>41</v>
      </c>
      <c r="Q1682" t="s">
        <v>41</v>
      </c>
      <c r="R1682" t="s">
        <v>41</v>
      </c>
      <c r="S1682" t="s">
        <v>1032</v>
      </c>
      <c r="T1682" t="s">
        <v>2649</v>
      </c>
      <c r="U1682" t="s">
        <v>2691</v>
      </c>
      <c r="V1682" t="s">
        <v>41</v>
      </c>
    </row>
    <row r="1683" spans="1:22" x14ac:dyDescent="0.25">
      <c r="A1683" t="s">
        <v>41</v>
      </c>
      <c r="B1683" t="s">
        <v>41</v>
      </c>
      <c r="C1683" s="14">
        <v>46093</v>
      </c>
      <c r="D1683" t="s">
        <v>41</v>
      </c>
      <c r="E1683" t="s">
        <v>41</v>
      </c>
      <c r="F1683" t="s">
        <v>41</v>
      </c>
      <c r="G1683" t="s">
        <v>1013</v>
      </c>
      <c r="H1683" t="s">
        <v>1014</v>
      </c>
      <c r="I1683" t="s">
        <v>41</v>
      </c>
      <c r="J1683" t="s">
        <v>41</v>
      </c>
      <c r="K1683" t="s">
        <v>41</v>
      </c>
      <c r="L1683" t="s">
        <v>41</v>
      </c>
      <c r="M1683" t="s">
        <v>41</v>
      </c>
      <c r="N1683" t="s">
        <v>41</v>
      </c>
      <c r="O1683" s="4">
        <v>433299</v>
      </c>
      <c r="P1683" t="s">
        <v>41</v>
      </c>
      <c r="Q1683" t="s">
        <v>41</v>
      </c>
      <c r="R1683" t="s">
        <v>41</v>
      </c>
      <c r="S1683" t="s">
        <v>1032</v>
      </c>
      <c r="T1683" t="s">
        <v>2650</v>
      </c>
      <c r="U1683" t="s">
        <v>2691</v>
      </c>
      <c r="V1683" t="s">
        <v>41</v>
      </c>
    </row>
    <row r="1684" spans="1:22" x14ac:dyDescent="0.25">
      <c r="A1684" t="s">
        <v>41</v>
      </c>
      <c r="B1684" t="s">
        <v>41</v>
      </c>
      <c r="C1684" s="14">
        <v>46093</v>
      </c>
      <c r="D1684" t="s">
        <v>41</v>
      </c>
      <c r="E1684" t="s">
        <v>41</v>
      </c>
      <c r="F1684" t="s">
        <v>41</v>
      </c>
      <c r="G1684" t="s">
        <v>1013</v>
      </c>
      <c r="H1684" t="s">
        <v>1014</v>
      </c>
      <c r="I1684" t="s">
        <v>41</v>
      </c>
      <c r="J1684" t="s">
        <v>41</v>
      </c>
      <c r="K1684" t="s">
        <v>41</v>
      </c>
      <c r="L1684" t="s">
        <v>41</v>
      </c>
      <c r="M1684" t="s">
        <v>41</v>
      </c>
      <c r="N1684" t="s">
        <v>41</v>
      </c>
      <c r="O1684" s="4">
        <v>262730</v>
      </c>
      <c r="P1684" t="s">
        <v>41</v>
      </c>
      <c r="Q1684" t="s">
        <v>41</v>
      </c>
      <c r="R1684" t="s">
        <v>41</v>
      </c>
      <c r="S1684" t="s">
        <v>1032</v>
      </c>
      <c r="T1684" t="s">
        <v>2651</v>
      </c>
      <c r="U1684" t="s">
        <v>2691</v>
      </c>
      <c r="V1684" t="s">
        <v>41</v>
      </c>
    </row>
    <row r="1685" spans="1:22" x14ac:dyDescent="0.25">
      <c r="A1685" t="s">
        <v>41</v>
      </c>
      <c r="B1685" t="s">
        <v>41</v>
      </c>
      <c r="C1685" s="14">
        <v>46093</v>
      </c>
      <c r="D1685" t="s">
        <v>41</v>
      </c>
      <c r="E1685" t="s">
        <v>41</v>
      </c>
      <c r="F1685" t="s">
        <v>41</v>
      </c>
      <c r="G1685" t="s">
        <v>1013</v>
      </c>
      <c r="H1685" t="s">
        <v>1014</v>
      </c>
      <c r="I1685" t="s">
        <v>41</v>
      </c>
      <c r="J1685" t="s">
        <v>41</v>
      </c>
      <c r="K1685" t="s">
        <v>41</v>
      </c>
      <c r="L1685" t="s">
        <v>41</v>
      </c>
      <c r="M1685" t="s">
        <v>41</v>
      </c>
      <c r="N1685" t="s">
        <v>41</v>
      </c>
      <c r="O1685" s="4">
        <v>78375</v>
      </c>
      <c r="P1685" t="s">
        <v>41</v>
      </c>
      <c r="Q1685" t="s">
        <v>41</v>
      </c>
      <c r="R1685" t="s">
        <v>41</v>
      </c>
      <c r="S1685" t="s">
        <v>1032</v>
      </c>
      <c r="T1685" t="s">
        <v>2652</v>
      </c>
      <c r="U1685" t="s">
        <v>2691</v>
      </c>
      <c r="V1685" t="s">
        <v>41</v>
      </c>
    </row>
    <row r="1686" spans="1:22" x14ac:dyDescent="0.25">
      <c r="A1686" t="s">
        <v>41</v>
      </c>
      <c r="B1686" t="s">
        <v>41</v>
      </c>
      <c r="C1686" s="14">
        <v>46093</v>
      </c>
      <c r="D1686" t="s">
        <v>41</v>
      </c>
      <c r="E1686" t="s">
        <v>41</v>
      </c>
      <c r="F1686" t="s">
        <v>41</v>
      </c>
      <c r="G1686" t="s">
        <v>1013</v>
      </c>
      <c r="H1686" t="s">
        <v>1014</v>
      </c>
      <c r="I1686" t="s">
        <v>41</v>
      </c>
      <c r="J1686" t="s">
        <v>41</v>
      </c>
      <c r="K1686" t="s">
        <v>41</v>
      </c>
      <c r="L1686" t="s">
        <v>41</v>
      </c>
      <c r="M1686" t="s">
        <v>41</v>
      </c>
      <c r="N1686" t="s">
        <v>41</v>
      </c>
      <c r="O1686" s="4">
        <v>440731</v>
      </c>
      <c r="P1686" t="s">
        <v>41</v>
      </c>
      <c r="Q1686" t="s">
        <v>41</v>
      </c>
      <c r="R1686" t="s">
        <v>41</v>
      </c>
      <c r="S1686" t="s">
        <v>1032</v>
      </c>
      <c r="T1686" t="s">
        <v>2653</v>
      </c>
      <c r="U1686" t="s">
        <v>2691</v>
      </c>
      <c r="V1686" t="s">
        <v>41</v>
      </c>
    </row>
    <row r="1687" spans="1:22" x14ac:dyDescent="0.25">
      <c r="A1687" t="s">
        <v>41</v>
      </c>
      <c r="B1687" t="s">
        <v>41</v>
      </c>
      <c r="C1687" s="14">
        <v>46093</v>
      </c>
      <c r="D1687" t="s">
        <v>41</v>
      </c>
      <c r="E1687" t="s">
        <v>41</v>
      </c>
      <c r="F1687" t="s">
        <v>41</v>
      </c>
      <c r="G1687" t="s">
        <v>1013</v>
      </c>
      <c r="H1687" t="s">
        <v>1014</v>
      </c>
      <c r="I1687" t="s">
        <v>41</v>
      </c>
      <c r="J1687" t="s">
        <v>41</v>
      </c>
      <c r="K1687" t="s">
        <v>41</v>
      </c>
      <c r="L1687" t="s">
        <v>41</v>
      </c>
      <c r="M1687" t="s">
        <v>41</v>
      </c>
      <c r="N1687" t="s">
        <v>41</v>
      </c>
      <c r="O1687" s="4">
        <v>242708</v>
      </c>
      <c r="P1687" t="s">
        <v>41</v>
      </c>
      <c r="Q1687" t="s">
        <v>41</v>
      </c>
      <c r="R1687" t="s">
        <v>41</v>
      </c>
      <c r="S1687" t="s">
        <v>1032</v>
      </c>
      <c r="T1687" t="s">
        <v>2654</v>
      </c>
      <c r="U1687" t="s">
        <v>2691</v>
      </c>
      <c r="V1687" t="s">
        <v>41</v>
      </c>
    </row>
    <row r="1688" spans="1:22" x14ac:dyDescent="0.25">
      <c r="A1688" t="s">
        <v>41</v>
      </c>
      <c r="B1688" t="s">
        <v>41</v>
      </c>
      <c r="C1688" s="14">
        <v>46093</v>
      </c>
      <c r="D1688" t="s">
        <v>41</v>
      </c>
      <c r="E1688" t="s">
        <v>41</v>
      </c>
      <c r="F1688" t="s">
        <v>41</v>
      </c>
      <c r="G1688" t="s">
        <v>1013</v>
      </c>
      <c r="H1688" t="s">
        <v>1014</v>
      </c>
      <c r="I1688" t="s">
        <v>41</v>
      </c>
      <c r="J1688" t="s">
        <v>41</v>
      </c>
      <c r="K1688" t="s">
        <v>41</v>
      </c>
      <c r="L1688" t="s">
        <v>41</v>
      </c>
      <c r="M1688" t="s">
        <v>41</v>
      </c>
      <c r="N1688" t="s">
        <v>41</v>
      </c>
      <c r="O1688" s="4">
        <v>36775</v>
      </c>
      <c r="P1688" t="s">
        <v>41</v>
      </c>
      <c r="Q1688" t="s">
        <v>41</v>
      </c>
      <c r="R1688" t="s">
        <v>41</v>
      </c>
      <c r="S1688" t="s">
        <v>1032</v>
      </c>
      <c r="T1688" t="s">
        <v>2655</v>
      </c>
      <c r="U1688" t="s">
        <v>2691</v>
      </c>
      <c r="V1688" t="s">
        <v>41</v>
      </c>
    </row>
    <row r="1689" spans="1:22" x14ac:dyDescent="0.25">
      <c r="A1689" t="s">
        <v>41</v>
      </c>
      <c r="B1689" t="s">
        <v>41</v>
      </c>
      <c r="C1689" s="14">
        <v>46093</v>
      </c>
      <c r="D1689" t="s">
        <v>41</v>
      </c>
      <c r="E1689" t="s">
        <v>41</v>
      </c>
      <c r="F1689" t="s">
        <v>41</v>
      </c>
      <c r="G1689" t="s">
        <v>1013</v>
      </c>
      <c r="H1689" t="s">
        <v>1014</v>
      </c>
      <c r="I1689" t="s">
        <v>41</v>
      </c>
      <c r="J1689" t="s">
        <v>41</v>
      </c>
      <c r="K1689" t="s">
        <v>41</v>
      </c>
      <c r="L1689" t="s">
        <v>41</v>
      </c>
      <c r="M1689" t="s">
        <v>41</v>
      </c>
      <c r="N1689" t="s">
        <v>41</v>
      </c>
      <c r="O1689" s="4">
        <v>256960</v>
      </c>
      <c r="P1689" t="s">
        <v>41</v>
      </c>
      <c r="Q1689" t="s">
        <v>41</v>
      </c>
      <c r="R1689" t="s">
        <v>41</v>
      </c>
      <c r="S1689" t="s">
        <v>1032</v>
      </c>
      <c r="T1689" t="s">
        <v>2656</v>
      </c>
      <c r="U1689" t="s">
        <v>2691</v>
      </c>
      <c r="V1689" t="s">
        <v>41</v>
      </c>
    </row>
    <row r="1690" spans="1:22" x14ac:dyDescent="0.25">
      <c r="A1690" t="s">
        <v>41</v>
      </c>
      <c r="B1690" t="s">
        <v>41</v>
      </c>
      <c r="C1690" s="14">
        <v>46093</v>
      </c>
      <c r="D1690" t="s">
        <v>41</v>
      </c>
      <c r="E1690" t="s">
        <v>41</v>
      </c>
      <c r="F1690" t="s">
        <v>41</v>
      </c>
      <c r="G1690" t="s">
        <v>1013</v>
      </c>
      <c r="H1690" t="s">
        <v>1014</v>
      </c>
      <c r="I1690" t="s">
        <v>41</v>
      </c>
      <c r="J1690" t="s">
        <v>41</v>
      </c>
      <c r="K1690" t="s">
        <v>41</v>
      </c>
      <c r="L1690" t="s">
        <v>41</v>
      </c>
      <c r="M1690" t="s">
        <v>41</v>
      </c>
      <c r="N1690" t="s">
        <v>41</v>
      </c>
      <c r="O1690" s="4">
        <v>229449</v>
      </c>
      <c r="P1690" t="s">
        <v>41</v>
      </c>
      <c r="Q1690" t="s">
        <v>41</v>
      </c>
      <c r="R1690" t="s">
        <v>41</v>
      </c>
      <c r="S1690" t="s">
        <v>1032</v>
      </c>
      <c r="T1690" t="s">
        <v>2657</v>
      </c>
      <c r="U1690" t="s">
        <v>2691</v>
      </c>
      <c r="V1690" t="s">
        <v>41</v>
      </c>
    </row>
    <row r="1691" spans="1:22" x14ac:dyDescent="0.25">
      <c r="A1691" t="s">
        <v>41</v>
      </c>
      <c r="B1691" t="s">
        <v>41</v>
      </c>
      <c r="C1691" s="14">
        <v>46093</v>
      </c>
      <c r="D1691" t="s">
        <v>41</v>
      </c>
      <c r="E1691" t="s">
        <v>41</v>
      </c>
      <c r="F1691" t="s">
        <v>41</v>
      </c>
      <c r="G1691" t="s">
        <v>1013</v>
      </c>
      <c r="H1691" t="s">
        <v>1014</v>
      </c>
      <c r="I1691" t="s">
        <v>41</v>
      </c>
      <c r="J1691" t="s">
        <v>41</v>
      </c>
      <c r="K1691" t="s">
        <v>41</v>
      </c>
      <c r="L1691" t="s">
        <v>41</v>
      </c>
      <c r="M1691" t="s">
        <v>41</v>
      </c>
      <c r="N1691" t="s">
        <v>41</v>
      </c>
      <c r="O1691" s="4">
        <v>70250</v>
      </c>
      <c r="P1691" t="s">
        <v>41</v>
      </c>
      <c r="Q1691" t="s">
        <v>41</v>
      </c>
      <c r="R1691" t="s">
        <v>41</v>
      </c>
      <c r="S1691" t="s">
        <v>1032</v>
      </c>
      <c r="T1691" t="s">
        <v>2658</v>
      </c>
      <c r="U1691" t="s">
        <v>2691</v>
      </c>
      <c r="V1691" t="s">
        <v>41</v>
      </c>
    </row>
    <row r="1692" spans="1:22" x14ac:dyDescent="0.25">
      <c r="A1692" t="s">
        <v>41</v>
      </c>
      <c r="B1692" t="s">
        <v>41</v>
      </c>
      <c r="C1692" s="14">
        <v>46093</v>
      </c>
      <c r="D1692" t="s">
        <v>41</v>
      </c>
      <c r="E1692" t="s">
        <v>41</v>
      </c>
      <c r="F1692" t="s">
        <v>41</v>
      </c>
      <c r="G1692" t="s">
        <v>1013</v>
      </c>
      <c r="H1692" t="s">
        <v>1014</v>
      </c>
      <c r="I1692" t="s">
        <v>41</v>
      </c>
      <c r="J1692" t="s">
        <v>41</v>
      </c>
      <c r="K1692" t="s">
        <v>41</v>
      </c>
      <c r="L1692" t="s">
        <v>41</v>
      </c>
      <c r="M1692" t="s">
        <v>41</v>
      </c>
      <c r="N1692" t="s">
        <v>41</v>
      </c>
      <c r="O1692" s="4">
        <v>133647</v>
      </c>
      <c r="P1692" t="s">
        <v>41</v>
      </c>
      <c r="Q1692" t="s">
        <v>41</v>
      </c>
      <c r="R1692" t="s">
        <v>41</v>
      </c>
      <c r="S1692" t="s">
        <v>1032</v>
      </c>
      <c r="T1692" t="s">
        <v>2659</v>
      </c>
      <c r="U1692" t="s">
        <v>2691</v>
      </c>
      <c r="V1692" t="s">
        <v>41</v>
      </c>
    </row>
    <row r="1693" spans="1:22" x14ac:dyDescent="0.25">
      <c r="A1693" t="s">
        <v>41</v>
      </c>
      <c r="B1693" t="s">
        <v>41</v>
      </c>
      <c r="C1693" s="14">
        <v>46093</v>
      </c>
      <c r="D1693" t="s">
        <v>41</v>
      </c>
      <c r="E1693" t="s">
        <v>41</v>
      </c>
      <c r="F1693" t="s">
        <v>41</v>
      </c>
      <c r="G1693" t="s">
        <v>1013</v>
      </c>
      <c r="H1693" t="s">
        <v>1014</v>
      </c>
      <c r="I1693" t="s">
        <v>41</v>
      </c>
      <c r="J1693" t="s">
        <v>41</v>
      </c>
      <c r="K1693" t="s">
        <v>41</v>
      </c>
      <c r="L1693" t="s">
        <v>41</v>
      </c>
      <c r="M1693" t="s">
        <v>41</v>
      </c>
      <c r="N1693" t="s">
        <v>41</v>
      </c>
      <c r="O1693" s="4">
        <v>35271</v>
      </c>
      <c r="P1693" t="s">
        <v>41</v>
      </c>
      <c r="Q1693" t="s">
        <v>41</v>
      </c>
      <c r="R1693" t="s">
        <v>41</v>
      </c>
      <c r="S1693" t="s">
        <v>1032</v>
      </c>
      <c r="T1693" t="s">
        <v>2660</v>
      </c>
      <c r="U1693" t="s">
        <v>2691</v>
      </c>
      <c r="V1693" t="s">
        <v>41</v>
      </c>
    </row>
    <row r="1694" spans="1:22" x14ac:dyDescent="0.25">
      <c r="A1694" t="s">
        <v>41</v>
      </c>
      <c r="B1694" t="s">
        <v>41</v>
      </c>
      <c r="C1694" s="14">
        <v>46093</v>
      </c>
      <c r="D1694" t="s">
        <v>41</v>
      </c>
      <c r="E1694" t="s">
        <v>41</v>
      </c>
      <c r="F1694" t="s">
        <v>41</v>
      </c>
      <c r="G1694" t="s">
        <v>1013</v>
      </c>
      <c r="H1694" t="s">
        <v>1014</v>
      </c>
      <c r="I1694" t="s">
        <v>41</v>
      </c>
      <c r="J1694" t="s">
        <v>41</v>
      </c>
      <c r="K1694" t="s">
        <v>41</v>
      </c>
      <c r="L1694" t="s">
        <v>41</v>
      </c>
      <c r="M1694" t="s">
        <v>41</v>
      </c>
      <c r="N1694" t="s">
        <v>41</v>
      </c>
      <c r="O1694" s="4">
        <v>140891</v>
      </c>
      <c r="P1694" t="s">
        <v>41</v>
      </c>
      <c r="Q1694" t="s">
        <v>41</v>
      </c>
      <c r="R1694" t="s">
        <v>41</v>
      </c>
      <c r="S1694" t="s">
        <v>1032</v>
      </c>
      <c r="T1694" t="s">
        <v>2661</v>
      </c>
      <c r="U1694" t="s">
        <v>2691</v>
      </c>
      <c r="V1694" t="s">
        <v>41</v>
      </c>
    </row>
    <row r="1695" spans="1:22" x14ac:dyDescent="0.25">
      <c r="A1695" t="s">
        <v>41</v>
      </c>
      <c r="B1695" t="s">
        <v>41</v>
      </c>
      <c r="C1695" s="14">
        <v>46093</v>
      </c>
      <c r="D1695" t="s">
        <v>41</v>
      </c>
      <c r="E1695" t="s">
        <v>41</v>
      </c>
      <c r="F1695" t="s">
        <v>41</v>
      </c>
      <c r="G1695" t="s">
        <v>1013</v>
      </c>
      <c r="H1695" t="s">
        <v>1014</v>
      </c>
      <c r="I1695" t="s">
        <v>41</v>
      </c>
      <c r="J1695" t="s">
        <v>41</v>
      </c>
      <c r="K1695" t="s">
        <v>41</v>
      </c>
      <c r="L1695" t="s">
        <v>41</v>
      </c>
      <c r="M1695" t="s">
        <v>41</v>
      </c>
      <c r="N1695" t="s">
        <v>41</v>
      </c>
      <c r="O1695" s="4">
        <v>450782</v>
      </c>
      <c r="P1695" t="s">
        <v>41</v>
      </c>
      <c r="Q1695" t="s">
        <v>41</v>
      </c>
      <c r="R1695" t="s">
        <v>41</v>
      </c>
      <c r="S1695" t="s">
        <v>1032</v>
      </c>
      <c r="T1695" t="s">
        <v>2662</v>
      </c>
      <c r="U1695" t="s">
        <v>2691</v>
      </c>
      <c r="V1695" t="s">
        <v>41</v>
      </c>
    </row>
    <row r="1696" spans="1:22" x14ac:dyDescent="0.25">
      <c r="A1696" t="s">
        <v>41</v>
      </c>
      <c r="B1696" t="s">
        <v>41</v>
      </c>
      <c r="C1696" s="14">
        <v>46093</v>
      </c>
      <c r="D1696" t="s">
        <v>41</v>
      </c>
      <c r="E1696" t="s">
        <v>41</v>
      </c>
      <c r="F1696" t="s">
        <v>41</v>
      </c>
      <c r="G1696" t="s">
        <v>1013</v>
      </c>
      <c r="H1696" t="s">
        <v>1014</v>
      </c>
      <c r="I1696" t="s">
        <v>41</v>
      </c>
      <c r="J1696" t="s">
        <v>41</v>
      </c>
      <c r="K1696" t="s">
        <v>41</v>
      </c>
      <c r="L1696" t="s">
        <v>41</v>
      </c>
      <c r="M1696" t="s">
        <v>41</v>
      </c>
      <c r="N1696" t="s">
        <v>41</v>
      </c>
      <c r="O1696" s="4">
        <v>70777</v>
      </c>
      <c r="P1696" t="s">
        <v>41</v>
      </c>
      <c r="Q1696" t="s">
        <v>41</v>
      </c>
      <c r="R1696" t="s">
        <v>41</v>
      </c>
      <c r="S1696" t="s">
        <v>1032</v>
      </c>
      <c r="T1696" t="s">
        <v>2663</v>
      </c>
      <c r="U1696" t="s">
        <v>2691</v>
      </c>
      <c r="V1696" t="s">
        <v>41</v>
      </c>
    </row>
    <row r="1697" spans="1:22" x14ac:dyDescent="0.25">
      <c r="A1697" t="s">
        <v>41</v>
      </c>
      <c r="B1697" t="s">
        <v>41</v>
      </c>
      <c r="C1697" s="14">
        <v>46093</v>
      </c>
      <c r="D1697" t="s">
        <v>41</v>
      </c>
      <c r="E1697" t="s">
        <v>41</v>
      </c>
      <c r="F1697" t="s">
        <v>41</v>
      </c>
      <c r="G1697" t="s">
        <v>1013</v>
      </c>
      <c r="H1697" t="s">
        <v>1014</v>
      </c>
      <c r="I1697" t="s">
        <v>41</v>
      </c>
      <c r="J1697" t="s">
        <v>41</v>
      </c>
      <c r="K1697" t="s">
        <v>41</v>
      </c>
      <c r="L1697" t="s">
        <v>41</v>
      </c>
      <c r="M1697" t="s">
        <v>41</v>
      </c>
      <c r="N1697" t="s">
        <v>41</v>
      </c>
      <c r="O1697" s="4">
        <v>898868</v>
      </c>
      <c r="P1697" t="s">
        <v>41</v>
      </c>
      <c r="Q1697" t="s">
        <v>41</v>
      </c>
      <c r="R1697" t="s">
        <v>41</v>
      </c>
      <c r="S1697" t="s">
        <v>1032</v>
      </c>
      <c r="T1697" t="s">
        <v>2664</v>
      </c>
      <c r="U1697" t="s">
        <v>2711</v>
      </c>
      <c r="V1697" t="s">
        <v>41</v>
      </c>
    </row>
    <row r="1698" spans="1:22" x14ac:dyDescent="0.25">
      <c r="A1698" t="s">
        <v>41</v>
      </c>
      <c r="B1698" t="s">
        <v>41</v>
      </c>
      <c r="C1698" s="14">
        <v>46093</v>
      </c>
      <c r="D1698" t="s">
        <v>41</v>
      </c>
      <c r="E1698" t="s">
        <v>41</v>
      </c>
      <c r="F1698" t="s">
        <v>41</v>
      </c>
      <c r="G1698" t="s">
        <v>1013</v>
      </c>
      <c r="H1698" t="s">
        <v>1014</v>
      </c>
      <c r="I1698" t="s">
        <v>41</v>
      </c>
      <c r="J1698" t="s">
        <v>41</v>
      </c>
      <c r="K1698" t="s">
        <v>41</v>
      </c>
      <c r="L1698" t="s">
        <v>41</v>
      </c>
      <c r="M1698" t="s">
        <v>41</v>
      </c>
      <c r="N1698" t="s">
        <v>41</v>
      </c>
      <c r="O1698" s="4">
        <v>166272</v>
      </c>
      <c r="P1698" t="s">
        <v>41</v>
      </c>
      <c r="Q1698" t="s">
        <v>41</v>
      </c>
      <c r="R1698" t="s">
        <v>41</v>
      </c>
      <c r="S1698" t="s">
        <v>1032</v>
      </c>
      <c r="T1698" t="s">
        <v>2665</v>
      </c>
      <c r="U1698" t="s">
        <v>2712</v>
      </c>
      <c r="V1698" t="s">
        <v>41</v>
      </c>
    </row>
    <row r="1699" spans="1:22" x14ac:dyDescent="0.25">
      <c r="A1699" t="s">
        <v>41</v>
      </c>
      <c r="B1699" t="s">
        <v>41</v>
      </c>
      <c r="C1699" s="14">
        <v>46093</v>
      </c>
      <c r="D1699" t="s">
        <v>41</v>
      </c>
      <c r="E1699" t="s">
        <v>41</v>
      </c>
      <c r="F1699" t="s">
        <v>41</v>
      </c>
      <c r="G1699" t="s">
        <v>1013</v>
      </c>
      <c r="H1699" t="s">
        <v>1014</v>
      </c>
      <c r="I1699" t="s">
        <v>41</v>
      </c>
      <c r="J1699" t="s">
        <v>41</v>
      </c>
      <c r="K1699" t="s">
        <v>41</v>
      </c>
      <c r="L1699" t="s">
        <v>41</v>
      </c>
      <c r="M1699" t="s">
        <v>41</v>
      </c>
      <c r="N1699" t="s">
        <v>41</v>
      </c>
      <c r="O1699" s="4">
        <v>1492266</v>
      </c>
      <c r="P1699" t="s">
        <v>41</v>
      </c>
      <c r="Q1699" t="s">
        <v>41</v>
      </c>
      <c r="R1699" t="s">
        <v>41</v>
      </c>
      <c r="S1699" t="s">
        <v>1032</v>
      </c>
      <c r="T1699" t="s">
        <v>2666</v>
      </c>
      <c r="U1699" t="s">
        <v>2693</v>
      </c>
      <c r="V1699" t="s">
        <v>41</v>
      </c>
    </row>
    <row r="1700" spans="1:22" x14ac:dyDescent="0.25">
      <c r="A1700" t="s">
        <v>41</v>
      </c>
      <c r="B1700" t="s">
        <v>41</v>
      </c>
      <c r="C1700" s="14">
        <v>46093</v>
      </c>
      <c r="D1700" t="s">
        <v>41</v>
      </c>
      <c r="E1700" t="s">
        <v>41</v>
      </c>
      <c r="F1700" t="s">
        <v>41</v>
      </c>
      <c r="G1700" t="s">
        <v>1013</v>
      </c>
      <c r="H1700" t="s">
        <v>1014</v>
      </c>
      <c r="I1700" t="s">
        <v>41</v>
      </c>
      <c r="J1700" t="s">
        <v>41</v>
      </c>
      <c r="K1700" t="s">
        <v>41</v>
      </c>
      <c r="L1700" t="s">
        <v>41</v>
      </c>
      <c r="M1700" t="s">
        <v>41</v>
      </c>
      <c r="N1700" t="s">
        <v>41</v>
      </c>
      <c r="O1700" s="4">
        <v>427120</v>
      </c>
      <c r="P1700" t="s">
        <v>41</v>
      </c>
      <c r="Q1700" t="s">
        <v>41</v>
      </c>
      <c r="R1700" t="s">
        <v>41</v>
      </c>
      <c r="S1700" t="s">
        <v>1032</v>
      </c>
      <c r="T1700" t="s">
        <v>2667</v>
      </c>
      <c r="U1700" t="s">
        <v>2693</v>
      </c>
      <c r="V1700" t="s">
        <v>41</v>
      </c>
    </row>
    <row r="1701" spans="1:22" x14ac:dyDescent="0.25">
      <c r="A1701" t="s">
        <v>41</v>
      </c>
      <c r="B1701" t="s">
        <v>41</v>
      </c>
      <c r="C1701" s="14">
        <v>46093</v>
      </c>
      <c r="D1701" t="s">
        <v>41</v>
      </c>
      <c r="E1701" t="s">
        <v>41</v>
      </c>
      <c r="F1701" t="s">
        <v>41</v>
      </c>
      <c r="G1701" t="s">
        <v>1013</v>
      </c>
      <c r="H1701" t="s">
        <v>1014</v>
      </c>
      <c r="I1701" t="s">
        <v>41</v>
      </c>
      <c r="J1701" t="s">
        <v>41</v>
      </c>
      <c r="K1701" t="s">
        <v>41</v>
      </c>
      <c r="L1701" t="s">
        <v>41</v>
      </c>
      <c r="M1701" t="s">
        <v>41</v>
      </c>
      <c r="N1701" t="s">
        <v>41</v>
      </c>
      <c r="O1701" s="4">
        <v>252752</v>
      </c>
      <c r="P1701" t="s">
        <v>41</v>
      </c>
      <c r="Q1701" t="s">
        <v>41</v>
      </c>
      <c r="R1701" t="s">
        <v>41</v>
      </c>
      <c r="S1701" t="s">
        <v>1032</v>
      </c>
      <c r="T1701" t="s">
        <v>2668</v>
      </c>
      <c r="U1701" t="s">
        <v>2693</v>
      </c>
      <c r="V1701" t="s">
        <v>41</v>
      </c>
    </row>
    <row r="1702" spans="1:22" x14ac:dyDescent="0.25">
      <c r="A1702" t="s">
        <v>41</v>
      </c>
      <c r="B1702" t="s">
        <v>41</v>
      </c>
      <c r="C1702" s="14">
        <v>46041</v>
      </c>
      <c r="D1702" t="s">
        <v>41</v>
      </c>
      <c r="E1702" t="s">
        <v>41</v>
      </c>
      <c r="F1702" t="s">
        <v>41</v>
      </c>
      <c r="G1702" t="s">
        <v>1013</v>
      </c>
      <c r="H1702" t="s">
        <v>1019</v>
      </c>
      <c r="I1702" t="s">
        <v>41</v>
      </c>
      <c r="J1702" t="s">
        <v>41</v>
      </c>
      <c r="K1702" t="s">
        <v>41</v>
      </c>
      <c r="L1702" t="s">
        <v>41</v>
      </c>
      <c r="M1702" t="s">
        <v>41</v>
      </c>
      <c r="N1702" t="s">
        <v>41</v>
      </c>
      <c r="O1702" s="4">
        <v>78427</v>
      </c>
      <c r="P1702" t="s">
        <v>41</v>
      </c>
      <c r="Q1702" t="s">
        <v>41</v>
      </c>
      <c r="R1702" t="s">
        <v>41</v>
      </c>
      <c r="S1702" t="s">
        <v>1033</v>
      </c>
      <c r="T1702" t="s">
        <v>2669</v>
      </c>
      <c r="U1702" t="s">
        <v>2669</v>
      </c>
      <c r="V1702" t="s">
        <v>41</v>
      </c>
    </row>
    <row r="1703" spans="1:22" x14ac:dyDescent="0.25">
      <c r="A1703" t="s">
        <v>41</v>
      </c>
      <c r="B1703" t="s">
        <v>41</v>
      </c>
      <c r="C1703" s="14">
        <v>46042</v>
      </c>
      <c r="D1703" t="s">
        <v>41</v>
      </c>
      <c r="E1703" t="s">
        <v>41</v>
      </c>
      <c r="F1703" t="s">
        <v>41</v>
      </c>
      <c r="G1703" t="s">
        <v>1013</v>
      </c>
      <c r="H1703" t="s">
        <v>1020</v>
      </c>
      <c r="I1703" t="s">
        <v>41</v>
      </c>
      <c r="J1703" t="s">
        <v>41</v>
      </c>
      <c r="K1703" t="s">
        <v>41</v>
      </c>
      <c r="L1703" t="s">
        <v>41</v>
      </c>
      <c r="M1703" t="s">
        <v>41</v>
      </c>
      <c r="N1703" t="s">
        <v>41</v>
      </c>
      <c r="O1703" s="4">
        <v>887863</v>
      </c>
      <c r="P1703" t="s">
        <v>41</v>
      </c>
      <c r="Q1703" t="s">
        <v>41</v>
      </c>
      <c r="R1703" t="s">
        <v>41</v>
      </c>
      <c r="S1703" t="s">
        <v>1033</v>
      </c>
      <c r="T1703" t="s">
        <v>2669</v>
      </c>
      <c r="U1703" t="s">
        <v>2669</v>
      </c>
      <c r="V1703" t="s">
        <v>41</v>
      </c>
    </row>
    <row r="1704" spans="1:22" x14ac:dyDescent="0.25">
      <c r="A1704" t="s">
        <v>41</v>
      </c>
      <c r="B1704" t="s">
        <v>41</v>
      </c>
      <c r="C1704" s="14">
        <v>46042</v>
      </c>
      <c r="D1704" t="s">
        <v>41</v>
      </c>
      <c r="E1704" t="s">
        <v>41</v>
      </c>
      <c r="F1704" t="s">
        <v>41</v>
      </c>
      <c r="G1704" t="s">
        <v>1013</v>
      </c>
      <c r="H1704" t="s">
        <v>1021</v>
      </c>
      <c r="I1704" t="s">
        <v>41</v>
      </c>
      <c r="J1704" t="s">
        <v>41</v>
      </c>
      <c r="K1704" t="s">
        <v>41</v>
      </c>
      <c r="L1704" t="s">
        <v>41</v>
      </c>
      <c r="M1704" t="s">
        <v>41</v>
      </c>
      <c r="N1704" t="s">
        <v>41</v>
      </c>
      <c r="O1704" s="4">
        <v>699007</v>
      </c>
      <c r="P1704" t="s">
        <v>41</v>
      </c>
      <c r="Q1704" t="s">
        <v>41</v>
      </c>
      <c r="R1704" t="s">
        <v>41</v>
      </c>
      <c r="S1704" t="s">
        <v>1033</v>
      </c>
      <c r="T1704" t="s">
        <v>2669</v>
      </c>
      <c r="U1704" t="s">
        <v>2669</v>
      </c>
      <c r="V1704" t="s">
        <v>41</v>
      </c>
    </row>
    <row r="1705" spans="1:22" x14ac:dyDescent="0.25">
      <c r="A1705" t="s">
        <v>41</v>
      </c>
      <c r="B1705" t="s">
        <v>41</v>
      </c>
      <c r="C1705" s="14">
        <v>46042</v>
      </c>
      <c r="D1705" t="s">
        <v>41</v>
      </c>
      <c r="E1705" t="s">
        <v>41</v>
      </c>
      <c r="F1705" t="s">
        <v>41</v>
      </c>
      <c r="G1705" t="s">
        <v>1013</v>
      </c>
      <c r="H1705" t="s">
        <v>1019</v>
      </c>
      <c r="I1705" t="s">
        <v>41</v>
      </c>
      <c r="J1705" t="s">
        <v>41</v>
      </c>
      <c r="K1705" t="s">
        <v>41</v>
      </c>
      <c r="L1705" t="s">
        <v>41</v>
      </c>
      <c r="M1705" t="s">
        <v>41</v>
      </c>
      <c r="N1705" t="s">
        <v>41</v>
      </c>
      <c r="O1705" s="4">
        <v>5794870</v>
      </c>
      <c r="P1705" t="s">
        <v>41</v>
      </c>
      <c r="Q1705" t="s">
        <v>41</v>
      </c>
      <c r="R1705" t="s">
        <v>41</v>
      </c>
      <c r="S1705" t="s">
        <v>1033</v>
      </c>
      <c r="T1705" t="s">
        <v>2669</v>
      </c>
      <c r="U1705" t="s">
        <v>2669</v>
      </c>
      <c r="V1705" t="s">
        <v>41</v>
      </c>
    </row>
    <row r="1706" spans="1:22" x14ac:dyDescent="0.25">
      <c r="A1706" t="s">
        <v>41</v>
      </c>
      <c r="B1706" t="s">
        <v>41</v>
      </c>
      <c r="C1706" s="14">
        <v>46042</v>
      </c>
      <c r="D1706" t="s">
        <v>41</v>
      </c>
      <c r="E1706" t="s">
        <v>41</v>
      </c>
      <c r="F1706" t="s">
        <v>41</v>
      </c>
      <c r="G1706" t="s">
        <v>1013</v>
      </c>
      <c r="H1706" t="s">
        <v>1022</v>
      </c>
      <c r="I1706" t="s">
        <v>41</v>
      </c>
      <c r="J1706" t="s">
        <v>41</v>
      </c>
      <c r="K1706" t="s">
        <v>41</v>
      </c>
      <c r="L1706" t="s">
        <v>41</v>
      </c>
      <c r="M1706" t="s">
        <v>41</v>
      </c>
      <c r="N1706" t="s">
        <v>41</v>
      </c>
      <c r="O1706" s="4">
        <v>440075</v>
      </c>
      <c r="P1706" t="s">
        <v>41</v>
      </c>
      <c r="Q1706" t="s">
        <v>41</v>
      </c>
      <c r="R1706" t="s">
        <v>41</v>
      </c>
      <c r="S1706" t="s">
        <v>1033</v>
      </c>
      <c r="T1706" t="s">
        <v>2669</v>
      </c>
      <c r="U1706" t="s">
        <v>2669</v>
      </c>
      <c r="V1706" t="s">
        <v>41</v>
      </c>
    </row>
    <row r="1707" spans="1:22" x14ac:dyDescent="0.25">
      <c r="A1707" t="s">
        <v>41</v>
      </c>
      <c r="B1707" t="s">
        <v>41</v>
      </c>
      <c r="C1707" s="14">
        <v>46044</v>
      </c>
      <c r="D1707" t="s">
        <v>41</v>
      </c>
      <c r="E1707" t="s">
        <v>41</v>
      </c>
      <c r="F1707" t="s">
        <v>41</v>
      </c>
      <c r="G1707" t="s">
        <v>1013</v>
      </c>
      <c r="H1707" t="s">
        <v>1023</v>
      </c>
      <c r="I1707" t="s">
        <v>41</v>
      </c>
      <c r="J1707" t="s">
        <v>41</v>
      </c>
      <c r="K1707" t="s">
        <v>41</v>
      </c>
      <c r="L1707" t="s">
        <v>41</v>
      </c>
      <c r="M1707" t="s">
        <v>41</v>
      </c>
      <c r="N1707" t="s">
        <v>41</v>
      </c>
      <c r="O1707" s="4">
        <v>2448337</v>
      </c>
      <c r="P1707" t="s">
        <v>41</v>
      </c>
      <c r="Q1707" t="s">
        <v>41</v>
      </c>
      <c r="R1707" t="s">
        <v>41</v>
      </c>
      <c r="S1707" t="s">
        <v>1033</v>
      </c>
      <c r="T1707" t="s">
        <v>2670</v>
      </c>
      <c r="U1707" t="s">
        <v>2670</v>
      </c>
      <c r="V1707" t="s">
        <v>41</v>
      </c>
    </row>
    <row r="1708" spans="1:22" x14ac:dyDescent="0.25">
      <c r="A1708" t="s">
        <v>41</v>
      </c>
      <c r="B1708" t="s">
        <v>41</v>
      </c>
      <c r="C1708" s="14">
        <v>46044</v>
      </c>
      <c r="D1708" t="s">
        <v>41</v>
      </c>
      <c r="E1708" t="s">
        <v>41</v>
      </c>
      <c r="F1708" t="s">
        <v>41</v>
      </c>
      <c r="G1708" t="s">
        <v>1013</v>
      </c>
      <c r="H1708" t="s">
        <v>1016</v>
      </c>
      <c r="I1708" t="s">
        <v>41</v>
      </c>
      <c r="J1708" t="s">
        <v>41</v>
      </c>
      <c r="K1708" t="s">
        <v>41</v>
      </c>
      <c r="L1708" t="s">
        <v>41</v>
      </c>
      <c r="M1708" t="s">
        <v>41</v>
      </c>
      <c r="N1708" t="s">
        <v>41</v>
      </c>
      <c r="O1708" s="4">
        <v>233248</v>
      </c>
      <c r="P1708" t="s">
        <v>41</v>
      </c>
      <c r="Q1708" t="s">
        <v>41</v>
      </c>
      <c r="R1708" t="s">
        <v>41</v>
      </c>
      <c r="S1708" t="s">
        <v>1033</v>
      </c>
      <c r="T1708" t="s">
        <v>2670</v>
      </c>
      <c r="U1708" t="s">
        <v>2670</v>
      </c>
      <c r="V1708" t="s">
        <v>41</v>
      </c>
    </row>
    <row r="1709" spans="1:22" x14ac:dyDescent="0.25">
      <c r="A1709" t="s">
        <v>41</v>
      </c>
      <c r="B1709" t="s">
        <v>41</v>
      </c>
      <c r="C1709" s="14">
        <v>46044</v>
      </c>
      <c r="D1709" t="s">
        <v>41</v>
      </c>
      <c r="E1709" t="s">
        <v>41</v>
      </c>
      <c r="F1709" t="s">
        <v>41</v>
      </c>
      <c r="G1709" t="s">
        <v>1013</v>
      </c>
      <c r="H1709" t="s">
        <v>1024</v>
      </c>
      <c r="I1709" t="s">
        <v>41</v>
      </c>
      <c r="J1709" t="s">
        <v>41</v>
      </c>
      <c r="K1709" t="s">
        <v>41</v>
      </c>
      <c r="L1709" t="s">
        <v>41</v>
      </c>
      <c r="M1709" t="s">
        <v>41</v>
      </c>
      <c r="N1709" t="s">
        <v>41</v>
      </c>
      <c r="O1709" s="4">
        <v>6198</v>
      </c>
      <c r="P1709" t="s">
        <v>41</v>
      </c>
      <c r="Q1709" t="s">
        <v>41</v>
      </c>
      <c r="R1709" t="s">
        <v>41</v>
      </c>
      <c r="S1709" t="s">
        <v>1033</v>
      </c>
      <c r="T1709" t="s">
        <v>2670</v>
      </c>
      <c r="U1709" t="s">
        <v>2670</v>
      </c>
      <c r="V1709" t="s">
        <v>41</v>
      </c>
    </row>
    <row r="1710" spans="1:22" x14ac:dyDescent="0.25">
      <c r="A1710" t="s">
        <v>41</v>
      </c>
      <c r="B1710" t="s">
        <v>41</v>
      </c>
      <c r="C1710" s="14">
        <v>46044</v>
      </c>
      <c r="D1710" t="s">
        <v>41</v>
      </c>
      <c r="E1710" t="s">
        <v>41</v>
      </c>
      <c r="F1710" t="s">
        <v>41</v>
      </c>
      <c r="G1710" t="s">
        <v>1013</v>
      </c>
      <c r="H1710" t="s">
        <v>1025</v>
      </c>
      <c r="I1710" t="s">
        <v>41</v>
      </c>
      <c r="J1710" t="s">
        <v>41</v>
      </c>
      <c r="K1710" t="s">
        <v>41</v>
      </c>
      <c r="L1710" t="s">
        <v>41</v>
      </c>
      <c r="M1710" t="s">
        <v>41</v>
      </c>
      <c r="N1710" t="s">
        <v>41</v>
      </c>
      <c r="O1710" s="4">
        <v>18444</v>
      </c>
      <c r="P1710" t="s">
        <v>41</v>
      </c>
      <c r="Q1710" t="s">
        <v>41</v>
      </c>
      <c r="R1710" t="s">
        <v>41</v>
      </c>
      <c r="S1710" t="s">
        <v>1033</v>
      </c>
      <c r="T1710" t="s">
        <v>2670</v>
      </c>
      <c r="U1710" t="s">
        <v>2670</v>
      </c>
      <c r="V1710" t="s">
        <v>41</v>
      </c>
    </row>
    <row r="1711" spans="1:22" x14ac:dyDescent="0.25">
      <c r="A1711" t="s">
        <v>41</v>
      </c>
      <c r="B1711" t="s">
        <v>41</v>
      </c>
      <c r="C1711" s="14">
        <v>46044</v>
      </c>
      <c r="D1711" t="s">
        <v>41</v>
      </c>
      <c r="E1711" t="s">
        <v>41</v>
      </c>
      <c r="F1711" t="s">
        <v>41</v>
      </c>
      <c r="G1711" t="s">
        <v>1013</v>
      </c>
      <c r="H1711" t="s">
        <v>1020</v>
      </c>
      <c r="I1711" t="s">
        <v>41</v>
      </c>
      <c r="J1711" t="s">
        <v>41</v>
      </c>
      <c r="K1711" t="s">
        <v>41</v>
      </c>
      <c r="L1711" t="s">
        <v>41</v>
      </c>
      <c r="M1711" t="s">
        <v>41</v>
      </c>
      <c r="N1711" t="s">
        <v>41</v>
      </c>
      <c r="O1711" s="4">
        <v>985390</v>
      </c>
      <c r="P1711" t="s">
        <v>41</v>
      </c>
      <c r="Q1711" t="s">
        <v>41</v>
      </c>
      <c r="R1711" t="s">
        <v>41</v>
      </c>
      <c r="S1711" t="s">
        <v>1033</v>
      </c>
      <c r="T1711" t="s">
        <v>2670</v>
      </c>
      <c r="U1711" t="s">
        <v>2670</v>
      </c>
      <c r="V1711" t="s">
        <v>41</v>
      </c>
    </row>
    <row r="1712" spans="1:22" x14ac:dyDescent="0.25">
      <c r="A1712" t="s">
        <v>41</v>
      </c>
      <c r="B1712" t="s">
        <v>41</v>
      </c>
      <c r="C1712" s="14">
        <v>46044</v>
      </c>
      <c r="D1712" t="s">
        <v>41</v>
      </c>
      <c r="E1712" t="s">
        <v>41</v>
      </c>
      <c r="F1712" t="s">
        <v>41</v>
      </c>
      <c r="G1712" t="s">
        <v>1013</v>
      </c>
      <c r="H1712" t="s">
        <v>1021</v>
      </c>
      <c r="I1712" t="s">
        <v>41</v>
      </c>
      <c r="J1712" t="s">
        <v>41</v>
      </c>
      <c r="K1712" t="s">
        <v>41</v>
      </c>
      <c r="L1712" t="s">
        <v>41</v>
      </c>
      <c r="M1712" t="s">
        <v>41</v>
      </c>
      <c r="N1712" t="s">
        <v>41</v>
      </c>
      <c r="O1712" s="4">
        <v>425531</v>
      </c>
      <c r="P1712" t="s">
        <v>41</v>
      </c>
      <c r="Q1712" t="s">
        <v>41</v>
      </c>
      <c r="R1712" t="s">
        <v>41</v>
      </c>
      <c r="S1712" t="s">
        <v>1033</v>
      </c>
      <c r="T1712" t="s">
        <v>2670</v>
      </c>
      <c r="U1712" t="s">
        <v>2670</v>
      </c>
      <c r="V1712" t="s">
        <v>41</v>
      </c>
    </row>
    <row r="1713" spans="1:22" x14ac:dyDescent="0.25">
      <c r="A1713" t="s">
        <v>41</v>
      </c>
      <c r="B1713" t="s">
        <v>41</v>
      </c>
      <c r="C1713" s="14">
        <v>46044</v>
      </c>
      <c r="D1713" t="s">
        <v>41</v>
      </c>
      <c r="E1713" t="s">
        <v>41</v>
      </c>
      <c r="F1713" t="s">
        <v>41</v>
      </c>
      <c r="G1713" t="s">
        <v>1013</v>
      </c>
      <c r="H1713" t="s">
        <v>1026</v>
      </c>
      <c r="I1713" t="s">
        <v>41</v>
      </c>
      <c r="J1713" t="s">
        <v>41</v>
      </c>
      <c r="K1713" t="s">
        <v>41</v>
      </c>
      <c r="L1713" t="s">
        <v>41</v>
      </c>
      <c r="M1713" t="s">
        <v>41</v>
      </c>
      <c r="N1713" t="s">
        <v>41</v>
      </c>
      <c r="O1713" s="4">
        <v>615796</v>
      </c>
      <c r="P1713" t="s">
        <v>41</v>
      </c>
      <c r="Q1713" t="s">
        <v>41</v>
      </c>
      <c r="R1713" t="s">
        <v>41</v>
      </c>
      <c r="S1713" t="s">
        <v>1033</v>
      </c>
      <c r="T1713" t="s">
        <v>2670</v>
      </c>
      <c r="U1713" t="s">
        <v>2670</v>
      </c>
      <c r="V1713" t="s">
        <v>41</v>
      </c>
    </row>
    <row r="1714" spans="1:22" x14ac:dyDescent="0.25">
      <c r="A1714" t="s">
        <v>41</v>
      </c>
      <c r="B1714" t="s">
        <v>41</v>
      </c>
      <c r="C1714" s="14">
        <v>46044</v>
      </c>
      <c r="D1714" t="s">
        <v>41</v>
      </c>
      <c r="E1714" t="s">
        <v>41</v>
      </c>
      <c r="F1714" t="s">
        <v>41</v>
      </c>
      <c r="G1714" t="s">
        <v>1013</v>
      </c>
      <c r="H1714" t="s">
        <v>1019</v>
      </c>
      <c r="I1714" t="s">
        <v>41</v>
      </c>
      <c r="J1714" t="s">
        <v>41</v>
      </c>
      <c r="K1714" t="s">
        <v>41</v>
      </c>
      <c r="L1714" t="s">
        <v>41</v>
      </c>
      <c r="M1714" t="s">
        <v>41</v>
      </c>
      <c r="N1714" t="s">
        <v>41</v>
      </c>
      <c r="O1714" s="4">
        <v>246950</v>
      </c>
      <c r="P1714" t="s">
        <v>41</v>
      </c>
      <c r="Q1714" t="s">
        <v>41</v>
      </c>
      <c r="R1714" t="s">
        <v>41</v>
      </c>
      <c r="S1714" t="s">
        <v>1033</v>
      </c>
      <c r="T1714" t="s">
        <v>2670</v>
      </c>
      <c r="U1714" t="s">
        <v>2670</v>
      </c>
      <c r="V1714" t="s">
        <v>41</v>
      </c>
    </row>
    <row r="1715" spans="1:22" x14ac:dyDescent="0.25">
      <c r="A1715" t="s">
        <v>41</v>
      </c>
      <c r="B1715" t="s">
        <v>41</v>
      </c>
      <c r="C1715" s="14">
        <v>46044</v>
      </c>
      <c r="D1715" t="s">
        <v>41</v>
      </c>
      <c r="E1715" t="s">
        <v>41</v>
      </c>
      <c r="F1715" t="s">
        <v>41</v>
      </c>
      <c r="G1715" t="s">
        <v>1013</v>
      </c>
      <c r="H1715" t="s">
        <v>1014</v>
      </c>
      <c r="I1715" t="s">
        <v>41</v>
      </c>
      <c r="J1715" t="s">
        <v>41</v>
      </c>
      <c r="K1715" t="s">
        <v>41</v>
      </c>
      <c r="L1715" t="s">
        <v>41</v>
      </c>
      <c r="M1715" t="s">
        <v>41</v>
      </c>
      <c r="N1715" t="s">
        <v>41</v>
      </c>
      <c r="O1715" s="4">
        <v>4992490</v>
      </c>
      <c r="P1715" t="s">
        <v>41</v>
      </c>
      <c r="Q1715" t="s">
        <v>41</v>
      </c>
      <c r="R1715" t="s">
        <v>41</v>
      </c>
      <c r="S1715" t="s">
        <v>1033</v>
      </c>
      <c r="T1715" t="s">
        <v>2670</v>
      </c>
      <c r="U1715" t="s">
        <v>2670</v>
      </c>
      <c r="V1715" t="s">
        <v>41</v>
      </c>
    </row>
    <row r="1716" spans="1:22" x14ac:dyDescent="0.25">
      <c r="A1716" t="s">
        <v>41</v>
      </c>
      <c r="B1716" t="s">
        <v>41</v>
      </c>
      <c r="C1716" s="14">
        <v>46051</v>
      </c>
      <c r="D1716" t="s">
        <v>41</v>
      </c>
      <c r="E1716" t="s">
        <v>41</v>
      </c>
      <c r="F1716" t="s">
        <v>41</v>
      </c>
      <c r="G1716" t="s">
        <v>1013</v>
      </c>
      <c r="H1716" t="s">
        <v>1016</v>
      </c>
      <c r="I1716" t="s">
        <v>41</v>
      </c>
      <c r="J1716" t="s">
        <v>41</v>
      </c>
      <c r="K1716" t="s">
        <v>41</v>
      </c>
      <c r="L1716" t="s">
        <v>41</v>
      </c>
      <c r="M1716" t="s">
        <v>41</v>
      </c>
      <c r="N1716" t="s">
        <v>41</v>
      </c>
      <c r="O1716" s="4">
        <v>311215</v>
      </c>
      <c r="P1716" t="s">
        <v>41</v>
      </c>
      <c r="Q1716" t="s">
        <v>41</v>
      </c>
      <c r="R1716" t="s">
        <v>41</v>
      </c>
      <c r="S1716" t="s">
        <v>1033</v>
      </c>
      <c r="T1716" t="s">
        <v>2669</v>
      </c>
      <c r="U1716" t="s">
        <v>2669</v>
      </c>
      <c r="V1716" t="s">
        <v>41</v>
      </c>
    </row>
    <row r="1717" spans="1:22" x14ac:dyDescent="0.25">
      <c r="A1717" t="s">
        <v>41</v>
      </c>
      <c r="B1717" t="s">
        <v>41</v>
      </c>
      <c r="C1717" s="14">
        <v>46051</v>
      </c>
      <c r="D1717" t="s">
        <v>41</v>
      </c>
      <c r="E1717" t="s">
        <v>41</v>
      </c>
      <c r="F1717" t="s">
        <v>41</v>
      </c>
      <c r="G1717" t="s">
        <v>1013</v>
      </c>
      <c r="H1717" t="s">
        <v>1027</v>
      </c>
      <c r="I1717" t="s">
        <v>41</v>
      </c>
      <c r="J1717" t="s">
        <v>41</v>
      </c>
      <c r="K1717" t="s">
        <v>41</v>
      </c>
      <c r="L1717" t="s">
        <v>41</v>
      </c>
      <c r="M1717" t="s">
        <v>41</v>
      </c>
      <c r="N1717" t="s">
        <v>41</v>
      </c>
      <c r="O1717" s="4">
        <v>66585</v>
      </c>
      <c r="P1717" t="s">
        <v>41</v>
      </c>
      <c r="Q1717" t="s">
        <v>41</v>
      </c>
      <c r="R1717" t="s">
        <v>41</v>
      </c>
      <c r="S1717" t="s">
        <v>1033</v>
      </c>
      <c r="T1717" t="s">
        <v>2669</v>
      </c>
      <c r="U1717" t="s">
        <v>2669</v>
      </c>
      <c r="V1717" t="s">
        <v>41</v>
      </c>
    </row>
    <row r="1718" spans="1:22" x14ac:dyDescent="0.25">
      <c r="A1718" t="s">
        <v>41</v>
      </c>
      <c r="B1718" t="s">
        <v>41</v>
      </c>
      <c r="C1718" s="14">
        <v>46051</v>
      </c>
      <c r="D1718" t="s">
        <v>41</v>
      </c>
      <c r="E1718" t="s">
        <v>41</v>
      </c>
      <c r="F1718" t="s">
        <v>41</v>
      </c>
      <c r="G1718" t="s">
        <v>1013</v>
      </c>
      <c r="H1718" t="s">
        <v>1026</v>
      </c>
      <c r="I1718" t="s">
        <v>41</v>
      </c>
      <c r="J1718" t="s">
        <v>41</v>
      </c>
      <c r="K1718" t="s">
        <v>41</v>
      </c>
      <c r="L1718" t="s">
        <v>41</v>
      </c>
      <c r="M1718" t="s">
        <v>41</v>
      </c>
      <c r="N1718" t="s">
        <v>41</v>
      </c>
      <c r="O1718" s="4">
        <v>1204612</v>
      </c>
      <c r="P1718" t="s">
        <v>41</v>
      </c>
      <c r="Q1718" t="s">
        <v>41</v>
      </c>
      <c r="R1718" t="s">
        <v>41</v>
      </c>
      <c r="S1718" t="s">
        <v>1033</v>
      </c>
      <c r="T1718" t="s">
        <v>2669</v>
      </c>
      <c r="U1718" t="s">
        <v>2669</v>
      </c>
      <c r="V1718" t="s">
        <v>41</v>
      </c>
    </row>
    <row r="1719" spans="1:22" x14ac:dyDescent="0.25">
      <c r="A1719" t="s">
        <v>41</v>
      </c>
      <c r="B1719" t="s">
        <v>41</v>
      </c>
      <c r="C1719" s="14">
        <v>46051</v>
      </c>
      <c r="D1719" t="s">
        <v>41</v>
      </c>
      <c r="E1719" t="s">
        <v>41</v>
      </c>
      <c r="F1719" t="s">
        <v>41</v>
      </c>
      <c r="G1719" t="s">
        <v>1013</v>
      </c>
      <c r="H1719" t="s">
        <v>1028</v>
      </c>
      <c r="I1719" t="s">
        <v>41</v>
      </c>
      <c r="J1719" t="s">
        <v>41</v>
      </c>
      <c r="K1719" t="s">
        <v>41</v>
      </c>
      <c r="L1719" t="s">
        <v>41</v>
      </c>
      <c r="M1719" t="s">
        <v>41</v>
      </c>
      <c r="N1719" t="s">
        <v>41</v>
      </c>
      <c r="O1719" s="4">
        <v>471916</v>
      </c>
      <c r="P1719" t="s">
        <v>41</v>
      </c>
      <c r="Q1719" t="s">
        <v>41</v>
      </c>
      <c r="R1719" t="s">
        <v>41</v>
      </c>
      <c r="S1719" t="s">
        <v>1033</v>
      </c>
      <c r="T1719" t="s">
        <v>2669</v>
      </c>
      <c r="U1719" t="s">
        <v>2669</v>
      </c>
      <c r="V1719" t="s">
        <v>41</v>
      </c>
    </row>
    <row r="1720" spans="1:22" x14ac:dyDescent="0.25">
      <c r="A1720" t="s">
        <v>41</v>
      </c>
      <c r="B1720" t="s">
        <v>41</v>
      </c>
      <c r="C1720" s="14">
        <v>46051</v>
      </c>
      <c r="D1720" t="s">
        <v>41</v>
      </c>
      <c r="E1720" t="s">
        <v>41</v>
      </c>
      <c r="F1720" t="s">
        <v>41</v>
      </c>
      <c r="G1720" t="s">
        <v>1013</v>
      </c>
      <c r="H1720" t="s">
        <v>1029</v>
      </c>
      <c r="I1720" t="s">
        <v>41</v>
      </c>
      <c r="J1720" t="s">
        <v>41</v>
      </c>
      <c r="K1720" t="s">
        <v>41</v>
      </c>
      <c r="L1720" t="s">
        <v>41</v>
      </c>
      <c r="M1720" t="s">
        <v>41</v>
      </c>
      <c r="N1720" t="s">
        <v>41</v>
      </c>
      <c r="O1720" s="4">
        <v>174422</v>
      </c>
      <c r="P1720" t="s">
        <v>41</v>
      </c>
      <c r="Q1720" t="s">
        <v>41</v>
      </c>
      <c r="R1720" t="s">
        <v>41</v>
      </c>
      <c r="S1720" t="s">
        <v>1033</v>
      </c>
      <c r="T1720" t="s">
        <v>2669</v>
      </c>
      <c r="U1720" t="s">
        <v>2669</v>
      </c>
      <c r="V1720" t="s">
        <v>41</v>
      </c>
    </row>
    <row r="1721" spans="1:22" x14ac:dyDescent="0.25">
      <c r="A1721" t="s">
        <v>41</v>
      </c>
      <c r="B1721" t="s">
        <v>41</v>
      </c>
      <c r="C1721" s="14">
        <v>46051</v>
      </c>
      <c r="D1721" t="s">
        <v>41</v>
      </c>
      <c r="E1721" t="s">
        <v>41</v>
      </c>
      <c r="F1721" t="s">
        <v>41</v>
      </c>
      <c r="G1721" t="s">
        <v>1013</v>
      </c>
      <c r="H1721" t="s">
        <v>1014</v>
      </c>
      <c r="I1721" t="s">
        <v>41</v>
      </c>
      <c r="J1721" t="s">
        <v>41</v>
      </c>
      <c r="K1721" t="s">
        <v>41</v>
      </c>
      <c r="L1721" t="s">
        <v>41</v>
      </c>
      <c r="M1721" t="s">
        <v>41</v>
      </c>
      <c r="N1721" t="s">
        <v>41</v>
      </c>
      <c r="O1721" s="4">
        <v>391534</v>
      </c>
      <c r="P1721" t="s">
        <v>41</v>
      </c>
      <c r="Q1721" t="s">
        <v>41</v>
      </c>
      <c r="R1721" t="s">
        <v>41</v>
      </c>
      <c r="S1721" t="s">
        <v>1033</v>
      </c>
      <c r="T1721" t="s">
        <v>2669</v>
      </c>
      <c r="U1721" t="s">
        <v>2669</v>
      </c>
      <c r="V1721" t="s">
        <v>41</v>
      </c>
    </row>
    <row r="1722" spans="1:22" x14ac:dyDescent="0.25">
      <c r="A1722" t="s">
        <v>41</v>
      </c>
      <c r="B1722" t="s">
        <v>41</v>
      </c>
      <c r="C1722" s="14">
        <v>46058</v>
      </c>
      <c r="D1722" t="s">
        <v>41</v>
      </c>
      <c r="E1722" t="s">
        <v>41</v>
      </c>
      <c r="F1722" t="s">
        <v>41</v>
      </c>
      <c r="G1722" t="s">
        <v>1013</v>
      </c>
      <c r="H1722" t="s">
        <v>1016</v>
      </c>
      <c r="I1722" t="s">
        <v>41</v>
      </c>
      <c r="J1722" t="s">
        <v>41</v>
      </c>
      <c r="K1722" t="s">
        <v>41</v>
      </c>
      <c r="L1722" t="s">
        <v>41</v>
      </c>
      <c r="M1722" t="s">
        <v>41</v>
      </c>
      <c r="N1722" t="s">
        <v>41</v>
      </c>
      <c r="O1722" s="4">
        <v>2622089</v>
      </c>
      <c r="P1722" t="s">
        <v>41</v>
      </c>
      <c r="Q1722" t="s">
        <v>41</v>
      </c>
      <c r="R1722" t="s">
        <v>41</v>
      </c>
      <c r="S1722" t="s">
        <v>1033</v>
      </c>
      <c r="T1722" t="s">
        <v>2671</v>
      </c>
      <c r="U1722" t="s">
        <v>2671</v>
      </c>
      <c r="V1722" t="s">
        <v>41</v>
      </c>
    </row>
    <row r="1723" spans="1:22" x14ac:dyDescent="0.25">
      <c r="A1723" t="s">
        <v>41</v>
      </c>
      <c r="B1723" t="s">
        <v>41</v>
      </c>
      <c r="C1723" s="14">
        <v>46058</v>
      </c>
      <c r="D1723" t="s">
        <v>41</v>
      </c>
      <c r="E1723" t="s">
        <v>41</v>
      </c>
      <c r="F1723" t="s">
        <v>41</v>
      </c>
      <c r="G1723" t="s">
        <v>1013</v>
      </c>
      <c r="H1723" t="s">
        <v>1020</v>
      </c>
      <c r="I1723" t="s">
        <v>41</v>
      </c>
      <c r="J1723" t="s">
        <v>41</v>
      </c>
      <c r="K1723" t="s">
        <v>41</v>
      </c>
      <c r="L1723" t="s">
        <v>41</v>
      </c>
      <c r="M1723" t="s">
        <v>41</v>
      </c>
      <c r="N1723" t="s">
        <v>41</v>
      </c>
      <c r="O1723" s="4">
        <v>1941480</v>
      </c>
      <c r="P1723" t="s">
        <v>41</v>
      </c>
      <c r="Q1723" t="s">
        <v>41</v>
      </c>
      <c r="R1723" t="s">
        <v>41</v>
      </c>
      <c r="S1723" t="s">
        <v>1033</v>
      </c>
      <c r="T1723" t="s">
        <v>2671</v>
      </c>
      <c r="U1723" t="s">
        <v>2671</v>
      </c>
      <c r="V1723" t="s">
        <v>41</v>
      </c>
    </row>
    <row r="1724" spans="1:22" x14ac:dyDescent="0.25">
      <c r="A1724" t="s">
        <v>41</v>
      </c>
      <c r="B1724" t="s">
        <v>41</v>
      </c>
      <c r="C1724" s="14">
        <v>46058</v>
      </c>
      <c r="D1724" t="s">
        <v>41</v>
      </c>
      <c r="E1724" t="s">
        <v>41</v>
      </c>
      <c r="F1724" t="s">
        <v>41</v>
      </c>
      <c r="G1724" t="s">
        <v>1013</v>
      </c>
      <c r="H1724" t="s">
        <v>1021</v>
      </c>
      <c r="I1724" t="s">
        <v>41</v>
      </c>
      <c r="J1724" t="s">
        <v>41</v>
      </c>
      <c r="K1724" t="s">
        <v>41</v>
      </c>
      <c r="L1724" t="s">
        <v>41</v>
      </c>
      <c r="M1724" t="s">
        <v>41</v>
      </c>
      <c r="N1724" t="s">
        <v>41</v>
      </c>
      <c r="O1724" s="4">
        <v>1219012</v>
      </c>
      <c r="P1724" t="s">
        <v>41</v>
      </c>
      <c r="Q1724" t="s">
        <v>41</v>
      </c>
      <c r="R1724" t="s">
        <v>41</v>
      </c>
      <c r="S1724" t="s">
        <v>1033</v>
      </c>
      <c r="T1724" t="s">
        <v>2671</v>
      </c>
      <c r="U1724" t="s">
        <v>2671</v>
      </c>
      <c r="V1724" t="s">
        <v>41</v>
      </c>
    </row>
    <row r="1725" spans="1:22" x14ac:dyDescent="0.25">
      <c r="A1725" t="s">
        <v>41</v>
      </c>
      <c r="B1725" t="s">
        <v>41</v>
      </c>
      <c r="C1725" s="14">
        <v>46058</v>
      </c>
      <c r="D1725" t="s">
        <v>41</v>
      </c>
      <c r="E1725" t="s">
        <v>41</v>
      </c>
      <c r="F1725" t="s">
        <v>41</v>
      </c>
      <c r="G1725" t="s">
        <v>1013</v>
      </c>
      <c r="H1725" t="s">
        <v>1028</v>
      </c>
      <c r="I1725" t="s">
        <v>41</v>
      </c>
      <c r="J1725" t="s">
        <v>41</v>
      </c>
      <c r="K1725" t="s">
        <v>41</v>
      </c>
      <c r="L1725" t="s">
        <v>41</v>
      </c>
      <c r="M1725" t="s">
        <v>41</v>
      </c>
      <c r="N1725" t="s">
        <v>41</v>
      </c>
      <c r="O1725" s="4">
        <v>710776</v>
      </c>
      <c r="P1725" t="s">
        <v>41</v>
      </c>
      <c r="Q1725" t="s">
        <v>41</v>
      </c>
      <c r="R1725" t="s">
        <v>41</v>
      </c>
      <c r="S1725" t="s">
        <v>1033</v>
      </c>
      <c r="T1725" t="s">
        <v>2671</v>
      </c>
      <c r="U1725" t="s">
        <v>2671</v>
      </c>
      <c r="V1725" t="s">
        <v>41</v>
      </c>
    </row>
    <row r="1726" spans="1:22" x14ac:dyDescent="0.25">
      <c r="A1726" t="s">
        <v>41</v>
      </c>
      <c r="B1726" t="s">
        <v>41</v>
      </c>
      <c r="C1726" s="14">
        <v>46058</v>
      </c>
      <c r="D1726" t="s">
        <v>41</v>
      </c>
      <c r="E1726" t="s">
        <v>41</v>
      </c>
      <c r="F1726" t="s">
        <v>41</v>
      </c>
      <c r="G1726" t="s">
        <v>1013</v>
      </c>
      <c r="H1726" t="s">
        <v>1029</v>
      </c>
      <c r="I1726" t="s">
        <v>41</v>
      </c>
      <c r="J1726" t="s">
        <v>41</v>
      </c>
      <c r="K1726" t="s">
        <v>41</v>
      </c>
      <c r="L1726" t="s">
        <v>41</v>
      </c>
      <c r="M1726" t="s">
        <v>41</v>
      </c>
      <c r="N1726" t="s">
        <v>41</v>
      </c>
      <c r="O1726" s="4">
        <v>343662</v>
      </c>
      <c r="P1726" t="s">
        <v>41</v>
      </c>
      <c r="Q1726" t="s">
        <v>41</v>
      </c>
      <c r="R1726" t="s">
        <v>41</v>
      </c>
      <c r="S1726" t="s">
        <v>1033</v>
      </c>
      <c r="T1726" t="s">
        <v>2671</v>
      </c>
      <c r="U1726" t="s">
        <v>2671</v>
      </c>
      <c r="V1726" t="s">
        <v>41</v>
      </c>
    </row>
    <row r="1727" spans="1:22" x14ac:dyDescent="0.25">
      <c r="A1727" t="s">
        <v>41</v>
      </c>
      <c r="B1727" t="s">
        <v>41</v>
      </c>
      <c r="C1727" s="14">
        <v>46058</v>
      </c>
      <c r="D1727" t="s">
        <v>41</v>
      </c>
      <c r="E1727" t="s">
        <v>41</v>
      </c>
      <c r="F1727" t="s">
        <v>41</v>
      </c>
      <c r="G1727" t="s">
        <v>1013</v>
      </c>
      <c r="H1727" t="s">
        <v>1014</v>
      </c>
      <c r="I1727" t="s">
        <v>41</v>
      </c>
      <c r="J1727" t="s">
        <v>41</v>
      </c>
      <c r="K1727" t="s">
        <v>41</v>
      </c>
      <c r="L1727" t="s">
        <v>41</v>
      </c>
      <c r="M1727" t="s">
        <v>41</v>
      </c>
      <c r="N1727" t="s">
        <v>41</v>
      </c>
      <c r="O1727" s="4">
        <v>5543783</v>
      </c>
      <c r="P1727" t="s">
        <v>41</v>
      </c>
      <c r="Q1727" t="s">
        <v>41</v>
      </c>
      <c r="R1727" t="s">
        <v>41</v>
      </c>
      <c r="S1727" t="s">
        <v>1033</v>
      </c>
      <c r="T1727" t="s">
        <v>2671</v>
      </c>
      <c r="U1727" t="s">
        <v>2671</v>
      </c>
      <c r="V1727" t="s">
        <v>41</v>
      </c>
    </row>
    <row r="1728" spans="1:22" x14ac:dyDescent="0.25">
      <c r="A1728" t="s">
        <v>41</v>
      </c>
      <c r="B1728" t="s">
        <v>41</v>
      </c>
      <c r="C1728" s="14">
        <v>46065</v>
      </c>
      <c r="D1728" t="s">
        <v>41</v>
      </c>
      <c r="E1728" t="s">
        <v>41</v>
      </c>
      <c r="F1728" t="s">
        <v>41</v>
      </c>
      <c r="G1728" t="s">
        <v>1013</v>
      </c>
      <c r="H1728" t="s">
        <v>1016</v>
      </c>
      <c r="I1728" t="s">
        <v>41</v>
      </c>
      <c r="J1728" t="s">
        <v>41</v>
      </c>
      <c r="K1728" t="s">
        <v>41</v>
      </c>
      <c r="L1728" t="s">
        <v>41</v>
      </c>
      <c r="M1728" t="s">
        <v>41</v>
      </c>
      <c r="N1728" t="s">
        <v>41</v>
      </c>
      <c r="O1728" s="4">
        <v>311843</v>
      </c>
      <c r="P1728" t="s">
        <v>41</v>
      </c>
      <c r="Q1728" t="s">
        <v>41</v>
      </c>
      <c r="R1728" t="s">
        <v>41</v>
      </c>
      <c r="S1728" t="s">
        <v>1033</v>
      </c>
      <c r="T1728" t="s">
        <v>2669</v>
      </c>
      <c r="U1728" t="s">
        <v>2669</v>
      </c>
      <c r="V1728" t="s">
        <v>41</v>
      </c>
    </row>
    <row r="1729" spans="1:22" x14ac:dyDescent="0.25">
      <c r="A1729" t="s">
        <v>41</v>
      </c>
      <c r="B1729" t="s">
        <v>41</v>
      </c>
      <c r="C1729" s="14">
        <v>46065</v>
      </c>
      <c r="D1729" t="s">
        <v>41</v>
      </c>
      <c r="E1729" t="s">
        <v>41</v>
      </c>
      <c r="F1729" t="s">
        <v>41</v>
      </c>
      <c r="G1729" t="s">
        <v>1013</v>
      </c>
      <c r="H1729" t="s">
        <v>1020</v>
      </c>
      <c r="I1729" t="s">
        <v>41</v>
      </c>
      <c r="J1729" t="s">
        <v>41</v>
      </c>
      <c r="K1729" t="s">
        <v>41</v>
      </c>
      <c r="L1729" t="s">
        <v>41</v>
      </c>
      <c r="M1729" t="s">
        <v>41</v>
      </c>
      <c r="N1729" t="s">
        <v>41</v>
      </c>
      <c r="O1729" s="4">
        <v>890097</v>
      </c>
      <c r="P1729" t="s">
        <v>41</v>
      </c>
      <c r="Q1729" t="s">
        <v>41</v>
      </c>
      <c r="R1729" t="s">
        <v>41</v>
      </c>
      <c r="S1729" t="s">
        <v>1033</v>
      </c>
      <c r="T1729" t="s">
        <v>2669</v>
      </c>
      <c r="U1729" t="s">
        <v>2669</v>
      </c>
      <c r="V1729" t="s">
        <v>41</v>
      </c>
    </row>
    <row r="1730" spans="1:22" x14ac:dyDescent="0.25">
      <c r="A1730" t="s">
        <v>41</v>
      </c>
      <c r="B1730" t="s">
        <v>41</v>
      </c>
      <c r="C1730" s="14">
        <v>46065</v>
      </c>
      <c r="D1730" t="s">
        <v>41</v>
      </c>
      <c r="E1730" t="s">
        <v>41</v>
      </c>
      <c r="F1730" t="s">
        <v>41</v>
      </c>
      <c r="G1730" t="s">
        <v>1013</v>
      </c>
      <c r="H1730" t="s">
        <v>1027</v>
      </c>
      <c r="I1730" t="s">
        <v>41</v>
      </c>
      <c r="J1730" t="s">
        <v>41</v>
      </c>
      <c r="K1730" t="s">
        <v>41</v>
      </c>
      <c r="L1730" t="s">
        <v>41</v>
      </c>
      <c r="M1730" t="s">
        <v>41</v>
      </c>
      <c r="N1730" t="s">
        <v>41</v>
      </c>
      <c r="O1730" s="4">
        <v>66761</v>
      </c>
      <c r="P1730" t="s">
        <v>41</v>
      </c>
      <c r="Q1730" t="s">
        <v>41</v>
      </c>
      <c r="R1730" t="s">
        <v>41</v>
      </c>
      <c r="S1730" t="s">
        <v>1033</v>
      </c>
      <c r="T1730" t="s">
        <v>2669</v>
      </c>
      <c r="U1730" t="s">
        <v>2669</v>
      </c>
      <c r="V1730" t="s">
        <v>41</v>
      </c>
    </row>
    <row r="1731" spans="1:22" x14ac:dyDescent="0.25">
      <c r="A1731" t="s">
        <v>41</v>
      </c>
      <c r="B1731" t="s">
        <v>41</v>
      </c>
      <c r="C1731" s="14">
        <v>46065</v>
      </c>
      <c r="D1731" t="s">
        <v>41</v>
      </c>
      <c r="E1731" t="s">
        <v>41</v>
      </c>
      <c r="F1731" t="s">
        <v>41</v>
      </c>
      <c r="G1731" t="s">
        <v>1013</v>
      </c>
      <c r="H1731" t="s">
        <v>1021</v>
      </c>
      <c r="I1731" t="s">
        <v>41</v>
      </c>
      <c r="J1731" t="s">
        <v>41</v>
      </c>
      <c r="K1731" t="s">
        <v>41</v>
      </c>
      <c r="L1731" t="s">
        <v>41</v>
      </c>
      <c r="M1731" t="s">
        <v>41</v>
      </c>
      <c r="N1731" t="s">
        <v>41</v>
      </c>
      <c r="O1731" s="4">
        <v>700707</v>
      </c>
      <c r="P1731" t="s">
        <v>41</v>
      </c>
      <c r="Q1731" t="s">
        <v>41</v>
      </c>
      <c r="R1731" t="s">
        <v>41</v>
      </c>
      <c r="S1731" t="s">
        <v>1033</v>
      </c>
      <c r="T1731" t="s">
        <v>2669</v>
      </c>
      <c r="U1731" t="s">
        <v>2669</v>
      </c>
      <c r="V1731" t="s">
        <v>41</v>
      </c>
    </row>
    <row r="1732" spans="1:22" x14ac:dyDescent="0.25">
      <c r="A1732" t="s">
        <v>41</v>
      </c>
      <c r="B1732" t="s">
        <v>41</v>
      </c>
      <c r="C1732" s="14">
        <v>46065</v>
      </c>
      <c r="D1732" t="s">
        <v>41</v>
      </c>
      <c r="E1732" t="s">
        <v>41</v>
      </c>
      <c r="F1732" t="s">
        <v>41</v>
      </c>
      <c r="G1732" t="s">
        <v>1013</v>
      </c>
      <c r="H1732" t="s">
        <v>1026</v>
      </c>
      <c r="I1732" t="s">
        <v>41</v>
      </c>
      <c r="J1732" t="s">
        <v>41</v>
      </c>
      <c r="K1732" t="s">
        <v>41</v>
      </c>
      <c r="L1732" t="s">
        <v>41</v>
      </c>
      <c r="M1732" t="s">
        <v>41</v>
      </c>
      <c r="N1732" t="s">
        <v>41</v>
      </c>
      <c r="O1732" s="4">
        <v>1207126</v>
      </c>
      <c r="P1732" t="s">
        <v>41</v>
      </c>
      <c r="Q1732" t="s">
        <v>41</v>
      </c>
      <c r="R1732" t="s">
        <v>41</v>
      </c>
      <c r="S1732" t="s">
        <v>1033</v>
      </c>
      <c r="T1732" t="s">
        <v>2669</v>
      </c>
      <c r="U1732" t="s">
        <v>2669</v>
      </c>
      <c r="V1732" t="s">
        <v>41</v>
      </c>
    </row>
    <row r="1733" spans="1:22" x14ac:dyDescent="0.25">
      <c r="A1733" t="s">
        <v>41</v>
      </c>
      <c r="B1733" t="s">
        <v>41</v>
      </c>
      <c r="C1733" s="14">
        <v>46065</v>
      </c>
      <c r="D1733" t="s">
        <v>41</v>
      </c>
      <c r="E1733" t="s">
        <v>41</v>
      </c>
      <c r="F1733" t="s">
        <v>41</v>
      </c>
      <c r="G1733" t="s">
        <v>1013</v>
      </c>
      <c r="H1733" t="s">
        <v>1019</v>
      </c>
      <c r="I1733" t="s">
        <v>41</v>
      </c>
      <c r="J1733" t="s">
        <v>41</v>
      </c>
      <c r="K1733" t="s">
        <v>41</v>
      </c>
      <c r="L1733" t="s">
        <v>41</v>
      </c>
      <c r="M1733" t="s">
        <v>41</v>
      </c>
      <c r="N1733" t="s">
        <v>41</v>
      </c>
      <c r="O1733" s="4">
        <v>5800797</v>
      </c>
      <c r="P1733" t="s">
        <v>41</v>
      </c>
      <c r="Q1733" t="s">
        <v>41</v>
      </c>
      <c r="R1733" t="s">
        <v>41</v>
      </c>
      <c r="S1733" t="s">
        <v>1033</v>
      </c>
      <c r="T1733" t="s">
        <v>2669</v>
      </c>
      <c r="U1733" t="s">
        <v>2669</v>
      </c>
      <c r="V1733" t="s">
        <v>41</v>
      </c>
    </row>
    <row r="1734" spans="1:22" x14ac:dyDescent="0.25">
      <c r="A1734" t="s">
        <v>41</v>
      </c>
      <c r="B1734" t="s">
        <v>41</v>
      </c>
      <c r="C1734" s="14">
        <v>46065</v>
      </c>
      <c r="D1734" t="s">
        <v>41</v>
      </c>
      <c r="E1734" t="s">
        <v>41</v>
      </c>
      <c r="F1734" t="s">
        <v>41</v>
      </c>
      <c r="G1734" t="s">
        <v>1013</v>
      </c>
      <c r="H1734" t="s">
        <v>1019</v>
      </c>
      <c r="I1734" t="s">
        <v>41</v>
      </c>
      <c r="J1734" t="s">
        <v>41</v>
      </c>
      <c r="K1734" t="s">
        <v>41</v>
      </c>
      <c r="L1734" t="s">
        <v>41</v>
      </c>
      <c r="M1734" t="s">
        <v>41</v>
      </c>
      <c r="N1734" t="s">
        <v>41</v>
      </c>
      <c r="O1734" s="4">
        <v>78716</v>
      </c>
      <c r="P1734" t="s">
        <v>41</v>
      </c>
      <c r="Q1734" t="s">
        <v>41</v>
      </c>
      <c r="R1734" t="s">
        <v>41</v>
      </c>
      <c r="S1734" t="s">
        <v>1033</v>
      </c>
      <c r="T1734" t="s">
        <v>2669</v>
      </c>
      <c r="U1734" t="s">
        <v>2669</v>
      </c>
      <c r="V1734" t="s">
        <v>41</v>
      </c>
    </row>
    <row r="1735" spans="1:22" x14ac:dyDescent="0.25">
      <c r="A1735" t="s">
        <v>41</v>
      </c>
      <c r="B1735" t="s">
        <v>41</v>
      </c>
      <c r="C1735" s="14">
        <v>46065</v>
      </c>
      <c r="D1735" t="s">
        <v>41</v>
      </c>
      <c r="E1735" t="s">
        <v>41</v>
      </c>
      <c r="F1735" t="s">
        <v>41</v>
      </c>
      <c r="G1735" t="s">
        <v>1013</v>
      </c>
      <c r="H1735" t="s">
        <v>1028</v>
      </c>
      <c r="I1735" t="s">
        <v>41</v>
      </c>
      <c r="J1735" t="s">
        <v>41</v>
      </c>
      <c r="K1735" t="s">
        <v>41</v>
      </c>
      <c r="L1735" t="s">
        <v>41</v>
      </c>
      <c r="M1735" t="s">
        <v>41</v>
      </c>
      <c r="N1735" t="s">
        <v>41</v>
      </c>
      <c r="O1735" s="4">
        <v>473005</v>
      </c>
      <c r="P1735" t="s">
        <v>41</v>
      </c>
      <c r="Q1735" t="s">
        <v>41</v>
      </c>
      <c r="R1735" t="s">
        <v>41</v>
      </c>
      <c r="S1735" t="s">
        <v>1033</v>
      </c>
      <c r="T1735" t="s">
        <v>2669</v>
      </c>
      <c r="U1735" t="s">
        <v>2669</v>
      </c>
      <c r="V1735" t="s">
        <v>41</v>
      </c>
    </row>
    <row r="1736" spans="1:22" x14ac:dyDescent="0.25">
      <c r="A1736" t="s">
        <v>41</v>
      </c>
      <c r="B1736" t="s">
        <v>41</v>
      </c>
      <c r="C1736" s="14">
        <v>46065</v>
      </c>
      <c r="D1736" t="s">
        <v>41</v>
      </c>
      <c r="E1736" t="s">
        <v>41</v>
      </c>
      <c r="F1736" t="s">
        <v>41</v>
      </c>
      <c r="G1736" t="s">
        <v>1013</v>
      </c>
      <c r="H1736" t="s">
        <v>1022</v>
      </c>
      <c r="I1736" t="s">
        <v>41</v>
      </c>
      <c r="J1736" t="s">
        <v>41</v>
      </c>
      <c r="K1736" t="s">
        <v>41</v>
      </c>
      <c r="L1736" t="s">
        <v>41</v>
      </c>
      <c r="M1736" t="s">
        <v>41</v>
      </c>
      <c r="N1736" t="s">
        <v>41</v>
      </c>
      <c r="O1736" s="4">
        <v>441127</v>
      </c>
      <c r="P1736" t="s">
        <v>41</v>
      </c>
      <c r="Q1736" t="s">
        <v>41</v>
      </c>
      <c r="R1736" t="s">
        <v>41</v>
      </c>
      <c r="S1736" t="s">
        <v>1033</v>
      </c>
      <c r="T1736" t="s">
        <v>2669</v>
      </c>
      <c r="U1736" t="s">
        <v>2669</v>
      </c>
      <c r="V1736" t="s">
        <v>41</v>
      </c>
    </row>
    <row r="1737" spans="1:22" x14ac:dyDescent="0.25">
      <c r="A1737" t="s">
        <v>41</v>
      </c>
      <c r="B1737" t="s">
        <v>41</v>
      </c>
      <c r="C1737" s="14">
        <v>46065</v>
      </c>
      <c r="D1737" t="s">
        <v>41</v>
      </c>
      <c r="E1737" t="s">
        <v>41</v>
      </c>
      <c r="F1737" t="s">
        <v>41</v>
      </c>
      <c r="G1737" t="s">
        <v>1013</v>
      </c>
      <c r="H1737" t="s">
        <v>1029</v>
      </c>
      <c r="I1737" t="s">
        <v>41</v>
      </c>
      <c r="J1737" t="s">
        <v>41</v>
      </c>
      <c r="K1737" t="s">
        <v>41</v>
      </c>
      <c r="L1737" t="s">
        <v>41</v>
      </c>
      <c r="M1737" t="s">
        <v>41</v>
      </c>
      <c r="N1737" t="s">
        <v>41</v>
      </c>
      <c r="O1737" s="4">
        <v>174848</v>
      </c>
      <c r="P1737" t="s">
        <v>41</v>
      </c>
      <c r="Q1737" t="s">
        <v>41</v>
      </c>
      <c r="R1737" t="s">
        <v>41</v>
      </c>
      <c r="S1737" t="s">
        <v>1033</v>
      </c>
      <c r="T1737" t="s">
        <v>2669</v>
      </c>
      <c r="U1737" t="s">
        <v>2669</v>
      </c>
      <c r="V1737" t="s">
        <v>41</v>
      </c>
    </row>
    <row r="1738" spans="1:22" x14ac:dyDescent="0.25">
      <c r="A1738" t="s">
        <v>41</v>
      </c>
      <c r="B1738" t="s">
        <v>41</v>
      </c>
      <c r="C1738" s="14">
        <v>46065</v>
      </c>
      <c r="D1738" t="s">
        <v>41</v>
      </c>
      <c r="E1738" t="s">
        <v>41</v>
      </c>
      <c r="F1738" t="s">
        <v>41</v>
      </c>
      <c r="G1738" t="s">
        <v>1013</v>
      </c>
      <c r="H1738" t="s">
        <v>1014</v>
      </c>
      <c r="I1738" t="s">
        <v>41</v>
      </c>
      <c r="J1738" t="s">
        <v>41</v>
      </c>
      <c r="K1738" t="s">
        <v>41</v>
      </c>
      <c r="L1738" t="s">
        <v>41</v>
      </c>
      <c r="M1738" t="s">
        <v>41</v>
      </c>
      <c r="N1738" t="s">
        <v>41</v>
      </c>
      <c r="O1738" s="4">
        <v>392789</v>
      </c>
      <c r="P1738" t="s">
        <v>41</v>
      </c>
      <c r="Q1738" t="s">
        <v>41</v>
      </c>
      <c r="R1738" t="s">
        <v>41</v>
      </c>
      <c r="S1738" t="s">
        <v>1033</v>
      </c>
      <c r="T1738" t="s">
        <v>2669</v>
      </c>
      <c r="U1738" t="s">
        <v>2669</v>
      </c>
      <c r="V1738" t="s">
        <v>41</v>
      </c>
    </row>
    <row r="1739" spans="1:22" x14ac:dyDescent="0.25">
      <c r="A1739" t="s">
        <v>41</v>
      </c>
      <c r="B1739" t="s">
        <v>41</v>
      </c>
      <c r="C1739" s="14">
        <v>46070</v>
      </c>
      <c r="D1739" t="s">
        <v>41</v>
      </c>
      <c r="E1739" t="s">
        <v>41</v>
      </c>
      <c r="F1739" t="s">
        <v>41</v>
      </c>
      <c r="G1739" t="s">
        <v>1013</v>
      </c>
      <c r="H1739" t="s">
        <v>1023</v>
      </c>
      <c r="I1739" t="s">
        <v>41</v>
      </c>
      <c r="J1739" t="s">
        <v>41</v>
      </c>
      <c r="K1739" t="s">
        <v>41</v>
      </c>
      <c r="L1739" t="s">
        <v>41</v>
      </c>
      <c r="M1739" t="s">
        <v>41</v>
      </c>
      <c r="N1739" t="s">
        <v>41</v>
      </c>
      <c r="O1739" s="4">
        <v>2457162</v>
      </c>
      <c r="P1739" t="s">
        <v>41</v>
      </c>
      <c r="Q1739" t="s">
        <v>41</v>
      </c>
      <c r="R1739" t="s">
        <v>41</v>
      </c>
      <c r="S1739" t="s">
        <v>1033</v>
      </c>
      <c r="T1739" t="s">
        <v>2670</v>
      </c>
      <c r="U1739" t="s">
        <v>2670</v>
      </c>
      <c r="V1739" t="s">
        <v>41</v>
      </c>
    </row>
    <row r="1740" spans="1:22" x14ac:dyDescent="0.25">
      <c r="A1740" t="s">
        <v>41</v>
      </c>
      <c r="B1740" t="s">
        <v>41</v>
      </c>
      <c r="C1740" s="14">
        <v>46070</v>
      </c>
      <c r="D1740" t="s">
        <v>41</v>
      </c>
      <c r="E1740" t="s">
        <v>41</v>
      </c>
      <c r="F1740" t="s">
        <v>41</v>
      </c>
      <c r="G1740" t="s">
        <v>1013</v>
      </c>
      <c r="H1740" t="s">
        <v>1016</v>
      </c>
      <c r="I1740" t="s">
        <v>41</v>
      </c>
      <c r="J1740" t="s">
        <v>41</v>
      </c>
      <c r="K1740" t="s">
        <v>41</v>
      </c>
      <c r="L1740" t="s">
        <v>41</v>
      </c>
      <c r="M1740" t="s">
        <v>41</v>
      </c>
      <c r="N1740" t="s">
        <v>41</v>
      </c>
      <c r="O1740" s="4">
        <v>234531</v>
      </c>
      <c r="P1740" t="s">
        <v>41</v>
      </c>
      <c r="Q1740" t="s">
        <v>41</v>
      </c>
      <c r="R1740" t="s">
        <v>41</v>
      </c>
      <c r="S1740" t="s">
        <v>1033</v>
      </c>
      <c r="T1740" t="s">
        <v>2670</v>
      </c>
      <c r="U1740" t="s">
        <v>2670</v>
      </c>
      <c r="V1740" t="s">
        <v>41</v>
      </c>
    </row>
    <row r="1741" spans="1:22" x14ac:dyDescent="0.25">
      <c r="A1741" t="s">
        <v>41</v>
      </c>
      <c r="B1741" t="s">
        <v>41</v>
      </c>
      <c r="C1741" s="14">
        <v>46070</v>
      </c>
      <c r="D1741" t="s">
        <v>41</v>
      </c>
      <c r="E1741" t="s">
        <v>41</v>
      </c>
      <c r="F1741" t="s">
        <v>41</v>
      </c>
      <c r="G1741" t="s">
        <v>1013</v>
      </c>
      <c r="H1741" t="s">
        <v>1024</v>
      </c>
      <c r="I1741" t="s">
        <v>41</v>
      </c>
      <c r="J1741" t="s">
        <v>41</v>
      </c>
      <c r="K1741" t="s">
        <v>41</v>
      </c>
      <c r="L1741" t="s">
        <v>41</v>
      </c>
      <c r="M1741" t="s">
        <v>41</v>
      </c>
      <c r="N1741" t="s">
        <v>41</v>
      </c>
      <c r="O1741" s="4">
        <v>6211</v>
      </c>
      <c r="P1741" t="s">
        <v>41</v>
      </c>
      <c r="Q1741" t="s">
        <v>41</v>
      </c>
      <c r="R1741" t="s">
        <v>41</v>
      </c>
      <c r="S1741" t="s">
        <v>1033</v>
      </c>
      <c r="T1741" t="s">
        <v>2670</v>
      </c>
      <c r="U1741" t="s">
        <v>2670</v>
      </c>
      <c r="V1741" t="s">
        <v>41</v>
      </c>
    </row>
    <row r="1742" spans="1:22" x14ac:dyDescent="0.25">
      <c r="A1742" t="s">
        <v>41</v>
      </c>
      <c r="B1742" t="s">
        <v>41</v>
      </c>
      <c r="C1742" s="14">
        <v>46070</v>
      </c>
      <c r="D1742" t="s">
        <v>41</v>
      </c>
      <c r="E1742" t="s">
        <v>41</v>
      </c>
      <c r="F1742" t="s">
        <v>41</v>
      </c>
      <c r="G1742" t="s">
        <v>1013</v>
      </c>
      <c r="H1742" t="s">
        <v>1025</v>
      </c>
      <c r="I1742" t="s">
        <v>41</v>
      </c>
      <c r="J1742" t="s">
        <v>41</v>
      </c>
      <c r="K1742" t="s">
        <v>41</v>
      </c>
      <c r="L1742" t="s">
        <v>41</v>
      </c>
      <c r="M1742" t="s">
        <v>41</v>
      </c>
      <c r="N1742" t="s">
        <v>41</v>
      </c>
      <c r="O1742" s="4">
        <v>18519</v>
      </c>
      <c r="P1742" t="s">
        <v>41</v>
      </c>
      <c r="Q1742" t="s">
        <v>41</v>
      </c>
      <c r="R1742" t="s">
        <v>41</v>
      </c>
      <c r="S1742" t="s">
        <v>1033</v>
      </c>
      <c r="T1742" t="s">
        <v>2670</v>
      </c>
      <c r="U1742" t="s">
        <v>2670</v>
      </c>
      <c r="V1742" t="s">
        <v>41</v>
      </c>
    </row>
    <row r="1743" spans="1:22" x14ac:dyDescent="0.25">
      <c r="A1743" t="s">
        <v>41</v>
      </c>
      <c r="B1743" t="s">
        <v>41</v>
      </c>
      <c r="C1743" s="14">
        <v>46070</v>
      </c>
      <c r="D1743" t="s">
        <v>41</v>
      </c>
      <c r="E1743" t="s">
        <v>41</v>
      </c>
      <c r="F1743" t="s">
        <v>41</v>
      </c>
      <c r="G1743" t="s">
        <v>1013</v>
      </c>
      <c r="H1743" t="s">
        <v>1020</v>
      </c>
      <c r="I1743" t="s">
        <v>41</v>
      </c>
      <c r="J1743" t="s">
        <v>41</v>
      </c>
      <c r="K1743" t="s">
        <v>41</v>
      </c>
      <c r="L1743" t="s">
        <v>41</v>
      </c>
      <c r="M1743" t="s">
        <v>41</v>
      </c>
      <c r="N1743" t="s">
        <v>41</v>
      </c>
      <c r="O1743" s="4">
        <v>989748</v>
      </c>
      <c r="P1743" t="s">
        <v>41</v>
      </c>
      <c r="Q1743" t="s">
        <v>41</v>
      </c>
      <c r="R1743" t="s">
        <v>41</v>
      </c>
      <c r="S1743" t="s">
        <v>1033</v>
      </c>
      <c r="T1743" t="s">
        <v>2670</v>
      </c>
      <c r="U1743" t="s">
        <v>2670</v>
      </c>
      <c r="V1743" t="s">
        <v>41</v>
      </c>
    </row>
    <row r="1744" spans="1:22" x14ac:dyDescent="0.25">
      <c r="A1744" t="s">
        <v>41</v>
      </c>
      <c r="B1744" t="s">
        <v>41</v>
      </c>
      <c r="C1744" s="14">
        <v>46070</v>
      </c>
      <c r="D1744" t="s">
        <v>41</v>
      </c>
      <c r="E1744" t="s">
        <v>41</v>
      </c>
      <c r="F1744" t="s">
        <v>41</v>
      </c>
      <c r="G1744" t="s">
        <v>1013</v>
      </c>
      <c r="H1744" t="s">
        <v>1021</v>
      </c>
      <c r="I1744" t="s">
        <v>41</v>
      </c>
      <c r="J1744" t="s">
        <v>41</v>
      </c>
      <c r="K1744" t="s">
        <v>41</v>
      </c>
      <c r="L1744" t="s">
        <v>41</v>
      </c>
      <c r="M1744" t="s">
        <v>41</v>
      </c>
      <c r="N1744" t="s">
        <v>41</v>
      </c>
      <c r="O1744" s="4">
        <v>427543</v>
      </c>
      <c r="P1744" t="s">
        <v>41</v>
      </c>
      <c r="Q1744" t="s">
        <v>41</v>
      </c>
      <c r="R1744" t="s">
        <v>41</v>
      </c>
      <c r="S1744" t="s">
        <v>1033</v>
      </c>
      <c r="T1744" t="s">
        <v>2670</v>
      </c>
      <c r="U1744" t="s">
        <v>2670</v>
      </c>
      <c r="V1744" t="s">
        <v>41</v>
      </c>
    </row>
    <row r="1745" spans="1:22" x14ac:dyDescent="0.25">
      <c r="A1745" t="s">
        <v>41</v>
      </c>
      <c r="B1745" t="s">
        <v>41</v>
      </c>
      <c r="C1745" s="14">
        <v>46070</v>
      </c>
      <c r="D1745" t="s">
        <v>41</v>
      </c>
      <c r="E1745" t="s">
        <v>41</v>
      </c>
      <c r="F1745" t="s">
        <v>41</v>
      </c>
      <c r="G1745" t="s">
        <v>1013</v>
      </c>
      <c r="H1745" t="s">
        <v>1026</v>
      </c>
      <c r="I1745" t="s">
        <v>41</v>
      </c>
      <c r="J1745" t="s">
        <v>41</v>
      </c>
      <c r="K1745" t="s">
        <v>41</v>
      </c>
      <c r="L1745" t="s">
        <v>41</v>
      </c>
      <c r="M1745" t="s">
        <v>41</v>
      </c>
      <c r="N1745" t="s">
        <v>41</v>
      </c>
      <c r="O1745" s="4">
        <v>619140</v>
      </c>
      <c r="P1745" t="s">
        <v>41</v>
      </c>
      <c r="Q1745" t="s">
        <v>41</v>
      </c>
      <c r="R1745" t="s">
        <v>41</v>
      </c>
      <c r="S1745" t="s">
        <v>1033</v>
      </c>
      <c r="T1745" t="s">
        <v>2670</v>
      </c>
      <c r="U1745" t="s">
        <v>2670</v>
      </c>
      <c r="V1745" t="s">
        <v>41</v>
      </c>
    </row>
    <row r="1746" spans="1:22" x14ac:dyDescent="0.25">
      <c r="A1746" t="s">
        <v>41</v>
      </c>
      <c r="B1746" t="s">
        <v>41</v>
      </c>
      <c r="C1746" s="14">
        <v>46070</v>
      </c>
      <c r="D1746" t="s">
        <v>41</v>
      </c>
      <c r="E1746" t="s">
        <v>41</v>
      </c>
      <c r="F1746" t="s">
        <v>41</v>
      </c>
      <c r="G1746" t="s">
        <v>1013</v>
      </c>
      <c r="H1746" t="s">
        <v>1019</v>
      </c>
      <c r="I1746" t="s">
        <v>41</v>
      </c>
      <c r="J1746" t="s">
        <v>41</v>
      </c>
      <c r="K1746" t="s">
        <v>41</v>
      </c>
      <c r="L1746" t="s">
        <v>41</v>
      </c>
      <c r="M1746" t="s">
        <v>41</v>
      </c>
      <c r="N1746" t="s">
        <v>41</v>
      </c>
      <c r="O1746" s="4">
        <v>248286</v>
      </c>
      <c r="P1746" t="s">
        <v>41</v>
      </c>
      <c r="Q1746" t="s">
        <v>41</v>
      </c>
      <c r="R1746" t="s">
        <v>41</v>
      </c>
      <c r="S1746" t="s">
        <v>1033</v>
      </c>
      <c r="T1746" t="s">
        <v>2670</v>
      </c>
      <c r="U1746" t="s">
        <v>2670</v>
      </c>
      <c r="V1746" t="s">
        <v>41</v>
      </c>
    </row>
    <row r="1747" spans="1:22" x14ac:dyDescent="0.25">
      <c r="A1747" t="s">
        <v>41</v>
      </c>
      <c r="B1747" t="s">
        <v>41</v>
      </c>
      <c r="C1747" s="14">
        <v>46070</v>
      </c>
      <c r="D1747" t="s">
        <v>41</v>
      </c>
      <c r="E1747" t="s">
        <v>41</v>
      </c>
      <c r="F1747" t="s">
        <v>41</v>
      </c>
      <c r="G1747" t="s">
        <v>1013</v>
      </c>
      <c r="H1747" t="s">
        <v>1014</v>
      </c>
      <c r="I1747" t="s">
        <v>41</v>
      </c>
      <c r="J1747" t="s">
        <v>41</v>
      </c>
      <c r="K1747" t="s">
        <v>41</v>
      </c>
      <c r="L1747" t="s">
        <v>41</v>
      </c>
      <c r="M1747" t="s">
        <v>41</v>
      </c>
      <c r="N1747" t="s">
        <v>41</v>
      </c>
      <c r="O1747" s="4">
        <v>5013054</v>
      </c>
      <c r="P1747" t="s">
        <v>41</v>
      </c>
      <c r="Q1747" t="s">
        <v>41</v>
      </c>
      <c r="R1747" t="s">
        <v>41</v>
      </c>
      <c r="S1747" t="s">
        <v>1033</v>
      </c>
      <c r="T1747" t="s">
        <v>2670</v>
      </c>
      <c r="U1747" t="s">
        <v>2670</v>
      </c>
      <c r="V1747" t="s">
        <v>41</v>
      </c>
    </row>
    <row r="1748" spans="1:22" x14ac:dyDescent="0.25">
      <c r="A1748" t="s">
        <v>41</v>
      </c>
      <c r="B1748" t="s">
        <v>41</v>
      </c>
      <c r="C1748" s="14">
        <v>46076</v>
      </c>
      <c r="D1748" t="s">
        <v>41</v>
      </c>
      <c r="E1748" t="s">
        <v>41</v>
      </c>
      <c r="F1748" t="s">
        <v>41</v>
      </c>
      <c r="G1748" t="s">
        <v>1013</v>
      </c>
      <c r="H1748" t="s">
        <v>1016</v>
      </c>
      <c r="I1748" t="s">
        <v>41</v>
      </c>
      <c r="J1748" t="s">
        <v>41</v>
      </c>
      <c r="K1748" t="s">
        <v>41</v>
      </c>
      <c r="L1748" t="s">
        <v>41</v>
      </c>
      <c r="M1748" t="s">
        <v>41</v>
      </c>
      <c r="N1748" t="s">
        <v>41</v>
      </c>
      <c r="O1748" s="4">
        <v>2625004</v>
      </c>
      <c r="P1748" t="s">
        <v>41</v>
      </c>
      <c r="Q1748" t="s">
        <v>41</v>
      </c>
      <c r="R1748" t="s">
        <v>41</v>
      </c>
      <c r="S1748" t="s">
        <v>1033</v>
      </c>
      <c r="T1748" t="s">
        <v>2671</v>
      </c>
      <c r="U1748" t="s">
        <v>2671</v>
      </c>
      <c r="V1748" t="s">
        <v>41</v>
      </c>
    </row>
    <row r="1749" spans="1:22" x14ac:dyDescent="0.25">
      <c r="A1749" t="s">
        <v>41</v>
      </c>
      <c r="B1749" t="s">
        <v>41</v>
      </c>
      <c r="C1749" s="14">
        <v>46076</v>
      </c>
      <c r="D1749" t="s">
        <v>41</v>
      </c>
      <c r="E1749" t="s">
        <v>41</v>
      </c>
      <c r="F1749" t="s">
        <v>41</v>
      </c>
      <c r="G1749" t="s">
        <v>1013</v>
      </c>
      <c r="H1749" t="s">
        <v>1020</v>
      </c>
      <c r="I1749" t="s">
        <v>41</v>
      </c>
      <c r="J1749" t="s">
        <v>41</v>
      </c>
      <c r="K1749" t="s">
        <v>41</v>
      </c>
      <c r="L1749" t="s">
        <v>41</v>
      </c>
      <c r="M1749" t="s">
        <v>41</v>
      </c>
      <c r="N1749" t="s">
        <v>41</v>
      </c>
      <c r="O1749" s="4">
        <v>1951178</v>
      </c>
      <c r="P1749" t="s">
        <v>41</v>
      </c>
      <c r="Q1749" t="s">
        <v>41</v>
      </c>
      <c r="R1749" t="s">
        <v>41</v>
      </c>
      <c r="S1749" t="s">
        <v>1033</v>
      </c>
      <c r="T1749" t="s">
        <v>2671</v>
      </c>
      <c r="U1749" t="s">
        <v>2671</v>
      </c>
      <c r="V1749" t="s">
        <v>41</v>
      </c>
    </row>
    <row r="1750" spans="1:22" x14ac:dyDescent="0.25">
      <c r="A1750" t="s">
        <v>41</v>
      </c>
      <c r="B1750" t="s">
        <v>41</v>
      </c>
      <c r="C1750" s="14">
        <v>46076</v>
      </c>
      <c r="D1750" t="s">
        <v>41</v>
      </c>
      <c r="E1750" t="s">
        <v>41</v>
      </c>
      <c r="F1750" t="s">
        <v>41</v>
      </c>
      <c r="G1750" t="s">
        <v>1013</v>
      </c>
      <c r="H1750" t="s">
        <v>1021</v>
      </c>
      <c r="I1750" t="s">
        <v>41</v>
      </c>
      <c r="J1750" t="s">
        <v>41</v>
      </c>
      <c r="K1750" t="s">
        <v>41</v>
      </c>
      <c r="L1750" t="s">
        <v>41</v>
      </c>
      <c r="M1750" t="s">
        <v>41</v>
      </c>
      <c r="N1750" t="s">
        <v>41</v>
      </c>
      <c r="O1750" s="4">
        <v>1219473</v>
      </c>
      <c r="P1750" t="s">
        <v>41</v>
      </c>
      <c r="Q1750" t="s">
        <v>41</v>
      </c>
      <c r="R1750" t="s">
        <v>41</v>
      </c>
      <c r="S1750" t="s">
        <v>1033</v>
      </c>
      <c r="T1750" t="s">
        <v>2671</v>
      </c>
      <c r="U1750" t="s">
        <v>2671</v>
      </c>
      <c r="V1750" t="s">
        <v>41</v>
      </c>
    </row>
    <row r="1751" spans="1:22" x14ac:dyDescent="0.25">
      <c r="A1751" t="s">
        <v>41</v>
      </c>
      <c r="B1751" t="s">
        <v>41</v>
      </c>
      <c r="C1751" s="14">
        <v>46076</v>
      </c>
      <c r="D1751" t="s">
        <v>41</v>
      </c>
      <c r="E1751" t="s">
        <v>41</v>
      </c>
      <c r="F1751" t="s">
        <v>41</v>
      </c>
      <c r="G1751" t="s">
        <v>1013</v>
      </c>
      <c r="H1751" t="s">
        <v>1028</v>
      </c>
      <c r="I1751" t="s">
        <v>41</v>
      </c>
      <c r="J1751" t="s">
        <v>41</v>
      </c>
      <c r="K1751" t="s">
        <v>41</v>
      </c>
      <c r="L1751" t="s">
        <v>41</v>
      </c>
      <c r="M1751" t="s">
        <v>41</v>
      </c>
      <c r="N1751" t="s">
        <v>41</v>
      </c>
      <c r="O1751" s="4">
        <v>711531</v>
      </c>
      <c r="P1751" t="s">
        <v>41</v>
      </c>
      <c r="Q1751" t="s">
        <v>41</v>
      </c>
      <c r="R1751" t="s">
        <v>41</v>
      </c>
      <c r="S1751" t="s">
        <v>1033</v>
      </c>
      <c r="T1751" t="s">
        <v>2671</v>
      </c>
      <c r="U1751" t="s">
        <v>2671</v>
      </c>
      <c r="V1751" t="s">
        <v>41</v>
      </c>
    </row>
    <row r="1752" spans="1:22" x14ac:dyDescent="0.25">
      <c r="A1752" t="s">
        <v>41</v>
      </c>
      <c r="B1752" t="s">
        <v>41</v>
      </c>
      <c r="C1752" s="14">
        <v>46076</v>
      </c>
      <c r="D1752" t="s">
        <v>41</v>
      </c>
      <c r="E1752" t="s">
        <v>41</v>
      </c>
      <c r="F1752" t="s">
        <v>41</v>
      </c>
      <c r="G1752" t="s">
        <v>1013</v>
      </c>
      <c r="H1752" t="s">
        <v>1029</v>
      </c>
      <c r="I1752" t="s">
        <v>41</v>
      </c>
      <c r="J1752" t="s">
        <v>41</v>
      </c>
      <c r="K1752" t="s">
        <v>41</v>
      </c>
      <c r="L1752" t="s">
        <v>41</v>
      </c>
      <c r="M1752" t="s">
        <v>41</v>
      </c>
      <c r="N1752" t="s">
        <v>41</v>
      </c>
      <c r="O1752" s="4">
        <v>345412</v>
      </c>
      <c r="P1752" t="s">
        <v>41</v>
      </c>
      <c r="Q1752" t="s">
        <v>41</v>
      </c>
      <c r="R1752" t="s">
        <v>41</v>
      </c>
      <c r="S1752" t="s">
        <v>1033</v>
      </c>
      <c r="T1752" t="s">
        <v>2671</v>
      </c>
      <c r="U1752" t="s">
        <v>2671</v>
      </c>
      <c r="V1752" t="s">
        <v>41</v>
      </c>
    </row>
    <row r="1753" spans="1:22" x14ac:dyDescent="0.25">
      <c r="A1753" t="s">
        <v>41</v>
      </c>
      <c r="B1753" t="s">
        <v>41</v>
      </c>
      <c r="C1753" s="14">
        <v>46076</v>
      </c>
      <c r="D1753" t="s">
        <v>41</v>
      </c>
      <c r="E1753" t="s">
        <v>41</v>
      </c>
      <c r="F1753" t="s">
        <v>41</v>
      </c>
      <c r="G1753" t="s">
        <v>1013</v>
      </c>
      <c r="H1753" t="s">
        <v>1014</v>
      </c>
      <c r="I1753" t="s">
        <v>41</v>
      </c>
      <c r="J1753" t="s">
        <v>41</v>
      </c>
      <c r="K1753" t="s">
        <v>41</v>
      </c>
      <c r="L1753" t="s">
        <v>41</v>
      </c>
      <c r="M1753" t="s">
        <v>41</v>
      </c>
      <c r="N1753" t="s">
        <v>41</v>
      </c>
      <c r="O1753" s="4">
        <v>5566989</v>
      </c>
      <c r="P1753" t="s">
        <v>41</v>
      </c>
      <c r="Q1753" t="s">
        <v>41</v>
      </c>
      <c r="R1753" t="s">
        <v>41</v>
      </c>
      <c r="S1753" t="s">
        <v>1033</v>
      </c>
      <c r="T1753" t="s">
        <v>2671</v>
      </c>
      <c r="U1753" t="s">
        <v>2671</v>
      </c>
      <c r="V1753" t="s">
        <v>41</v>
      </c>
    </row>
    <row r="1754" spans="1:22" x14ac:dyDescent="0.25">
      <c r="A1754" t="s">
        <v>41</v>
      </c>
      <c r="B1754" t="s">
        <v>41</v>
      </c>
      <c r="C1754" s="14">
        <v>46093</v>
      </c>
      <c r="D1754" t="s">
        <v>41</v>
      </c>
      <c r="E1754" t="s">
        <v>41</v>
      </c>
      <c r="F1754" t="s">
        <v>41</v>
      </c>
      <c r="G1754" t="s">
        <v>1013</v>
      </c>
      <c r="H1754" t="s">
        <v>1023</v>
      </c>
      <c r="I1754" t="s">
        <v>41</v>
      </c>
      <c r="J1754" t="s">
        <v>41</v>
      </c>
      <c r="K1754" t="s">
        <v>41</v>
      </c>
      <c r="L1754" t="s">
        <v>41</v>
      </c>
      <c r="M1754" t="s">
        <v>41</v>
      </c>
      <c r="N1754" t="s">
        <v>41</v>
      </c>
      <c r="O1754" s="4">
        <v>2227218</v>
      </c>
      <c r="P1754" t="s">
        <v>41</v>
      </c>
      <c r="Q1754" t="s">
        <v>41</v>
      </c>
      <c r="R1754" t="s">
        <v>41</v>
      </c>
      <c r="S1754" t="s">
        <v>1033</v>
      </c>
      <c r="T1754" t="s">
        <v>2670</v>
      </c>
      <c r="U1754" t="s">
        <v>2670</v>
      </c>
      <c r="V1754" t="s">
        <v>41</v>
      </c>
    </row>
    <row r="1755" spans="1:22" x14ac:dyDescent="0.25">
      <c r="A1755" t="s">
        <v>41</v>
      </c>
      <c r="B1755" t="s">
        <v>41</v>
      </c>
      <c r="C1755" s="14">
        <v>46093</v>
      </c>
      <c r="D1755" t="s">
        <v>41</v>
      </c>
      <c r="E1755" t="s">
        <v>41</v>
      </c>
      <c r="F1755" t="s">
        <v>41</v>
      </c>
      <c r="G1755" t="s">
        <v>1013</v>
      </c>
      <c r="H1755" t="s">
        <v>1016</v>
      </c>
      <c r="I1755" t="s">
        <v>41</v>
      </c>
      <c r="J1755" t="s">
        <v>41</v>
      </c>
      <c r="K1755" t="s">
        <v>41</v>
      </c>
      <c r="L1755" t="s">
        <v>41</v>
      </c>
      <c r="M1755" t="s">
        <v>41</v>
      </c>
      <c r="N1755" t="s">
        <v>41</v>
      </c>
      <c r="O1755" s="4">
        <v>212726</v>
      </c>
      <c r="P1755" t="s">
        <v>41</v>
      </c>
      <c r="Q1755" t="s">
        <v>41</v>
      </c>
      <c r="R1755" t="s">
        <v>41</v>
      </c>
      <c r="S1755" t="s">
        <v>1033</v>
      </c>
      <c r="T1755" t="s">
        <v>2670</v>
      </c>
      <c r="U1755" t="s">
        <v>2670</v>
      </c>
      <c r="V1755" t="s">
        <v>41</v>
      </c>
    </row>
    <row r="1756" spans="1:22" x14ac:dyDescent="0.25">
      <c r="A1756" t="s">
        <v>41</v>
      </c>
      <c r="B1756" t="s">
        <v>41</v>
      </c>
      <c r="C1756" s="14">
        <v>46093</v>
      </c>
      <c r="D1756" t="s">
        <v>41</v>
      </c>
      <c r="E1756" t="s">
        <v>41</v>
      </c>
      <c r="F1756" t="s">
        <v>41</v>
      </c>
      <c r="G1756" t="s">
        <v>1013</v>
      </c>
      <c r="H1756" t="s">
        <v>1024</v>
      </c>
      <c r="I1756" t="s">
        <v>41</v>
      </c>
      <c r="J1756" t="s">
        <v>41</v>
      </c>
      <c r="K1756" t="s">
        <v>41</v>
      </c>
      <c r="L1756" t="s">
        <v>41</v>
      </c>
      <c r="M1756" t="s">
        <v>41</v>
      </c>
      <c r="N1756" t="s">
        <v>41</v>
      </c>
      <c r="O1756" s="4">
        <v>5653</v>
      </c>
      <c r="P1756" t="s">
        <v>41</v>
      </c>
      <c r="Q1756" t="s">
        <v>41</v>
      </c>
      <c r="R1756" t="s">
        <v>41</v>
      </c>
      <c r="S1756" t="s">
        <v>1033</v>
      </c>
      <c r="T1756" t="s">
        <v>2670</v>
      </c>
      <c r="U1756" t="s">
        <v>2670</v>
      </c>
      <c r="V1756" t="s">
        <v>41</v>
      </c>
    </row>
    <row r="1757" spans="1:22" x14ac:dyDescent="0.25">
      <c r="A1757" t="s">
        <v>41</v>
      </c>
      <c r="B1757" t="s">
        <v>41</v>
      </c>
      <c r="C1757" s="14">
        <v>46093</v>
      </c>
      <c r="D1757" t="s">
        <v>41</v>
      </c>
      <c r="E1757" t="s">
        <v>41</v>
      </c>
      <c r="F1757" t="s">
        <v>41</v>
      </c>
      <c r="G1757" t="s">
        <v>1013</v>
      </c>
      <c r="H1757" t="s">
        <v>1025</v>
      </c>
      <c r="I1757" t="s">
        <v>41</v>
      </c>
      <c r="J1757" t="s">
        <v>41</v>
      </c>
      <c r="K1757" t="s">
        <v>41</v>
      </c>
      <c r="L1757" t="s">
        <v>41</v>
      </c>
      <c r="M1757" t="s">
        <v>41</v>
      </c>
      <c r="N1757" t="s">
        <v>41</v>
      </c>
      <c r="O1757" s="4">
        <v>16793</v>
      </c>
      <c r="P1757" t="s">
        <v>41</v>
      </c>
      <c r="Q1757" t="s">
        <v>41</v>
      </c>
      <c r="R1757" t="s">
        <v>41</v>
      </c>
      <c r="S1757" t="s">
        <v>1033</v>
      </c>
      <c r="T1757" t="s">
        <v>2670</v>
      </c>
      <c r="U1757" t="s">
        <v>2670</v>
      </c>
      <c r="V1757" t="s">
        <v>41</v>
      </c>
    </row>
    <row r="1758" spans="1:22" x14ac:dyDescent="0.25">
      <c r="A1758" t="s">
        <v>41</v>
      </c>
      <c r="B1758" t="s">
        <v>41</v>
      </c>
      <c r="C1758" s="14">
        <v>46093</v>
      </c>
      <c r="D1758" t="s">
        <v>41</v>
      </c>
      <c r="E1758" t="s">
        <v>41</v>
      </c>
      <c r="F1758" t="s">
        <v>41</v>
      </c>
      <c r="G1758" t="s">
        <v>1013</v>
      </c>
      <c r="H1758" t="s">
        <v>1020</v>
      </c>
      <c r="I1758" t="s">
        <v>41</v>
      </c>
      <c r="J1758" t="s">
        <v>41</v>
      </c>
      <c r="K1758" t="s">
        <v>41</v>
      </c>
      <c r="L1758" t="s">
        <v>41</v>
      </c>
      <c r="M1758" t="s">
        <v>41</v>
      </c>
      <c r="N1758" t="s">
        <v>41</v>
      </c>
      <c r="O1758" s="4">
        <v>897572</v>
      </c>
      <c r="P1758" t="s">
        <v>41</v>
      </c>
      <c r="Q1758" t="s">
        <v>41</v>
      </c>
      <c r="R1758" t="s">
        <v>41</v>
      </c>
      <c r="S1758" t="s">
        <v>1033</v>
      </c>
      <c r="T1758" t="s">
        <v>2670</v>
      </c>
      <c r="U1758" t="s">
        <v>2670</v>
      </c>
      <c r="V1758" t="s">
        <v>41</v>
      </c>
    </row>
    <row r="1759" spans="1:22" x14ac:dyDescent="0.25">
      <c r="A1759" t="s">
        <v>41</v>
      </c>
      <c r="B1759" t="s">
        <v>41</v>
      </c>
      <c r="C1759" s="14">
        <v>46093</v>
      </c>
      <c r="D1759" t="s">
        <v>41</v>
      </c>
      <c r="E1759" t="s">
        <v>41</v>
      </c>
      <c r="F1759" t="s">
        <v>41</v>
      </c>
      <c r="G1759" t="s">
        <v>1013</v>
      </c>
      <c r="H1759" t="s">
        <v>1021</v>
      </c>
      <c r="I1759" t="s">
        <v>41</v>
      </c>
      <c r="J1759" t="s">
        <v>41</v>
      </c>
      <c r="K1759" t="s">
        <v>41</v>
      </c>
      <c r="L1759" t="s">
        <v>41</v>
      </c>
      <c r="M1759" t="s">
        <v>41</v>
      </c>
      <c r="N1759" t="s">
        <v>41</v>
      </c>
      <c r="O1759" s="4">
        <v>387798</v>
      </c>
      <c r="P1759" t="s">
        <v>41</v>
      </c>
      <c r="Q1759" t="s">
        <v>41</v>
      </c>
      <c r="R1759" t="s">
        <v>41</v>
      </c>
      <c r="S1759" t="s">
        <v>1033</v>
      </c>
      <c r="T1759" t="s">
        <v>2670</v>
      </c>
      <c r="U1759" t="s">
        <v>2670</v>
      </c>
      <c r="V1759" t="s">
        <v>41</v>
      </c>
    </row>
    <row r="1760" spans="1:22" x14ac:dyDescent="0.25">
      <c r="A1760" t="s">
        <v>41</v>
      </c>
      <c r="B1760" t="s">
        <v>41</v>
      </c>
      <c r="C1760" s="14">
        <v>46093</v>
      </c>
      <c r="D1760" t="s">
        <v>41</v>
      </c>
      <c r="E1760" t="s">
        <v>41</v>
      </c>
      <c r="F1760" t="s">
        <v>41</v>
      </c>
      <c r="G1760" t="s">
        <v>1013</v>
      </c>
      <c r="H1760" t="s">
        <v>1026</v>
      </c>
      <c r="I1760" t="s">
        <v>41</v>
      </c>
      <c r="J1760" t="s">
        <v>41</v>
      </c>
      <c r="K1760" t="s">
        <v>41</v>
      </c>
      <c r="L1760" t="s">
        <v>41</v>
      </c>
      <c r="M1760" t="s">
        <v>41</v>
      </c>
      <c r="N1760" t="s">
        <v>41</v>
      </c>
      <c r="O1760" s="4">
        <v>561457</v>
      </c>
      <c r="P1760" t="s">
        <v>41</v>
      </c>
      <c r="Q1760" t="s">
        <v>41</v>
      </c>
      <c r="R1760" t="s">
        <v>41</v>
      </c>
      <c r="S1760" t="s">
        <v>1033</v>
      </c>
      <c r="T1760" t="s">
        <v>2670</v>
      </c>
      <c r="U1760" t="s">
        <v>2670</v>
      </c>
      <c r="V1760" t="s">
        <v>41</v>
      </c>
    </row>
    <row r="1761" spans="1:22" x14ac:dyDescent="0.25">
      <c r="A1761" t="s">
        <v>41</v>
      </c>
      <c r="B1761" t="s">
        <v>41</v>
      </c>
      <c r="C1761" s="14">
        <v>46093</v>
      </c>
      <c r="D1761" t="s">
        <v>41</v>
      </c>
      <c r="E1761" t="s">
        <v>41</v>
      </c>
      <c r="F1761" t="s">
        <v>41</v>
      </c>
      <c r="G1761" t="s">
        <v>1013</v>
      </c>
      <c r="H1761" t="s">
        <v>1019</v>
      </c>
      <c r="I1761" t="s">
        <v>41</v>
      </c>
      <c r="J1761" t="s">
        <v>41</v>
      </c>
      <c r="K1761" t="s">
        <v>41</v>
      </c>
      <c r="L1761" t="s">
        <v>41</v>
      </c>
      <c r="M1761" t="s">
        <v>41</v>
      </c>
      <c r="N1761" t="s">
        <v>41</v>
      </c>
      <c r="O1761" s="4">
        <v>225286</v>
      </c>
      <c r="P1761" t="s">
        <v>41</v>
      </c>
      <c r="Q1761" t="s">
        <v>41</v>
      </c>
      <c r="R1761" t="s">
        <v>41</v>
      </c>
      <c r="S1761" t="s">
        <v>1033</v>
      </c>
      <c r="T1761" t="s">
        <v>2670</v>
      </c>
      <c r="U1761" t="s">
        <v>2670</v>
      </c>
      <c r="V1761" t="s">
        <v>41</v>
      </c>
    </row>
    <row r="1762" spans="1:22" x14ac:dyDescent="0.25">
      <c r="A1762" t="s">
        <v>41</v>
      </c>
      <c r="B1762" t="s">
        <v>41</v>
      </c>
      <c r="C1762" s="14">
        <v>46093</v>
      </c>
      <c r="D1762" t="s">
        <v>41</v>
      </c>
      <c r="E1762" t="s">
        <v>41</v>
      </c>
      <c r="F1762" t="s">
        <v>41</v>
      </c>
      <c r="G1762" t="s">
        <v>1013</v>
      </c>
      <c r="H1762" t="s">
        <v>1019</v>
      </c>
      <c r="I1762" t="s">
        <v>41</v>
      </c>
      <c r="J1762" t="s">
        <v>41</v>
      </c>
      <c r="K1762" t="s">
        <v>41</v>
      </c>
      <c r="L1762" t="s">
        <v>41</v>
      </c>
      <c r="M1762" t="s">
        <v>41</v>
      </c>
      <c r="N1762" t="s">
        <v>41</v>
      </c>
      <c r="O1762" s="4">
        <v>69939</v>
      </c>
      <c r="P1762" t="s">
        <v>41</v>
      </c>
      <c r="Q1762" t="s">
        <v>41</v>
      </c>
      <c r="R1762" t="s">
        <v>41</v>
      </c>
      <c r="S1762" t="s">
        <v>1033</v>
      </c>
      <c r="T1762" t="s">
        <v>2669</v>
      </c>
      <c r="U1762" t="s">
        <v>2669</v>
      </c>
      <c r="V1762" t="s">
        <v>41</v>
      </c>
    </row>
    <row r="1763" spans="1:22" x14ac:dyDescent="0.25">
      <c r="A1763" t="s">
        <v>41</v>
      </c>
      <c r="B1763" t="s">
        <v>41</v>
      </c>
      <c r="C1763" s="14">
        <v>46093</v>
      </c>
      <c r="D1763" t="s">
        <v>41</v>
      </c>
      <c r="E1763" t="s">
        <v>41</v>
      </c>
      <c r="F1763" t="s">
        <v>41</v>
      </c>
      <c r="G1763" t="s">
        <v>1013</v>
      </c>
      <c r="H1763" t="s">
        <v>1014</v>
      </c>
      <c r="I1763" t="s">
        <v>41</v>
      </c>
      <c r="J1763" t="s">
        <v>41</v>
      </c>
      <c r="K1763" t="s">
        <v>41</v>
      </c>
      <c r="L1763" t="s">
        <v>41</v>
      </c>
      <c r="M1763" t="s">
        <v>41</v>
      </c>
      <c r="N1763" t="s">
        <v>41</v>
      </c>
      <c r="O1763" s="4">
        <v>4549062</v>
      </c>
      <c r="P1763" t="s">
        <v>41</v>
      </c>
      <c r="Q1763" t="s">
        <v>41</v>
      </c>
      <c r="R1763" t="s">
        <v>41</v>
      </c>
      <c r="S1763" t="s">
        <v>1033</v>
      </c>
      <c r="T1763" t="s">
        <v>2670</v>
      </c>
      <c r="U1763" t="s">
        <v>2670</v>
      </c>
      <c r="V1763" t="s">
        <v>41</v>
      </c>
    </row>
    <row r="1764" spans="1:22" x14ac:dyDescent="0.25">
      <c r="A1764" t="s">
        <v>41</v>
      </c>
      <c r="B1764" t="s">
        <v>41</v>
      </c>
      <c r="C1764" s="14">
        <v>46093</v>
      </c>
      <c r="D1764" t="s">
        <v>41</v>
      </c>
      <c r="E1764" t="s">
        <v>41</v>
      </c>
      <c r="F1764" t="s">
        <v>41</v>
      </c>
      <c r="G1764" t="s">
        <v>1013</v>
      </c>
      <c r="H1764" t="s">
        <v>1014</v>
      </c>
      <c r="I1764" t="s">
        <v>41</v>
      </c>
      <c r="J1764" t="s">
        <v>41</v>
      </c>
      <c r="K1764" t="s">
        <v>41</v>
      </c>
      <c r="L1764" t="s">
        <v>41</v>
      </c>
      <c r="M1764" t="s">
        <v>41</v>
      </c>
      <c r="N1764" t="s">
        <v>41</v>
      </c>
      <c r="O1764" s="4">
        <v>348614</v>
      </c>
      <c r="P1764" t="s">
        <v>41</v>
      </c>
      <c r="Q1764" t="s">
        <v>41</v>
      </c>
      <c r="R1764" t="s">
        <v>41</v>
      </c>
      <c r="S1764" t="s">
        <v>1033</v>
      </c>
      <c r="T1764" t="s">
        <v>2669</v>
      </c>
      <c r="U1764" t="s">
        <v>2669</v>
      </c>
      <c r="V1764" t="s">
        <v>41</v>
      </c>
    </row>
    <row r="1765" spans="1:22" x14ac:dyDescent="0.25">
      <c r="A1765" t="s">
        <v>41</v>
      </c>
      <c r="B1765" t="s">
        <v>41</v>
      </c>
      <c r="C1765" s="14">
        <v>46097</v>
      </c>
      <c r="D1765" t="s">
        <v>41</v>
      </c>
      <c r="E1765" t="s">
        <v>41</v>
      </c>
      <c r="F1765" t="s">
        <v>41</v>
      </c>
      <c r="G1765" t="s">
        <v>1013</v>
      </c>
      <c r="H1765" t="s">
        <v>1016</v>
      </c>
      <c r="I1765" t="s">
        <v>41</v>
      </c>
      <c r="J1765" t="s">
        <v>41</v>
      </c>
      <c r="K1765" t="s">
        <v>41</v>
      </c>
      <c r="L1765" t="s">
        <v>41</v>
      </c>
      <c r="M1765" t="s">
        <v>41</v>
      </c>
      <c r="N1765" t="s">
        <v>41</v>
      </c>
      <c r="O1765" s="4">
        <v>281791</v>
      </c>
      <c r="P1765" t="s">
        <v>41</v>
      </c>
      <c r="Q1765" t="s">
        <v>41</v>
      </c>
      <c r="R1765" t="s">
        <v>41</v>
      </c>
      <c r="S1765" t="s">
        <v>1033</v>
      </c>
      <c r="T1765" t="s">
        <v>2669</v>
      </c>
      <c r="U1765" t="s">
        <v>2669</v>
      </c>
      <c r="V1765" t="s">
        <v>41</v>
      </c>
    </row>
    <row r="1766" spans="1:22" x14ac:dyDescent="0.25">
      <c r="A1766" t="s">
        <v>41</v>
      </c>
      <c r="B1766" t="s">
        <v>41</v>
      </c>
      <c r="C1766" s="14">
        <v>46097</v>
      </c>
      <c r="D1766" t="s">
        <v>41</v>
      </c>
      <c r="E1766" t="s">
        <v>41</v>
      </c>
      <c r="F1766" t="s">
        <v>41</v>
      </c>
      <c r="G1766" t="s">
        <v>1013</v>
      </c>
      <c r="H1766" t="s">
        <v>1020</v>
      </c>
      <c r="I1766" t="s">
        <v>41</v>
      </c>
      <c r="J1766" t="s">
        <v>41</v>
      </c>
      <c r="K1766" t="s">
        <v>41</v>
      </c>
      <c r="L1766" t="s">
        <v>41</v>
      </c>
      <c r="M1766" t="s">
        <v>41</v>
      </c>
      <c r="N1766" t="s">
        <v>41</v>
      </c>
      <c r="O1766" s="4">
        <v>805219</v>
      </c>
      <c r="P1766" t="s">
        <v>41</v>
      </c>
      <c r="Q1766" t="s">
        <v>41</v>
      </c>
      <c r="R1766" t="s">
        <v>41</v>
      </c>
      <c r="S1766" t="s">
        <v>1033</v>
      </c>
      <c r="T1766" t="s">
        <v>2669</v>
      </c>
      <c r="U1766" t="s">
        <v>2669</v>
      </c>
      <c r="V1766" t="s">
        <v>41</v>
      </c>
    </row>
    <row r="1767" spans="1:22" x14ac:dyDescent="0.25">
      <c r="A1767" t="s">
        <v>41</v>
      </c>
      <c r="B1767" t="s">
        <v>41</v>
      </c>
      <c r="C1767" s="14">
        <v>46097</v>
      </c>
      <c r="D1767" t="s">
        <v>41</v>
      </c>
      <c r="E1767" t="s">
        <v>41</v>
      </c>
      <c r="F1767" t="s">
        <v>41</v>
      </c>
      <c r="G1767" t="s">
        <v>1013</v>
      </c>
      <c r="H1767" t="s">
        <v>1027</v>
      </c>
      <c r="I1767" t="s">
        <v>41</v>
      </c>
      <c r="J1767" t="s">
        <v>41</v>
      </c>
      <c r="K1767" t="s">
        <v>41</v>
      </c>
      <c r="L1767" t="s">
        <v>41</v>
      </c>
      <c r="M1767" t="s">
        <v>41</v>
      </c>
      <c r="N1767" t="s">
        <v>41</v>
      </c>
      <c r="O1767" s="4">
        <v>60388</v>
      </c>
      <c r="P1767" t="s">
        <v>41</v>
      </c>
      <c r="Q1767" t="s">
        <v>41</v>
      </c>
      <c r="R1767" t="s">
        <v>41</v>
      </c>
      <c r="S1767" t="s">
        <v>1033</v>
      </c>
      <c r="T1767" t="s">
        <v>2669</v>
      </c>
      <c r="U1767" t="s">
        <v>2669</v>
      </c>
      <c r="V1767" t="s">
        <v>41</v>
      </c>
    </row>
    <row r="1768" spans="1:22" x14ac:dyDescent="0.25">
      <c r="A1768" t="s">
        <v>41</v>
      </c>
      <c r="B1768" t="s">
        <v>41</v>
      </c>
      <c r="C1768" s="14">
        <v>46097</v>
      </c>
      <c r="D1768" t="s">
        <v>41</v>
      </c>
      <c r="E1768" t="s">
        <v>41</v>
      </c>
      <c r="F1768" t="s">
        <v>41</v>
      </c>
      <c r="G1768" t="s">
        <v>1013</v>
      </c>
      <c r="H1768" t="s">
        <v>1021</v>
      </c>
      <c r="I1768" t="s">
        <v>41</v>
      </c>
      <c r="J1768" t="s">
        <v>41</v>
      </c>
      <c r="K1768" t="s">
        <v>41</v>
      </c>
      <c r="L1768" t="s">
        <v>41</v>
      </c>
      <c r="M1768" t="s">
        <v>41</v>
      </c>
      <c r="N1768" t="s">
        <v>41</v>
      </c>
      <c r="O1768" s="4">
        <v>633144</v>
      </c>
      <c r="P1768" t="s">
        <v>41</v>
      </c>
      <c r="Q1768" t="s">
        <v>41</v>
      </c>
      <c r="R1768" t="s">
        <v>41</v>
      </c>
      <c r="S1768" t="s">
        <v>1033</v>
      </c>
      <c r="T1768" t="s">
        <v>2669</v>
      </c>
      <c r="U1768" t="s">
        <v>2669</v>
      </c>
      <c r="V1768" t="s">
        <v>41</v>
      </c>
    </row>
    <row r="1769" spans="1:22" x14ac:dyDescent="0.25">
      <c r="A1769" t="s">
        <v>41</v>
      </c>
      <c r="B1769" t="s">
        <v>41</v>
      </c>
      <c r="C1769" s="14">
        <v>46097</v>
      </c>
      <c r="D1769" t="s">
        <v>41</v>
      </c>
      <c r="E1769" t="s">
        <v>41</v>
      </c>
      <c r="F1769" t="s">
        <v>41</v>
      </c>
      <c r="G1769" t="s">
        <v>1013</v>
      </c>
      <c r="H1769" t="s">
        <v>1026</v>
      </c>
      <c r="I1769" t="s">
        <v>41</v>
      </c>
      <c r="J1769" t="s">
        <v>41</v>
      </c>
      <c r="K1769" t="s">
        <v>41</v>
      </c>
      <c r="L1769" t="s">
        <v>41</v>
      </c>
      <c r="M1769" t="s">
        <v>41</v>
      </c>
      <c r="N1769" t="s">
        <v>41</v>
      </c>
      <c r="O1769" s="4">
        <v>1091076</v>
      </c>
      <c r="P1769" t="s">
        <v>41</v>
      </c>
      <c r="Q1769" t="s">
        <v>41</v>
      </c>
      <c r="R1769" t="s">
        <v>41</v>
      </c>
      <c r="S1769" t="s">
        <v>1033</v>
      </c>
      <c r="T1769" t="s">
        <v>2669</v>
      </c>
      <c r="U1769" t="s">
        <v>2669</v>
      </c>
      <c r="V1769" t="s">
        <v>41</v>
      </c>
    </row>
    <row r="1770" spans="1:22" x14ac:dyDescent="0.25">
      <c r="A1770" t="s">
        <v>41</v>
      </c>
      <c r="B1770" t="s">
        <v>41</v>
      </c>
      <c r="C1770" s="14">
        <v>46097</v>
      </c>
      <c r="D1770" t="s">
        <v>41</v>
      </c>
      <c r="E1770" t="s">
        <v>41</v>
      </c>
      <c r="F1770" t="s">
        <v>41</v>
      </c>
      <c r="G1770" t="s">
        <v>1013</v>
      </c>
      <c r="H1770" t="s">
        <v>1019</v>
      </c>
      <c r="I1770" t="s">
        <v>41</v>
      </c>
      <c r="J1770" t="s">
        <v>41</v>
      </c>
      <c r="K1770" t="s">
        <v>41</v>
      </c>
      <c r="L1770" t="s">
        <v>41</v>
      </c>
      <c r="M1770" t="s">
        <v>41</v>
      </c>
      <c r="N1770" t="s">
        <v>41</v>
      </c>
      <c r="O1770" s="4">
        <v>5255934</v>
      </c>
      <c r="P1770" t="s">
        <v>41</v>
      </c>
      <c r="Q1770" t="s">
        <v>41</v>
      </c>
      <c r="R1770" t="s">
        <v>41</v>
      </c>
      <c r="S1770" t="s">
        <v>1033</v>
      </c>
      <c r="T1770" t="s">
        <v>2669</v>
      </c>
      <c r="U1770" t="s">
        <v>2669</v>
      </c>
      <c r="V1770" t="s">
        <v>41</v>
      </c>
    </row>
    <row r="1771" spans="1:22" x14ac:dyDescent="0.25">
      <c r="A1771" t="s">
        <v>41</v>
      </c>
      <c r="B1771" t="s">
        <v>41</v>
      </c>
      <c r="C1771" s="14">
        <v>46097</v>
      </c>
      <c r="D1771" t="s">
        <v>41</v>
      </c>
      <c r="E1771" t="s">
        <v>41</v>
      </c>
      <c r="F1771" t="s">
        <v>41</v>
      </c>
      <c r="G1771" t="s">
        <v>1013</v>
      </c>
      <c r="H1771" t="s">
        <v>1028</v>
      </c>
      <c r="I1771" t="s">
        <v>41</v>
      </c>
      <c r="J1771" t="s">
        <v>41</v>
      </c>
      <c r="K1771" t="s">
        <v>41</v>
      </c>
      <c r="L1771" t="s">
        <v>41</v>
      </c>
      <c r="M1771" t="s">
        <v>41</v>
      </c>
      <c r="N1771" t="s">
        <v>41</v>
      </c>
      <c r="O1771" s="4">
        <v>427559</v>
      </c>
      <c r="P1771" t="s">
        <v>41</v>
      </c>
      <c r="Q1771" t="s">
        <v>41</v>
      </c>
      <c r="R1771" t="s">
        <v>41</v>
      </c>
      <c r="S1771" t="s">
        <v>1033</v>
      </c>
      <c r="T1771" t="s">
        <v>2669</v>
      </c>
      <c r="U1771" t="s">
        <v>2669</v>
      </c>
      <c r="V1771" t="s">
        <v>41</v>
      </c>
    </row>
    <row r="1772" spans="1:22" x14ac:dyDescent="0.25">
      <c r="A1772" t="s">
        <v>41</v>
      </c>
      <c r="B1772" t="s">
        <v>41</v>
      </c>
      <c r="C1772" s="14">
        <v>46097</v>
      </c>
      <c r="D1772" t="s">
        <v>41</v>
      </c>
      <c r="E1772" t="s">
        <v>41</v>
      </c>
      <c r="F1772" t="s">
        <v>41</v>
      </c>
      <c r="G1772" t="s">
        <v>1013</v>
      </c>
      <c r="H1772" t="s">
        <v>1022</v>
      </c>
      <c r="I1772" t="s">
        <v>41</v>
      </c>
      <c r="J1772" t="s">
        <v>41</v>
      </c>
      <c r="K1772" t="s">
        <v>41</v>
      </c>
      <c r="L1772" t="s">
        <v>41</v>
      </c>
      <c r="M1772" t="s">
        <v>41</v>
      </c>
      <c r="N1772" t="s">
        <v>41</v>
      </c>
      <c r="O1772" s="4">
        <v>398914</v>
      </c>
      <c r="P1772" t="s">
        <v>41</v>
      </c>
      <c r="Q1772" t="s">
        <v>41</v>
      </c>
      <c r="R1772" t="s">
        <v>41</v>
      </c>
      <c r="S1772" t="s">
        <v>1033</v>
      </c>
      <c r="T1772" t="s">
        <v>2669</v>
      </c>
      <c r="U1772" t="s">
        <v>2669</v>
      </c>
      <c r="V1772" t="s">
        <v>41</v>
      </c>
    </row>
    <row r="1773" spans="1:22" x14ac:dyDescent="0.25">
      <c r="A1773" t="s">
        <v>41</v>
      </c>
      <c r="B1773" t="s">
        <v>41</v>
      </c>
      <c r="C1773" s="14">
        <v>46097</v>
      </c>
      <c r="D1773" t="s">
        <v>41</v>
      </c>
      <c r="E1773" t="s">
        <v>41</v>
      </c>
      <c r="F1773" t="s">
        <v>41</v>
      </c>
      <c r="G1773" t="s">
        <v>1013</v>
      </c>
      <c r="H1773" t="s">
        <v>1029</v>
      </c>
      <c r="I1773" t="s">
        <v>41</v>
      </c>
      <c r="J1773" t="s">
        <v>41</v>
      </c>
      <c r="K1773" t="s">
        <v>41</v>
      </c>
      <c r="L1773" t="s">
        <v>41</v>
      </c>
      <c r="M1773" t="s">
        <v>41</v>
      </c>
      <c r="N1773" t="s">
        <v>41</v>
      </c>
      <c r="O1773" s="4">
        <v>158011</v>
      </c>
      <c r="P1773" t="s">
        <v>41</v>
      </c>
      <c r="Q1773" t="s">
        <v>41</v>
      </c>
      <c r="R1773" t="s">
        <v>41</v>
      </c>
      <c r="S1773" t="s">
        <v>1033</v>
      </c>
      <c r="T1773" t="s">
        <v>2669</v>
      </c>
      <c r="U1773" t="s">
        <v>2669</v>
      </c>
      <c r="V1773" t="s">
        <v>41</v>
      </c>
    </row>
    <row r="1774" spans="1:22" x14ac:dyDescent="0.25">
      <c r="A1774" t="s">
        <v>41</v>
      </c>
      <c r="B1774" t="s">
        <v>41</v>
      </c>
      <c r="C1774" s="14">
        <v>46106</v>
      </c>
      <c r="D1774" t="s">
        <v>41</v>
      </c>
      <c r="E1774" t="s">
        <v>41</v>
      </c>
      <c r="F1774" t="s">
        <v>41</v>
      </c>
      <c r="G1774" t="s">
        <v>1013</v>
      </c>
      <c r="H1774" t="s">
        <v>1016</v>
      </c>
      <c r="I1774" t="s">
        <v>41</v>
      </c>
      <c r="J1774" t="s">
        <v>41</v>
      </c>
      <c r="K1774" t="s">
        <v>41</v>
      </c>
      <c r="L1774" t="s">
        <v>41</v>
      </c>
      <c r="M1774" t="s">
        <v>41</v>
      </c>
      <c r="N1774" t="s">
        <v>41</v>
      </c>
      <c r="O1774" s="4">
        <v>443442</v>
      </c>
      <c r="P1774" t="s">
        <v>41</v>
      </c>
      <c r="Q1774" t="s">
        <v>41</v>
      </c>
      <c r="R1774" t="s">
        <v>41</v>
      </c>
      <c r="S1774" t="s">
        <v>1033</v>
      </c>
      <c r="T1774" t="s">
        <v>2672</v>
      </c>
      <c r="U1774" t="s">
        <v>2672</v>
      </c>
      <c r="V1774" t="s">
        <v>41</v>
      </c>
    </row>
    <row r="1775" spans="1:22" x14ac:dyDescent="0.25">
      <c r="A1775" t="s">
        <v>41</v>
      </c>
      <c r="B1775" t="s">
        <v>41</v>
      </c>
      <c r="C1775" s="14">
        <v>46107</v>
      </c>
      <c r="D1775" t="s">
        <v>41</v>
      </c>
      <c r="E1775" t="s">
        <v>41</v>
      </c>
      <c r="F1775" t="s">
        <v>41</v>
      </c>
      <c r="G1775" t="s">
        <v>1013</v>
      </c>
      <c r="H1775" t="s">
        <v>1016</v>
      </c>
      <c r="I1775" t="s">
        <v>41</v>
      </c>
      <c r="J1775" t="s">
        <v>41</v>
      </c>
      <c r="K1775" t="s">
        <v>41</v>
      </c>
      <c r="L1775" t="s">
        <v>41</v>
      </c>
      <c r="M1775" t="s">
        <v>41</v>
      </c>
      <c r="N1775" t="s">
        <v>41</v>
      </c>
      <c r="O1775" s="4">
        <v>2370730</v>
      </c>
      <c r="P1775" t="s">
        <v>41</v>
      </c>
      <c r="Q1775" t="s">
        <v>41</v>
      </c>
      <c r="R1775" t="s">
        <v>41</v>
      </c>
      <c r="S1775" t="s">
        <v>1033</v>
      </c>
      <c r="T1775" t="s">
        <v>2671</v>
      </c>
      <c r="U1775" t="s">
        <v>2671</v>
      </c>
      <c r="V1775" t="s">
        <v>41</v>
      </c>
    </row>
    <row r="1776" spans="1:22" x14ac:dyDescent="0.25">
      <c r="A1776" t="s">
        <v>41</v>
      </c>
      <c r="B1776" t="s">
        <v>41</v>
      </c>
      <c r="C1776" s="14">
        <v>46107</v>
      </c>
      <c r="D1776" t="s">
        <v>41</v>
      </c>
      <c r="E1776" t="s">
        <v>41</v>
      </c>
      <c r="F1776" t="s">
        <v>41</v>
      </c>
      <c r="G1776" t="s">
        <v>1013</v>
      </c>
      <c r="H1776" t="s">
        <v>1020</v>
      </c>
      <c r="I1776" t="s">
        <v>41</v>
      </c>
      <c r="J1776" t="s">
        <v>41</v>
      </c>
      <c r="K1776" t="s">
        <v>41</v>
      </c>
      <c r="L1776" t="s">
        <v>41</v>
      </c>
      <c r="M1776" t="s">
        <v>41</v>
      </c>
      <c r="N1776" t="s">
        <v>41</v>
      </c>
      <c r="O1776" s="4">
        <v>1766599</v>
      </c>
      <c r="P1776" t="s">
        <v>41</v>
      </c>
      <c r="Q1776" t="s">
        <v>41</v>
      </c>
      <c r="R1776" t="s">
        <v>41</v>
      </c>
      <c r="S1776" t="s">
        <v>1033</v>
      </c>
      <c r="T1776" t="s">
        <v>2671</v>
      </c>
      <c r="U1776" t="s">
        <v>2671</v>
      </c>
      <c r="V1776" t="s">
        <v>41</v>
      </c>
    </row>
    <row r="1777" spans="1:22" x14ac:dyDescent="0.25">
      <c r="A1777" t="s">
        <v>41</v>
      </c>
      <c r="B1777" t="s">
        <v>41</v>
      </c>
      <c r="C1777" s="14">
        <v>46107</v>
      </c>
      <c r="D1777" t="s">
        <v>41</v>
      </c>
      <c r="E1777" t="s">
        <v>41</v>
      </c>
      <c r="F1777" t="s">
        <v>41</v>
      </c>
      <c r="G1777" t="s">
        <v>1013</v>
      </c>
      <c r="H1777" t="s">
        <v>1021</v>
      </c>
      <c r="I1777" t="s">
        <v>41</v>
      </c>
      <c r="J1777" t="s">
        <v>41</v>
      </c>
      <c r="K1777" t="s">
        <v>41</v>
      </c>
      <c r="L1777" t="s">
        <v>41</v>
      </c>
      <c r="M1777" t="s">
        <v>41</v>
      </c>
      <c r="N1777" t="s">
        <v>41</v>
      </c>
      <c r="O1777" s="4">
        <v>1101858</v>
      </c>
      <c r="P1777" t="s">
        <v>41</v>
      </c>
      <c r="Q1777" t="s">
        <v>41</v>
      </c>
      <c r="R1777" t="s">
        <v>41</v>
      </c>
      <c r="S1777" t="s">
        <v>1033</v>
      </c>
      <c r="T1777" t="s">
        <v>2671</v>
      </c>
      <c r="U1777" t="s">
        <v>2671</v>
      </c>
      <c r="V1777" t="s">
        <v>41</v>
      </c>
    </row>
    <row r="1778" spans="1:22" x14ac:dyDescent="0.25">
      <c r="A1778" t="s">
        <v>41</v>
      </c>
      <c r="B1778" t="s">
        <v>41</v>
      </c>
      <c r="C1778" s="14">
        <v>46107</v>
      </c>
      <c r="D1778" t="s">
        <v>41</v>
      </c>
      <c r="E1778" t="s">
        <v>41</v>
      </c>
      <c r="F1778" t="s">
        <v>41</v>
      </c>
      <c r="G1778" t="s">
        <v>1013</v>
      </c>
      <c r="H1778" t="s">
        <v>1028</v>
      </c>
      <c r="I1778" t="s">
        <v>41</v>
      </c>
      <c r="J1778" t="s">
        <v>41</v>
      </c>
      <c r="K1778" t="s">
        <v>41</v>
      </c>
      <c r="L1778" t="s">
        <v>41</v>
      </c>
      <c r="M1778" t="s">
        <v>41</v>
      </c>
      <c r="N1778" t="s">
        <v>41</v>
      </c>
      <c r="O1778" s="4">
        <v>644496</v>
      </c>
      <c r="P1778" t="s">
        <v>41</v>
      </c>
      <c r="Q1778" t="s">
        <v>41</v>
      </c>
      <c r="R1778" t="s">
        <v>41</v>
      </c>
      <c r="S1778" t="s">
        <v>1033</v>
      </c>
      <c r="T1778" t="s">
        <v>2671</v>
      </c>
      <c r="U1778" t="s">
        <v>2671</v>
      </c>
      <c r="V1778" t="s">
        <v>41</v>
      </c>
    </row>
    <row r="1779" spans="1:22" x14ac:dyDescent="0.25">
      <c r="A1779" t="s">
        <v>41</v>
      </c>
      <c r="B1779" t="s">
        <v>41</v>
      </c>
      <c r="C1779" s="14">
        <v>46107</v>
      </c>
      <c r="D1779" t="s">
        <v>41</v>
      </c>
      <c r="E1779" t="s">
        <v>41</v>
      </c>
      <c r="F1779" t="s">
        <v>41</v>
      </c>
      <c r="G1779" t="s">
        <v>1013</v>
      </c>
      <c r="H1779" t="s">
        <v>1029</v>
      </c>
      <c r="I1779" t="s">
        <v>41</v>
      </c>
      <c r="J1779" t="s">
        <v>41</v>
      </c>
      <c r="K1779" t="s">
        <v>41</v>
      </c>
      <c r="L1779" t="s">
        <v>41</v>
      </c>
      <c r="M1779" t="s">
        <v>41</v>
      </c>
      <c r="N1779" t="s">
        <v>41</v>
      </c>
      <c r="O1779" s="4">
        <v>313237</v>
      </c>
      <c r="P1779" t="s">
        <v>41</v>
      </c>
      <c r="Q1779" t="s">
        <v>41</v>
      </c>
      <c r="R1779" t="s">
        <v>41</v>
      </c>
      <c r="S1779" t="s">
        <v>1033</v>
      </c>
      <c r="T1779" t="s">
        <v>2671</v>
      </c>
      <c r="U1779" t="s">
        <v>2671</v>
      </c>
      <c r="V1779" t="s">
        <v>41</v>
      </c>
    </row>
    <row r="1780" spans="1:22" x14ac:dyDescent="0.25">
      <c r="A1780" t="s">
        <v>41</v>
      </c>
      <c r="B1780" t="s">
        <v>41</v>
      </c>
      <c r="C1780" s="14">
        <v>46107</v>
      </c>
      <c r="D1780" t="s">
        <v>41</v>
      </c>
      <c r="E1780" t="s">
        <v>41</v>
      </c>
      <c r="F1780" t="s">
        <v>41</v>
      </c>
      <c r="G1780" t="s">
        <v>1013</v>
      </c>
      <c r="H1780" t="s">
        <v>1014</v>
      </c>
      <c r="I1780" t="s">
        <v>41</v>
      </c>
      <c r="J1780" t="s">
        <v>41</v>
      </c>
      <c r="K1780" t="s">
        <v>41</v>
      </c>
      <c r="L1780" t="s">
        <v>41</v>
      </c>
      <c r="M1780" t="s">
        <v>41</v>
      </c>
      <c r="N1780" t="s">
        <v>41</v>
      </c>
      <c r="O1780" s="4">
        <v>5040240</v>
      </c>
      <c r="P1780" t="s">
        <v>41</v>
      </c>
      <c r="Q1780" t="s">
        <v>41</v>
      </c>
      <c r="R1780" t="s">
        <v>41</v>
      </c>
      <c r="S1780" t="s">
        <v>1033</v>
      </c>
      <c r="T1780" t="s">
        <v>2671</v>
      </c>
      <c r="U1780" t="s">
        <v>2671</v>
      </c>
      <c r="V1780" t="s">
        <v>41</v>
      </c>
    </row>
    <row r="1781" spans="1:22" x14ac:dyDescent="0.25">
      <c r="A1781" t="s">
        <v>41</v>
      </c>
      <c r="B1781" t="s">
        <v>41</v>
      </c>
      <c r="C1781" s="14">
        <v>46108</v>
      </c>
      <c r="D1781" t="s">
        <v>41</v>
      </c>
      <c r="E1781" t="s">
        <v>41</v>
      </c>
      <c r="F1781" t="s">
        <v>41</v>
      </c>
      <c r="G1781" t="s">
        <v>1013</v>
      </c>
      <c r="H1781" t="s">
        <v>1016</v>
      </c>
      <c r="I1781" t="s">
        <v>41</v>
      </c>
      <c r="J1781" t="s">
        <v>41</v>
      </c>
      <c r="K1781" t="s">
        <v>41</v>
      </c>
      <c r="L1781" t="s">
        <v>41</v>
      </c>
      <c r="M1781" t="s">
        <v>41</v>
      </c>
      <c r="N1781" t="s">
        <v>41</v>
      </c>
      <c r="O1781" s="4">
        <v>496787</v>
      </c>
      <c r="P1781" t="s">
        <v>41</v>
      </c>
      <c r="Q1781" t="s">
        <v>41</v>
      </c>
      <c r="R1781" t="s">
        <v>41</v>
      </c>
      <c r="S1781" t="s">
        <v>1033</v>
      </c>
      <c r="T1781" t="s">
        <v>2672</v>
      </c>
      <c r="U1781" t="s">
        <v>2672</v>
      </c>
      <c r="V1781" t="s">
        <v>41</v>
      </c>
    </row>
    <row r="1782" spans="1:22" x14ac:dyDescent="0.25">
      <c r="A1782" t="s">
        <v>41</v>
      </c>
      <c r="B1782" t="s">
        <v>41</v>
      </c>
      <c r="C1782" s="14">
        <v>46111</v>
      </c>
      <c r="D1782" t="s">
        <v>41</v>
      </c>
      <c r="E1782" t="s">
        <v>41</v>
      </c>
      <c r="F1782" t="s">
        <v>41</v>
      </c>
      <c r="G1782" t="s">
        <v>1013</v>
      </c>
      <c r="H1782" t="s">
        <v>1016</v>
      </c>
      <c r="I1782" t="s">
        <v>41</v>
      </c>
      <c r="J1782" t="s">
        <v>41</v>
      </c>
      <c r="K1782" t="s">
        <v>41</v>
      </c>
      <c r="L1782" t="s">
        <v>41</v>
      </c>
      <c r="M1782" t="s">
        <v>41</v>
      </c>
      <c r="N1782" t="s">
        <v>41</v>
      </c>
      <c r="O1782" s="4">
        <v>679814</v>
      </c>
      <c r="P1782" t="s">
        <v>41</v>
      </c>
      <c r="Q1782" t="s">
        <v>41</v>
      </c>
      <c r="R1782" t="s">
        <v>41</v>
      </c>
      <c r="S1782" t="s">
        <v>1033</v>
      </c>
      <c r="T1782" t="s">
        <v>2672</v>
      </c>
      <c r="U1782" t="s">
        <v>2672</v>
      </c>
      <c r="V1782" t="s">
        <v>41</v>
      </c>
    </row>
    <row r="1783" spans="1:22" x14ac:dyDescent="0.25">
      <c r="A1783" t="s">
        <v>41</v>
      </c>
      <c r="B1783" t="s">
        <v>41</v>
      </c>
      <c r="C1783" s="14">
        <v>46050</v>
      </c>
      <c r="D1783" t="s">
        <v>41</v>
      </c>
      <c r="E1783" t="s">
        <v>41</v>
      </c>
      <c r="F1783" t="s">
        <v>41</v>
      </c>
      <c r="G1783" t="s">
        <v>1013</v>
      </c>
      <c r="H1783" t="s">
        <v>1016</v>
      </c>
      <c r="I1783" t="s">
        <v>41</v>
      </c>
      <c r="J1783" t="s">
        <v>41</v>
      </c>
      <c r="K1783" t="s">
        <v>41</v>
      </c>
      <c r="L1783" t="s">
        <v>41</v>
      </c>
      <c r="M1783" t="s">
        <v>41</v>
      </c>
      <c r="N1783" t="s">
        <v>41</v>
      </c>
      <c r="O1783" s="4">
        <v>3683886</v>
      </c>
      <c r="P1783" t="s">
        <v>41</v>
      </c>
      <c r="Q1783" t="s">
        <v>41</v>
      </c>
      <c r="R1783" t="s">
        <v>41</v>
      </c>
      <c r="S1783" t="s">
        <v>1034</v>
      </c>
      <c r="T1783" t="s">
        <v>2673</v>
      </c>
      <c r="U1783" t="s">
        <v>2673</v>
      </c>
      <c r="V1783" t="s">
        <v>41</v>
      </c>
    </row>
    <row r="1784" spans="1:22" x14ac:dyDescent="0.25">
      <c r="A1784" t="s">
        <v>41</v>
      </c>
      <c r="B1784" t="s">
        <v>41</v>
      </c>
      <c r="C1784" s="14">
        <v>46050</v>
      </c>
      <c r="D1784" t="s">
        <v>41</v>
      </c>
      <c r="E1784" t="s">
        <v>41</v>
      </c>
      <c r="F1784" t="s">
        <v>41</v>
      </c>
      <c r="G1784" t="s">
        <v>1013</v>
      </c>
      <c r="H1784" t="s">
        <v>1016</v>
      </c>
      <c r="I1784" t="s">
        <v>41</v>
      </c>
      <c r="J1784" t="s">
        <v>41</v>
      </c>
      <c r="K1784" t="s">
        <v>41</v>
      </c>
      <c r="L1784" t="s">
        <v>41</v>
      </c>
      <c r="M1784" t="s">
        <v>41</v>
      </c>
      <c r="N1784" t="s">
        <v>41</v>
      </c>
      <c r="O1784" s="4">
        <v>3005279</v>
      </c>
      <c r="P1784" t="s">
        <v>41</v>
      </c>
      <c r="Q1784" t="s">
        <v>41</v>
      </c>
      <c r="R1784" t="s">
        <v>41</v>
      </c>
      <c r="S1784" t="s">
        <v>1034</v>
      </c>
      <c r="T1784" t="s">
        <v>2674</v>
      </c>
      <c r="U1784" t="s">
        <v>2674</v>
      </c>
      <c r="V1784" t="s">
        <v>41</v>
      </c>
    </row>
    <row r="1785" spans="1:22" x14ac:dyDescent="0.25">
      <c r="A1785" t="s">
        <v>41</v>
      </c>
      <c r="B1785" t="s">
        <v>41</v>
      </c>
      <c r="C1785" s="14">
        <v>46050</v>
      </c>
      <c r="D1785" t="s">
        <v>41</v>
      </c>
      <c r="E1785" t="s">
        <v>41</v>
      </c>
      <c r="F1785" t="s">
        <v>41</v>
      </c>
      <c r="G1785" t="s">
        <v>1013</v>
      </c>
      <c r="H1785" t="s">
        <v>1016</v>
      </c>
      <c r="I1785" t="s">
        <v>41</v>
      </c>
      <c r="J1785" t="s">
        <v>41</v>
      </c>
      <c r="K1785" t="s">
        <v>41</v>
      </c>
      <c r="L1785" t="s">
        <v>41</v>
      </c>
      <c r="M1785" t="s">
        <v>41</v>
      </c>
      <c r="N1785" t="s">
        <v>41</v>
      </c>
      <c r="O1785" s="4">
        <v>3005279</v>
      </c>
      <c r="P1785" t="s">
        <v>41</v>
      </c>
      <c r="Q1785" t="s">
        <v>41</v>
      </c>
      <c r="R1785" t="s">
        <v>41</v>
      </c>
      <c r="S1785" t="s">
        <v>1034</v>
      </c>
      <c r="T1785" t="s">
        <v>2675</v>
      </c>
      <c r="U1785" t="s">
        <v>2675</v>
      </c>
      <c r="V1785" t="s">
        <v>41</v>
      </c>
    </row>
    <row r="1786" spans="1:22" x14ac:dyDescent="0.25">
      <c r="A1786" t="s">
        <v>41</v>
      </c>
      <c r="B1786" t="s">
        <v>41</v>
      </c>
      <c r="C1786" s="14">
        <v>46050</v>
      </c>
      <c r="D1786" t="s">
        <v>41</v>
      </c>
      <c r="E1786" t="s">
        <v>41</v>
      </c>
      <c r="F1786" t="s">
        <v>41</v>
      </c>
      <c r="G1786" t="s">
        <v>1013</v>
      </c>
      <c r="H1786" t="s">
        <v>1016</v>
      </c>
      <c r="I1786" t="s">
        <v>41</v>
      </c>
      <c r="J1786" t="s">
        <v>41</v>
      </c>
      <c r="K1786" t="s">
        <v>41</v>
      </c>
      <c r="L1786" t="s">
        <v>41</v>
      </c>
      <c r="M1786" t="s">
        <v>41</v>
      </c>
      <c r="N1786" t="s">
        <v>41</v>
      </c>
      <c r="O1786" s="4">
        <v>3005279</v>
      </c>
      <c r="P1786" t="s">
        <v>41</v>
      </c>
      <c r="Q1786" t="s">
        <v>41</v>
      </c>
      <c r="R1786" t="s">
        <v>41</v>
      </c>
      <c r="S1786" t="s">
        <v>1034</v>
      </c>
      <c r="T1786" t="s">
        <v>2676</v>
      </c>
      <c r="U1786" t="s">
        <v>2676</v>
      </c>
      <c r="V1786" t="s">
        <v>41</v>
      </c>
    </row>
    <row r="1787" spans="1:22" x14ac:dyDescent="0.25">
      <c r="A1787" t="s">
        <v>41</v>
      </c>
      <c r="B1787" t="s">
        <v>41</v>
      </c>
      <c r="C1787" s="14">
        <v>46050</v>
      </c>
      <c r="D1787" t="s">
        <v>41</v>
      </c>
      <c r="E1787" t="s">
        <v>41</v>
      </c>
      <c r="F1787" t="s">
        <v>41</v>
      </c>
      <c r="G1787" t="s">
        <v>1013</v>
      </c>
      <c r="H1787" t="s">
        <v>1016</v>
      </c>
      <c r="I1787" t="s">
        <v>41</v>
      </c>
      <c r="J1787" t="s">
        <v>41</v>
      </c>
      <c r="K1787" t="s">
        <v>41</v>
      </c>
      <c r="L1787" t="s">
        <v>41</v>
      </c>
      <c r="M1787" t="s">
        <v>41</v>
      </c>
      <c r="N1787" t="s">
        <v>41</v>
      </c>
      <c r="O1787" s="4">
        <v>2621266</v>
      </c>
      <c r="P1787" t="s">
        <v>41</v>
      </c>
      <c r="Q1787" t="s">
        <v>41</v>
      </c>
      <c r="R1787" t="s">
        <v>41</v>
      </c>
      <c r="S1787" t="s">
        <v>1034</v>
      </c>
      <c r="T1787" t="s">
        <v>2677</v>
      </c>
      <c r="U1787" t="s">
        <v>2677</v>
      </c>
      <c r="V1787" t="s">
        <v>41</v>
      </c>
    </row>
    <row r="1788" spans="1:22" x14ac:dyDescent="0.25">
      <c r="A1788" t="s">
        <v>41</v>
      </c>
      <c r="B1788" t="s">
        <v>41</v>
      </c>
      <c r="C1788" s="14">
        <v>46050</v>
      </c>
      <c r="D1788" t="s">
        <v>41</v>
      </c>
      <c r="E1788" t="s">
        <v>41</v>
      </c>
      <c r="F1788" t="s">
        <v>41</v>
      </c>
      <c r="G1788" t="s">
        <v>1013</v>
      </c>
      <c r="H1788" t="s">
        <v>1016</v>
      </c>
      <c r="I1788" t="s">
        <v>41</v>
      </c>
      <c r="J1788" t="s">
        <v>41</v>
      </c>
      <c r="K1788" t="s">
        <v>41</v>
      </c>
      <c r="L1788" t="s">
        <v>41</v>
      </c>
      <c r="M1788" t="s">
        <v>41</v>
      </c>
      <c r="N1788" t="s">
        <v>41</v>
      </c>
      <c r="O1788" s="4">
        <v>4952449</v>
      </c>
      <c r="P1788" t="s">
        <v>41</v>
      </c>
      <c r="Q1788" t="s">
        <v>41</v>
      </c>
      <c r="R1788" t="s">
        <v>41</v>
      </c>
      <c r="S1788" t="s">
        <v>1034</v>
      </c>
      <c r="T1788" t="s">
        <v>2678</v>
      </c>
      <c r="U1788" t="s">
        <v>2678</v>
      </c>
      <c r="V1788" t="s">
        <v>41</v>
      </c>
    </row>
    <row r="1789" spans="1:22" x14ac:dyDescent="0.25">
      <c r="A1789" t="s">
        <v>41</v>
      </c>
      <c r="B1789" t="s">
        <v>41</v>
      </c>
      <c r="C1789" s="14">
        <v>46050</v>
      </c>
      <c r="D1789" t="s">
        <v>41</v>
      </c>
      <c r="E1789" t="s">
        <v>41</v>
      </c>
      <c r="F1789" t="s">
        <v>41</v>
      </c>
      <c r="G1789" t="s">
        <v>1013</v>
      </c>
      <c r="H1789" t="s">
        <v>1016</v>
      </c>
      <c r="I1789" t="s">
        <v>41</v>
      </c>
      <c r="J1789" t="s">
        <v>41</v>
      </c>
      <c r="K1789" t="s">
        <v>41</v>
      </c>
      <c r="L1789" t="s">
        <v>41</v>
      </c>
      <c r="M1789" t="s">
        <v>41</v>
      </c>
      <c r="N1789" t="s">
        <v>41</v>
      </c>
      <c r="O1789" s="4">
        <v>3420304</v>
      </c>
      <c r="P1789" t="s">
        <v>41</v>
      </c>
      <c r="Q1789" t="s">
        <v>41</v>
      </c>
      <c r="R1789" t="s">
        <v>41</v>
      </c>
      <c r="S1789" t="s">
        <v>1034</v>
      </c>
      <c r="T1789" t="s">
        <v>2679</v>
      </c>
      <c r="U1789" t="s">
        <v>2679</v>
      </c>
      <c r="V1789" t="s">
        <v>41</v>
      </c>
    </row>
    <row r="1790" spans="1:22" x14ac:dyDescent="0.25">
      <c r="A1790" t="s">
        <v>41</v>
      </c>
      <c r="B1790" t="s">
        <v>41</v>
      </c>
      <c r="C1790" s="14">
        <v>46079</v>
      </c>
      <c r="D1790" t="s">
        <v>41</v>
      </c>
      <c r="E1790" t="s">
        <v>41</v>
      </c>
      <c r="F1790" t="s">
        <v>41</v>
      </c>
      <c r="G1790" t="s">
        <v>1013</v>
      </c>
      <c r="H1790" t="s">
        <v>1016</v>
      </c>
      <c r="I1790" t="s">
        <v>41</v>
      </c>
      <c r="J1790" t="s">
        <v>41</v>
      </c>
      <c r="K1790" t="s">
        <v>41</v>
      </c>
      <c r="L1790" t="s">
        <v>41</v>
      </c>
      <c r="M1790" t="s">
        <v>41</v>
      </c>
      <c r="N1790" t="s">
        <v>41</v>
      </c>
      <c r="O1790" s="4">
        <v>3931331</v>
      </c>
      <c r="P1790" t="s">
        <v>41</v>
      </c>
      <c r="Q1790" t="s">
        <v>41</v>
      </c>
      <c r="R1790" t="s">
        <v>41</v>
      </c>
      <c r="S1790" t="s">
        <v>1034</v>
      </c>
      <c r="T1790" t="s">
        <v>2673</v>
      </c>
      <c r="U1790" t="s">
        <v>2673</v>
      </c>
      <c r="V1790" t="s">
        <v>41</v>
      </c>
    </row>
    <row r="1791" spans="1:22" x14ac:dyDescent="0.25">
      <c r="A1791" t="s">
        <v>41</v>
      </c>
      <c r="B1791" t="s">
        <v>41</v>
      </c>
      <c r="C1791" s="14">
        <v>46079</v>
      </c>
      <c r="D1791" t="s">
        <v>41</v>
      </c>
      <c r="E1791" t="s">
        <v>41</v>
      </c>
      <c r="F1791" t="s">
        <v>41</v>
      </c>
      <c r="G1791" t="s">
        <v>1013</v>
      </c>
      <c r="H1791" t="s">
        <v>1016</v>
      </c>
      <c r="I1791" t="s">
        <v>41</v>
      </c>
      <c r="J1791" t="s">
        <v>41</v>
      </c>
      <c r="K1791" t="s">
        <v>41</v>
      </c>
      <c r="L1791" t="s">
        <v>41</v>
      </c>
      <c r="M1791" t="s">
        <v>41</v>
      </c>
      <c r="N1791" t="s">
        <v>41</v>
      </c>
      <c r="O1791" s="4">
        <v>2535317</v>
      </c>
      <c r="P1791" t="s">
        <v>41</v>
      </c>
      <c r="Q1791" t="s">
        <v>41</v>
      </c>
      <c r="R1791" t="s">
        <v>41</v>
      </c>
      <c r="S1791" t="s">
        <v>1034</v>
      </c>
      <c r="T1791" t="s">
        <v>2674</v>
      </c>
      <c r="U1791" t="s">
        <v>2674</v>
      </c>
      <c r="V1791" t="s">
        <v>41</v>
      </c>
    </row>
    <row r="1792" spans="1:22" x14ac:dyDescent="0.25">
      <c r="A1792" t="s">
        <v>41</v>
      </c>
      <c r="B1792" t="s">
        <v>41</v>
      </c>
      <c r="C1792" s="14">
        <v>46079</v>
      </c>
      <c r="D1792" t="s">
        <v>41</v>
      </c>
      <c r="E1792" t="s">
        <v>41</v>
      </c>
      <c r="F1792" t="s">
        <v>41</v>
      </c>
      <c r="G1792" t="s">
        <v>1013</v>
      </c>
      <c r="H1792" t="s">
        <v>1016</v>
      </c>
      <c r="I1792" t="s">
        <v>41</v>
      </c>
      <c r="J1792" t="s">
        <v>41</v>
      </c>
      <c r="K1792" t="s">
        <v>41</v>
      </c>
      <c r="L1792" t="s">
        <v>41</v>
      </c>
      <c r="M1792" t="s">
        <v>41</v>
      </c>
      <c r="N1792" t="s">
        <v>41</v>
      </c>
      <c r="O1792" s="4">
        <v>3211304</v>
      </c>
      <c r="P1792" t="s">
        <v>41</v>
      </c>
      <c r="Q1792" t="s">
        <v>41</v>
      </c>
      <c r="R1792" t="s">
        <v>41</v>
      </c>
      <c r="S1792" t="s">
        <v>1034</v>
      </c>
      <c r="T1792" t="s">
        <v>2675</v>
      </c>
      <c r="U1792" t="s">
        <v>2675</v>
      </c>
      <c r="V1792" t="s">
        <v>41</v>
      </c>
    </row>
    <row r="1793" spans="1:22" x14ac:dyDescent="0.25">
      <c r="A1793" t="s">
        <v>41</v>
      </c>
      <c r="B1793" t="s">
        <v>41</v>
      </c>
      <c r="C1793" s="14">
        <v>46079</v>
      </c>
      <c r="D1793" t="s">
        <v>41</v>
      </c>
      <c r="E1793" t="s">
        <v>41</v>
      </c>
      <c r="F1793" t="s">
        <v>41</v>
      </c>
      <c r="G1793" t="s">
        <v>1013</v>
      </c>
      <c r="H1793" t="s">
        <v>1016</v>
      </c>
      <c r="I1793" t="s">
        <v>41</v>
      </c>
      <c r="J1793" t="s">
        <v>41</v>
      </c>
      <c r="K1793" t="s">
        <v>41</v>
      </c>
      <c r="L1793" t="s">
        <v>41</v>
      </c>
      <c r="M1793" t="s">
        <v>41</v>
      </c>
      <c r="N1793" t="s">
        <v>41</v>
      </c>
      <c r="O1793" s="4">
        <v>3211304</v>
      </c>
      <c r="P1793" t="s">
        <v>41</v>
      </c>
      <c r="Q1793" t="s">
        <v>41</v>
      </c>
      <c r="R1793" t="s">
        <v>41</v>
      </c>
      <c r="S1793" t="s">
        <v>1034</v>
      </c>
      <c r="T1793" t="s">
        <v>2676</v>
      </c>
      <c r="U1793" t="s">
        <v>2676</v>
      </c>
      <c r="V1793" t="s">
        <v>41</v>
      </c>
    </row>
    <row r="1794" spans="1:22" x14ac:dyDescent="0.25">
      <c r="A1794" t="s">
        <v>41</v>
      </c>
      <c r="B1794" t="s">
        <v>41</v>
      </c>
      <c r="C1794" s="14">
        <v>46079</v>
      </c>
      <c r="D1794" t="s">
        <v>41</v>
      </c>
      <c r="E1794" t="s">
        <v>41</v>
      </c>
      <c r="F1794" t="s">
        <v>41</v>
      </c>
      <c r="G1794" t="s">
        <v>1013</v>
      </c>
      <c r="H1794" t="s">
        <v>1016</v>
      </c>
      <c r="I1794" t="s">
        <v>41</v>
      </c>
      <c r="J1794" t="s">
        <v>41</v>
      </c>
      <c r="K1794" t="s">
        <v>41</v>
      </c>
      <c r="L1794" t="s">
        <v>41</v>
      </c>
      <c r="M1794" t="s">
        <v>41</v>
      </c>
      <c r="N1794" t="s">
        <v>41</v>
      </c>
      <c r="O1794" s="4">
        <v>2815572</v>
      </c>
      <c r="P1794" t="s">
        <v>41</v>
      </c>
      <c r="Q1794" t="s">
        <v>41</v>
      </c>
      <c r="R1794" t="s">
        <v>41</v>
      </c>
      <c r="S1794" t="s">
        <v>1034</v>
      </c>
      <c r="T1794" t="s">
        <v>2677</v>
      </c>
      <c r="U1794" t="s">
        <v>2677</v>
      </c>
      <c r="V1794" t="s">
        <v>41</v>
      </c>
    </row>
    <row r="1795" spans="1:22" x14ac:dyDescent="0.25">
      <c r="A1795" t="s">
        <v>41</v>
      </c>
      <c r="B1795" t="s">
        <v>41</v>
      </c>
      <c r="C1795" s="14">
        <v>46079</v>
      </c>
      <c r="D1795" t="s">
        <v>41</v>
      </c>
      <c r="E1795" t="s">
        <v>41</v>
      </c>
      <c r="F1795" t="s">
        <v>41</v>
      </c>
      <c r="G1795" t="s">
        <v>1013</v>
      </c>
      <c r="H1795" t="s">
        <v>1016</v>
      </c>
      <c r="I1795" t="s">
        <v>41</v>
      </c>
      <c r="J1795" t="s">
        <v>41</v>
      </c>
      <c r="K1795" t="s">
        <v>41</v>
      </c>
      <c r="L1795" t="s">
        <v>41</v>
      </c>
      <c r="M1795" t="s">
        <v>41</v>
      </c>
      <c r="N1795" t="s">
        <v>41</v>
      </c>
      <c r="O1795" s="4">
        <v>5259052</v>
      </c>
      <c r="P1795" t="s">
        <v>41</v>
      </c>
      <c r="Q1795" t="s">
        <v>41</v>
      </c>
      <c r="R1795" t="s">
        <v>41</v>
      </c>
      <c r="S1795" t="s">
        <v>1034</v>
      </c>
      <c r="T1795" t="s">
        <v>2678</v>
      </c>
      <c r="U1795" t="s">
        <v>2678</v>
      </c>
      <c r="V1795" t="s">
        <v>41</v>
      </c>
    </row>
    <row r="1796" spans="1:22" x14ac:dyDescent="0.25">
      <c r="A1796" t="s">
        <v>41</v>
      </c>
      <c r="B1796" t="s">
        <v>41</v>
      </c>
      <c r="C1796" s="14">
        <v>46079</v>
      </c>
      <c r="D1796" t="s">
        <v>41</v>
      </c>
      <c r="E1796" t="s">
        <v>41</v>
      </c>
      <c r="F1796" t="s">
        <v>41</v>
      </c>
      <c r="G1796" t="s">
        <v>1013</v>
      </c>
      <c r="H1796" t="s">
        <v>1016</v>
      </c>
      <c r="I1796" t="s">
        <v>41</v>
      </c>
      <c r="J1796" t="s">
        <v>41</v>
      </c>
      <c r="K1796" t="s">
        <v>41</v>
      </c>
      <c r="L1796" t="s">
        <v>41</v>
      </c>
      <c r="M1796" t="s">
        <v>41</v>
      </c>
      <c r="N1796" t="s">
        <v>41</v>
      </c>
      <c r="O1796" s="4">
        <v>3577186</v>
      </c>
      <c r="P1796" t="s">
        <v>41</v>
      </c>
      <c r="Q1796" t="s">
        <v>41</v>
      </c>
      <c r="R1796" t="s">
        <v>41</v>
      </c>
      <c r="S1796" t="s">
        <v>1034</v>
      </c>
      <c r="T1796" t="s">
        <v>2679</v>
      </c>
      <c r="U1796" t="s">
        <v>2679</v>
      </c>
      <c r="V1796" t="s">
        <v>41</v>
      </c>
    </row>
    <row r="1797" spans="1:22" x14ac:dyDescent="0.25">
      <c r="A1797" t="s">
        <v>41</v>
      </c>
      <c r="B1797" t="s">
        <v>41</v>
      </c>
      <c r="C1797" s="14">
        <v>46107</v>
      </c>
      <c r="D1797" t="s">
        <v>41</v>
      </c>
      <c r="E1797" t="s">
        <v>41</v>
      </c>
      <c r="F1797" t="s">
        <v>41</v>
      </c>
      <c r="G1797" t="s">
        <v>1013</v>
      </c>
      <c r="H1797" t="s">
        <v>1016</v>
      </c>
      <c r="I1797" t="s">
        <v>41</v>
      </c>
      <c r="J1797" t="s">
        <v>41</v>
      </c>
      <c r="K1797" t="s">
        <v>41</v>
      </c>
      <c r="L1797" t="s">
        <v>41</v>
      </c>
      <c r="M1797" t="s">
        <v>41</v>
      </c>
      <c r="N1797" t="s">
        <v>41</v>
      </c>
      <c r="O1797" s="4">
        <v>6967097</v>
      </c>
      <c r="P1797" t="s">
        <v>41</v>
      </c>
      <c r="Q1797" t="s">
        <v>41</v>
      </c>
      <c r="R1797" t="s">
        <v>41</v>
      </c>
      <c r="S1797" t="s">
        <v>1034</v>
      </c>
      <c r="T1797" t="s">
        <v>2673</v>
      </c>
      <c r="U1797" t="s">
        <v>2673</v>
      </c>
      <c r="V1797" t="s">
        <v>41</v>
      </c>
    </row>
    <row r="1798" spans="1:22" x14ac:dyDescent="0.25">
      <c r="A1798" t="s">
        <v>41</v>
      </c>
      <c r="B1798" t="s">
        <v>41</v>
      </c>
      <c r="C1798" s="14">
        <v>46107</v>
      </c>
      <c r="D1798" t="s">
        <v>41</v>
      </c>
      <c r="E1798" t="s">
        <v>41</v>
      </c>
      <c r="F1798" t="s">
        <v>41</v>
      </c>
      <c r="G1798" t="s">
        <v>1013</v>
      </c>
      <c r="H1798" t="s">
        <v>1016</v>
      </c>
      <c r="I1798" t="s">
        <v>41</v>
      </c>
      <c r="J1798" t="s">
        <v>41</v>
      </c>
      <c r="K1798" t="s">
        <v>41</v>
      </c>
      <c r="L1798" t="s">
        <v>41</v>
      </c>
      <c r="M1798" t="s">
        <v>41</v>
      </c>
      <c r="N1798" t="s">
        <v>41</v>
      </c>
      <c r="O1798" s="4">
        <v>5911147</v>
      </c>
      <c r="P1798" t="s">
        <v>41</v>
      </c>
      <c r="Q1798" t="s">
        <v>41</v>
      </c>
      <c r="R1798" t="s">
        <v>41</v>
      </c>
      <c r="S1798" t="s">
        <v>1034</v>
      </c>
      <c r="T1798" t="s">
        <v>2674</v>
      </c>
      <c r="U1798" t="s">
        <v>2674</v>
      </c>
      <c r="V1798" t="s">
        <v>41</v>
      </c>
    </row>
    <row r="1799" spans="1:22" x14ac:dyDescent="0.25">
      <c r="A1799" t="s">
        <v>41</v>
      </c>
      <c r="B1799" t="s">
        <v>41</v>
      </c>
      <c r="C1799" s="14">
        <v>46107</v>
      </c>
      <c r="D1799" t="s">
        <v>41</v>
      </c>
      <c r="E1799" t="s">
        <v>41</v>
      </c>
      <c r="F1799" t="s">
        <v>41</v>
      </c>
      <c r="G1799" t="s">
        <v>1013</v>
      </c>
      <c r="H1799" t="s">
        <v>1016</v>
      </c>
      <c r="I1799" t="s">
        <v>41</v>
      </c>
      <c r="J1799" t="s">
        <v>41</v>
      </c>
      <c r="K1799" t="s">
        <v>41</v>
      </c>
      <c r="L1799" t="s">
        <v>41</v>
      </c>
      <c r="M1799" t="s">
        <v>41</v>
      </c>
      <c r="N1799" t="s">
        <v>41</v>
      </c>
      <c r="O1799" s="4">
        <v>6107496</v>
      </c>
      <c r="P1799" t="s">
        <v>41</v>
      </c>
      <c r="Q1799" t="s">
        <v>41</v>
      </c>
      <c r="R1799" t="s">
        <v>41</v>
      </c>
      <c r="S1799" t="s">
        <v>1034</v>
      </c>
      <c r="T1799" t="s">
        <v>2675</v>
      </c>
      <c r="U1799" t="s">
        <v>2675</v>
      </c>
      <c r="V1799" t="s">
        <v>41</v>
      </c>
    </row>
    <row r="1800" spans="1:22" x14ac:dyDescent="0.25">
      <c r="A1800" t="s">
        <v>41</v>
      </c>
      <c r="B1800" t="s">
        <v>41</v>
      </c>
      <c r="C1800" s="14">
        <v>46107</v>
      </c>
      <c r="D1800" t="s">
        <v>41</v>
      </c>
      <c r="E1800" t="s">
        <v>41</v>
      </c>
      <c r="F1800" t="s">
        <v>41</v>
      </c>
      <c r="G1800" t="s">
        <v>1013</v>
      </c>
      <c r="H1800" t="s">
        <v>1016</v>
      </c>
      <c r="I1800" t="s">
        <v>41</v>
      </c>
      <c r="J1800" t="s">
        <v>41</v>
      </c>
      <c r="K1800" t="s">
        <v>41</v>
      </c>
      <c r="L1800" t="s">
        <v>41</v>
      </c>
      <c r="M1800" t="s">
        <v>41</v>
      </c>
      <c r="N1800" t="s">
        <v>41</v>
      </c>
      <c r="O1800" s="4">
        <v>6107496</v>
      </c>
      <c r="P1800" t="s">
        <v>41</v>
      </c>
      <c r="Q1800" t="s">
        <v>41</v>
      </c>
      <c r="R1800" t="s">
        <v>41</v>
      </c>
      <c r="S1800" t="s">
        <v>1034</v>
      </c>
      <c r="T1800" t="s">
        <v>2676</v>
      </c>
      <c r="U1800" t="s">
        <v>2676</v>
      </c>
      <c r="V1800" t="s">
        <v>41</v>
      </c>
    </row>
    <row r="1801" spans="1:22" x14ac:dyDescent="0.25">
      <c r="A1801" t="s">
        <v>41</v>
      </c>
      <c r="B1801" t="s">
        <v>41</v>
      </c>
      <c r="C1801" s="14">
        <v>46107</v>
      </c>
      <c r="D1801" t="s">
        <v>41</v>
      </c>
      <c r="E1801" t="s">
        <v>41</v>
      </c>
      <c r="F1801" t="s">
        <v>41</v>
      </c>
      <c r="G1801" t="s">
        <v>1013</v>
      </c>
      <c r="H1801" t="s">
        <v>1016</v>
      </c>
      <c r="I1801" t="s">
        <v>41</v>
      </c>
      <c r="J1801" t="s">
        <v>41</v>
      </c>
      <c r="K1801" t="s">
        <v>41</v>
      </c>
      <c r="L1801" t="s">
        <v>41</v>
      </c>
      <c r="M1801" t="s">
        <v>41</v>
      </c>
      <c r="N1801" t="s">
        <v>41</v>
      </c>
      <c r="O1801" s="4">
        <v>5415753</v>
      </c>
      <c r="P1801" t="s">
        <v>41</v>
      </c>
      <c r="Q1801" t="s">
        <v>41</v>
      </c>
      <c r="R1801" t="s">
        <v>41</v>
      </c>
      <c r="S1801" t="s">
        <v>1034</v>
      </c>
      <c r="T1801" t="s">
        <v>2677</v>
      </c>
      <c r="U1801" t="s">
        <v>2677</v>
      </c>
      <c r="V1801" t="s">
        <v>41</v>
      </c>
    </row>
    <row r="1802" spans="1:22" x14ac:dyDescent="0.25">
      <c r="A1802" t="s">
        <v>41</v>
      </c>
      <c r="B1802" t="s">
        <v>41</v>
      </c>
      <c r="C1802" s="14">
        <v>46107</v>
      </c>
      <c r="D1802" t="s">
        <v>41</v>
      </c>
      <c r="E1802" t="s">
        <v>41</v>
      </c>
      <c r="F1802" t="s">
        <v>41</v>
      </c>
      <c r="G1802" t="s">
        <v>1013</v>
      </c>
      <c r="H1802" t="s">
        <v>1016</v>
      </c>
      <c r="I1802" t="s">
        <v>41</v>
      </c>
      <c r="J1802" t="s">
        <v>41</v>
      </c>
      <c r="K1802" t="s">
        <v>41</v>
      </c>
      <c r="L1802" t="s">
        <v>41</v>
      </c>
      <c r="M1802" t="s">
        <v>41</v>
      </c>
      <c r="N1802" t="s">
        <v>41</v>
      </c>
      <c r="O1802" s="4">
        <v>8068915</v>
      </c>
      <c r="P1802" t="s">
        <v>41</v>
      </c>
      <c r="Q1802" t="s">
        <v>41</v>
      </c>
      <c r="R1802" t="s">
        <v>41</v>
      </c>
      <c r="S1802" t="s">
        <v>1034</v>
      </c>
      <c r="T1802" t="s">
        <v>2678</v>
      </c>
      <c r="U1802" t="s">
        <v>2678</v>
      </c>
      <c r="V1802" t="s">
        <v>41</v>
      </c>
    </row>
    <row r="1803" spans="1:22" x14ac:dyDescent="0.25">
      <c r="A1803" t="s">
        <v>41</v>
      </c>
      <c r="B1803" t="s">
        <v>41</v>
      </c>
      <c r="C1803" s="14">
        <v>46107</v>
      </c>
      <c r="D1803" t="s">
        <v>41</v>
      </c>
      <c r="E1803" t="s">
        <v>41</v>
      </c>
      <c r="F1803" t="s">
        <v>41</v>
      </c>
      <c r="G1803" t="s">
        <v>1013</v>
      </c>
      <c r="H1803" t="s">
        <v>1016</v>
      </c>
      <c r="I1803" t="s">
        <v>41</v>
      </c>
      <c r="J1803" t="s">
        <v>41</v>
      </c>
      <c r="K1803" t="s">
        <v>41</v>
      </c>
      <c r="L1803" t="s">
        <v>41</v>
      </c>
      <c r="M1803" t="s">
        <v>41</v>
      </c>
      <c r="N1803" t="s">
        <v>41</v>
      </c>
      <c r="O1803" s="4">
        <v>6620702</v>
      </c>
      <c r="P1803" t="s">
        <v>41</v>
      </c>
      <c r="Q1803" t="s">
        <v>41</v>
      </c>
      <c r="R1803" t="s">
        <v>41</v>
      </c>
      <c r="S1803" t="s">
        <v>1034</v>
      </c>
      <c r="T1803" t="s">
        <v>2679</v>
      </c>
      <c r="U1803" t="s">
        <v>2679</v>
      </c>
      <c r="V1803" t="s">
        <v>41</v>
      </c>
    </row>
    <row r="1804" spans="1:22" x14ac:dyDescent="0.25">
      <c r="A1804" t="s">
        <v>41</v>
      </c>
      <c r="B1804" t="s">
        <v>41</v>
      </c>
      <c r="C1804" s="14">
        <v>46112</v>
      </c>
      <c r="D1804" t="s">
        <v>41</v>
      </c>
      <c r="E1804" t="s">
        <v>41</v>
      </c>
      <c r="F1804" t="s">
        <v>41</v>
      </c>
      <c r="G1804" t="s">
        <v>1013</v>
      </c>
      <c r="H1804" t="s">
        <v>1016</v>
      </c>
      <c r="I1804" t="s">
        <v>41</v>
      </c>
      <c r="J1804" t="s">
        <v>41</v>
      </c>
      <c r="K1804" t="s">
        <v>41</v>
      </c>
      <c r="L1804" t="s">
        <v>41</v>
      </c>
      <c r="M1804" t="s">
        <v>41</v>
      </c>
      <c r="N1804" t="s">
        <v>41</v>
      </c>
      <c r="O1804" s="4">
        <v>-62079</v>
      </c>
      <c r="P1804" t="s">
        <v>41</v>
      </c>
      <c r="Q1804" t="s">
        <v>41</v>
      </c>
      <c r="R1804" t="s">
        <v>41</v>
      </c>
      <c r="S1804" t="s">
        <v>1034</v>
      </c>
      <c r="T1804" t="s">
        <v>2680</v>
      </c>
      <c r="U1804" t="s">
        <v>2680</v>
      </c>
      <c r="V1804" t="s">
        <v>41</v>
      </c>
    </row>
    <row r="1805" spans="1:22" x14ac:dyDescent="0.25">
      <c r="A1805" t="s">
        <v>41</v>
      </c>
      <c r="B1805" t="s">
        <v>41</v>
      </c>
      <c r="C1805" s="14">
        <v>46050</v>
      </c>
      <c r="D1805" t="s">
        <v>41</v>
      </c>
      <c r="E1805" t="s">
        <v>41</v>
      </c>
      <c r="F1805" t="s">
        <v>41</v>
      </c>
      <c r="G1805" t="s">
        <v>1013</v>
      </c>
      <c r="H1805" t="s">
        <v>1030</v>
      </c>
      <c r="I1805" t="s">
        <v>41</v>
      </c>
      <c r="J1805" t="s">
        <v>41</v>
      </c>
      <c r="K1805" t="s">
        <v>41</v>
      </c>
      <c r="L1805" t="s">
        <v>41</v>
      </c>
      <c r="M1805" t="s">
        <v>41</v>
      </c>
      <c r="N1805" t="s">
        <v>41</v>
      </c>
      <c r="O1805" s="4">
        <v>2442183</v>
      </c>
      <c r="P1805" t="s">
        <v>41</v>
      </c>
      <c r="Q1805" t="s">
        <v>41</v>
      </c>
      <c r="R1805" t="s">
        <v>41</v>
      </c>
      <c r="S1805" t="s">
        <v>1035</v>
      </c>
      <c r="T1805" t="s">
        <v>2681</v>
      </c>
      <c r="U1805" t="s">
        <v>2681</v>
      </c>
      <c r="V1805" t="s">
        <v>41</v>
      </c>
    </row>
    <row r="1806" spans="1:22" x14ac:dyDescent="0.25">
      <c r="A1806" t="s">
        <v>41</v>
      </c>
      <c r="B1806" t="s">
        <v>41</v>
      </c>
      <c r="C1806" s="14">
        <v>46079</v>
      </c>
      <c r="D1806" t="s">
        <v>41</v>
      </c>
      <c r="E1806" t="s">
        <v>41</v>
      </c>
      <c r="F1806" t="s">
        <v>41</v>
      </c>
      <c r="G1806" t="s">
        <v>1013</v>
      </c>
      <c r="H1806" t="s">
        <v>1030</v>
      </c>
      <c r="I1806" t="s">
        <v>41</v>
      </c>
      <c r="J1806" t="s">
        <v>41</v>
      </c>
      <c r="K1806" t="s">
        <v>41</v>
      </c>
      <c r="L1806" t="s">
        <v>41</v>
      </c>
      <c r="M1806" t="s">
        <v>41</v>
      </c>
      <c r="N1806" t="s">
        <v>41</v>
      </c>
      <c r="O1806" s="4">
        <v>2867658</v>
      </c>
      <c r="P1806" t="s">
        <v>41</v>
      </c>
      <c r="Q1806" t="s">
        <v>41</v>
      </c>
      <c r="R1806" t="s">
        <v>41</v>
      </c>
      <c r="S1806" t="s">
        <v>1035</v>
      </c>
      <c r="T1806" t="s">
        <v>2681</v>
      </c>
      <c r="U1806" t="s">
        <v>2681</v>
      </c>
      <c r="V1806" t="s">
        <v>41</v>
      </c>
    </row>
    <row r="1807" spans="1:22" x14ac:dyDescent="0.25">
      <c r="A1807" t="s">
        <v>41</v>
      </c>
      <c r="B1807" t="s">
        <v>41</v>
      </c>
      <c r="C1807" s="14">
        <v>46072</v>
      </c>
      <c r="D1807" t="s">
        <v>41</v>
      </c>
      <c r="E1807" t="s">
        <v>41</v>
      </c>
      <c r="F1807" t="s">
        <v>41</v>
      </c>
      <c r="G1807" t="s">
        <v>1013</v>
      </c>
      <c r="H1807" t="s">
        <v>1030</v>
      </c>
      <c r="I1807" t="s">
        <v>41</v>
      </c>
      <c r="J1807" t="s">
        <v>41</v>
      </c>
      <c r="K1807" t="s">
        <v>41</v>
      </c>
      <c r="L1807" t="s">
        <v>41</v>
      </c>
      <c r="M1807" t="s">
        <v>41</v>
      </c>
      <c r="N1807" t="s">
        <v>41</v>
      </c>
      <c r="O1807" s="4">
        <v>20646750</v>
      </c>
      <c r="P1807" t="s">
        <v>41</v>
      </c>
      <c r="Q1807" t="s">
        <v>41</v>
      </c>
      <c r="R1807" t="s">
        <v>41</v>
      </c>
      <c r="S1807" t="s">
        <v>1036</v>
      </c>
      <c r="T1807" t="s">
        <v>2682</v>
      </c>
      <c r="U1807" t="s">
        <v>2713</v>
      </c>
      <c r="V1807" t="s">
        <v>41</v>
      </c>
    </row>
    <row r="1808" spans="1:22" x14ac:dyDescent="0.25">
      <c r="A1808" t="s">
        <v>41</v>
      </c>
      <c r="B1808" t="s">
        <v>41</v>
      </c>
      <c r="C1808" s="14">
        <v>46107</v>
      </c>
      <c r="D1808" t="s">
        <v>41</v>
      </c>
      <c r="E1808" t="s">
        <v>41</v>
      </c>
      <c r="F1808" t="s">
        <v>41</v>
      </c>
      <c r="G1808" t="s">
        <v>1013</v>
      </c>
      <c r="H1808" t="s">
        <v>1030</v>
      </c>
      <c r="I1808" t="s">
        <v>41</v>
      </c>
      <c r="J1808" t="s">
        <v>41</v>
      </c>
      <c r="K1808" t="s">
        <v>41</v>
      </c>
      <c r="L1808" t="s">
        <v>41</v>
      </c>
      <c r="M1808" t="s">
        <v>41</v>
      </c>
      <c r="N1808" t="s">
        <v>41</v>
      </c>
      <c r="O1808" s="4">
        <v>5292106</v>
      </c>
      <c r="P1808" t="s">
        <v>41</v>
      </c>
      <c r="Q1808" t="s">
        <v>41</v>
      </c>
      <c r="R1808" t="s">
        <v>41</v>
      </c>
      <c r="S1808" t="s">
        <v>1035</v>
      </c>
      <c r="T1808" t="s">
        <v>2681</v>
      </c>
      <c r="U1808" t="s">
        <v>2681</v>
      </c>
      <c r="V1808" t="s">
        <v>41</v>
      </c>
    </row>
    <row r="1809" spans="1:22" x14ac:dyDescent="0.25">
      <c r="A1809" t="s">
        <v>41</v>
      </c>
      <c r="B1809" t="s">
        <v>41</v>
      </c>
      <c r="C1809" s="14">
        <v>46108</v>
      </c>
      <c r="D1809" t="s">
        <v>41</v>
      </c>
      <c r="E1809" t="s">
        <v>41</v>
      </c>
      <c r="F1809" t="s">
        <v>41</v>
      </c>
      <c r="G1809" t="s">
        <v>1013</v>
      </c>
      <c r="H1809" t="s">
        <v>1030</v>
      </c>
      <c r="I1809" t="s">
        <v>41</v>
      </c>
      <c r="J1809" t="s">
        <v>41</v>
      </c>
      <c r="K1809" t="s">
        <v>41</v>
      </c>
      <c r="L1809" t="s">
        <v>41</v>
      </c>
      <c r="M1809" t="s">
        <v>41</v>
      </c>
      <c r="N1809" t="s">
        <v>41</v>
      </c>
      <c r="O1809" s="4">
        <v>78254</v>
      </c>
      <c r="P1809" t="s">
        <v>41</v>
      </c>
      <c r="Q1809" t="s">
        <v>41</v>
      </c>
      <c r="R1809" t="s">
        <v>41</v>
      </c>
      <c r="S1809" t="s">
        <v>1036</v>
      </c>
      <c r="T1809" t="s">
        <v>2672</v>
      </c>
      <c r="U1809" t="s">
        <v>2672</v>
      </c>
      <c r="V1809" t="s">
        <v>41</v>
      </c>
    </row>
    <row r="1810" spans="1:22" x14ac:dyDescent="0.25">
      <c r="A1810" t="s">
        <v>41</v>
      </c>
      <c r="B1810" t="s">
        <v>41</v>
      </c>
      <c r="C1810" s="14">
        <v>46108</v>
      </c>
      <c r="D1810" t="s">
        <v>41</v>
      </c>
      <c r="E1810" t="s">
        <v>41</v>
      </c>
      <c r="F1810" t="s">
        <v>41</v>
      </c>
      <c r="G1810" t="s">
        <v>1013</v>
      </c>
      <c r="H1810" t="s">
        <v>1030</v>
      </c>
      <c r="I1810" t="s">
        <v>41</v>
      </c>
      <c r="J1810" t="s">
        <v>41</v>
      </c>
      <c r="K1810" t="s">
        <v>41</v>
      </c>
      <c r="L1810" t="s">
        <v>41</v>
      </c>
      <c r="M1810" t="s">
        <v>41</v>
      </c>
      <c r="N1810" t="s">
        <v>41</v>
      </c>
      <c r="O1810" s="4">
        <v>117660</v>
      </c>
      <c r="P1810" t="s">
        <v>41</v>
      </c>
      <c r="Q1810" t="s">
        <v>41</v>
      </c>
      <c r="R1810" t="s">
        <v>41</v>
      </c>
      <c r="S1810" t="s">
        <v>1036</v>
      </c>
      <c r="T1810" t="s">
        <v>2672</v>
      </c>
      <c r="U1810" t="s">
        <v>2672</v>
      </c>
      <c r="V1810" t="s">
        <v>41</v>
      </c>
    </row>
    <row r="1811" spans="1:22" x14ac:dyDescent="0.25">
      <c r="A1811" t="s">
        <v>41</v>
      </c>
      <c r="B1811" t="s">
        <v>41</v>
      </c>
      <c r="C1811" s="14">
        <v>46111</v>
      </c>
      <c r="D1811" t="s">
        <v>41</v>
      </c>
      <c r="E1811" t="s">
        <v>41</v>
      </c>
      <c r="F1811" t="s">
        <v>41</v>
      </c>
      <c r="G1811" t="s">
        <v>1013</v>
      </c>
      <c r="H1811" t="s">
        <v>1030</v>
      </c>
      <c r="I1811" t="s">
        <v>41</v>
      </c>
      <c r="J1811" t="s">
        <v>41</v>
      </c>
      <c r="K1811" t="s">
        <v>41</v>
      </c>
      <c r="L1811" t="s">
        <v>41</v>
      </c>
      <c r="M1811" t="s">
        <v>41</v>
      </c>
      <c r="N1811" t="s">
        <v>41</v>
      </c>
      <c r="O1811" s="4">
        <v>111123</v>
      </c>
      <c r="P1811" t="s">
        <v>41</v>
      </c>
      <c r="Q1811" t="s">
        <v>41</v>
      </c>
      <c r="R1811" t="s">
        <v>41</v>
      </c>
      <c r="S1811" t="s">
        <v>1036</v>
      </c>
      <c r="T1811" t="s">
        <v>2672</v>
      </c>
      <c r="U1811" t="s">
        <v>2672</v>
      </c>
      <c r="V1811" t="s">
        <v>41</v>
      </c>
    </row>
    <row r="1812" spans="1:22" x14ac:dyDescent="0.25">
      <c r="A1812" t="s">
        <v>41</v>
      </c>
      <c r="B1812" t="s">
        <v>41</v>
      </c>
      <c r="C1812" s="14">
        <v>46085</v>
      </c>
      <c r="D1812" t="s">
        <v>41</v>
      </c>
      <c r="E1812" t="s">
        <v>41</v>
      </c>
      <c r="F1812" t="s">
        <v>41</v>
      </c>
      <c r="G1812" t="s">
        <v>1013</v>
      </c>
      <c r="H1812" t="s">
        <v>1030</v>
      </c>
      <c r="I1812" t="s">
        <v>41</v>
      </c>
      <c r="J1812" t="s">
        <v>41</v>
      </c>
      <c r="K1812" t="s">
        <v>41</v>
      </c>
      <c r="L1812" t="s">
        <v>41</v>
      </c>
      <c r="M1812" t="s">
        <v>41</v>
      </c>
      <c r="N1812" t="s">
        <v>41</v>
      </c>
      <c r="O1812" s="4">
        <v>1777522</v>
      </c>
      <c r="P1812" t="s">
        <v>41</v>
      </c>
      <c r="Q1812" t="s">
        <v>41</v>
      </c>
      <c r="R1812" t="s">
        <v>41</v>
      </c>
      <c r="S1812" t="s">
        <v>1036</v>
      </c>
      <c r="T1812" t="s">
        <v>2683</v>
      </c>
      <c r="U1812" t="s">
        <v>2683</v>
      </c>
      <c r="V1812" t="s">
        <v>41</v>
      </c>
    </row>
    <row r="1813" spans="1:22" x14ac:dyDescent="0.25">
      <c r="A1813" t="s">
        <v>41</v>
      </c>
      <c r="B1813" t="s">
        <v>41</v>
      </c>
      <c r="C1813" s="14">
        <v>46085</v>
      </c>
      <c r="D1813" t="s">
        <v>41</v>
      </c>
      <c r="E1813" t="s">
        <v>41</v>
      </c>
      <c r="F1813" t="s">
        <v>41</v>
      </c>
      <c r="G1813" t="s">
        <v>1013</v>
      </c>
      <c r="H1813" t="s">
        <v>1030</v>
      </c>
      <c r="I1813" t="s">
        <v>41</v>
      </c>
      <c r="J1813" t="s">
        <v>41</v>
      </c>
      <c r="K1813" t="s">
        <v>41</v>
      </c>
      <c r="L1813" t="s">
        <v>41</v>
      </c>
      <c r="M1813" t="s">
        <v>41</v>
      </c>
      <c r="N1813" t="s">
        <v>41</v>
      </c>
      <c r="O1813" s="4">
        <v>15995431</v>
      </c>
      <c r="P1813" t="s">
        <v>41</v>
      </c>
      <c r="Q1813" t="s">
        <v>41</v>
      </c>
      <c r="R1813" t="s">
        <v>41</v>
      </c>
      <c r="S1813" t="s">
        <v>1036</v>
      </c>
      <c r="T1813" t="s">
        <v>2683</v>
      </c>
      <c r="U1813" t="s">
        <v>2683</v>
      </c>
      <c r="V1813" t="s">
        <v>41</v>
      </c>
    </row>
    <row r="1814" spans="1:22" x14ac:dyDescent="0.25">
      <c r="A1814" t="s">
        <v>41</v>
      </c>
      <c r="B1814" t="s">
        <v>41</v>
      </c>
      <c r="C1814" s="14">
        <v>46085</v>
      </c>
      <c r="D1814" t="s">
        <v>41</v>
      </c>
      <c r="E1814" t="s">
        <v>41</v>
      </c>
      <c r="F1814" t="s">
        <v>41</v>
      </c>
      <c r="G1814" t="s">
        <v>1013</v>
      </c>
      <c r="H1814" t="s">
        <v>1030</v>
      </c>
      <c r="I1814" t="s">
        <v>41</v>
      </c>
      <c r="J1814" t="s">
        <v>41</v>
      </c>
      <c r="K1814" t="s">
        <v>41</v>
      </c>
      <c r="L1814" t="s">
        <v>41</v>
      </c>
      <c r="M1814" t="s">
        <v>41</v>
      </c>
      <c r="N1814" t="s">
        <v>41</v>
      </c>
      <c r="O1814" s="4">
        <v>13407146</v>
      </c>
      <c r="P1814" t="s">
        <v>41</v>
      </c>
      <c r="Q1814" t="s">
        <v>41</v>
      </c>
      <c r="R1814" t="s">
        <v>41</v>
      </c>
      <c r="S1814" t="s">
        <v>1036</v>
      </c>
      <c r="T1814" t="s">
        <v>2684</v>
      </c>
      <c r="U1814" t="s">
        <v>2684</v>
      </c>
      <c r="V1814" t="s">
        <v>41</v>
      </c>
    </row>
    <row r="1815" spans="1:22" x14ac:dyDescent="0.25">
      <c r="A1815" t="s">
        <v>41</v>
      </c>
      <c r="B1815" t="s">
        <v>41</v>
      </c>
      <c r="C1815" s="14">
        <v>46090</v>
      </c>
      <c r="D1815" t="s">
        <v>41</v>
      </c>
      <c r="E1815" t="s">
        <v>41</v>
      </c>
      <c r="F1815" t="s">
        <v>41</v>
      </c>
      <c r="G1815" t="s">
        <v>1013</v>
      </c>
      <c r="H1815" t="s">
        <v>1030</v>
      </c>
      <c r="I1815" t="s">
        <v>41</v>
      </c>
      <c r="J1815" t="s">
        <v>41</v>
      </c>
      <c r="K1815" t="s">
        <v>41</v>
      </c>
      <c r="L1815" t="s">
        <v>41</v>
      </c>
      <c r="M1815" t="s">
        <v>41</v>
      </c>
      <c r="N1815" t="s">
        <v>41</v>
      </c>
      <c r="O1815" s="4">
        <v>1915773</v>
      </c>
      <c r="P1815" t="s">
        <v>41</v>
      </c>
      <c r="Q1815" t="s">
        <v>41</v>
      </c>
      <c r="R1815" t="s">
        <v>41</v>
      </c>
      <c r="S1815" t="s">
        <v>1036</v>
      </c>
      <c r="T1815" t="s">
        <v>2684</v>
      </c>
      <c r="U1815" t="s">
        <v>2684</v>
      </c>
      <c r="V1815" t="s">
        <v>41</v>
      </c>
    </row>
  </sheetData>
  <autoFilter ref="A1:V38" xr:uid="{174C4004-351E-413A-86EC-473A03A7BA25}"/>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9B251-866D-44BA-B564-87DDAFEE42E5}">
  <dimension ref="A1:Z1000"/>
  <sheetViews>
    <sheetView zoomScale="85" zoomScaleNormal="85" workbookViewId="0"/>
  </sheetViews>
  <sheetFormatPr baseColWidth="10" defaultColWidth="14.42578125" defaultRowHeight="15" customHeight="1" x14ac:dyDescent="0.25"/>
  <cols>
    <col min="1" max="1" width="10.28515625" style="17" bestFit="1" customWidth="1"/>
    <col min="2" max="2" width="18.42578125" style="17" customWidth="1"/>
    <col min="3" max="3" width="14.7109375" style="17" customWidth="1"/>
    <col min="4" max="4" width="13.7109375" style="17" customWidth="1"/>
    <col min="5" max="5" width="17.5703125" style="17" customWidth="1"/>
    <col min="6" max="6" width="18.28515625" style="17" bestFit="1" customWidth="1"/>
    <col min="7" max="7" width="22.5703125" style="17" customWidth="1"/>
    <col min="8" max="8" width="23" style="17" customWidth="1"/>
    <col min="9" max="9" width="27.42578125" style="17" bestFit="1" customWidth="1"/>
    <col min="10" max="10" width="14.7109375" style="17" customWidth="1"/>
    <col min="11" max="11" width="63.28515625" style="17" customWidth="1"/>
    <col min="12" max="12" width="54.85546875" style="17" customWidth="1"/>
    <col min="13" max="13" width="40.42578125" style="17" customWidth="1"/>
    <col min="14" max="14" width="19.140625" style="17" customWidth="1"/>
    <col min="15" max="15" width="17.7109375" style="17" customWidth="1"/>
    <col min="16" max="16" width="18.42578125" style="17" customWidth="1"/>
    <col min="17" max="17" width="12.42578125" style="17" bestFit="1" customWidth="1"/>
    <col min="18" max="18" width="26.5703125" style="17" customWidth="1"/>
    <col min="19" max="19" width="19.5703125" style="17" customWidth="1"/>
    <col min="20" max="20" width="37.7109375" style="17" customWidth="1"/>
    <col min="21" max="21" width="17.5703125" style="17" customWidth="1"/>
    <col min="22" max="22" width="255.7109375" style="17" bestFit="1" customWidth="1"/>
    <col min="23" max="26" width="10.7109375" style="17" customWidth="1"/>
    <col min="27" max="16384" width="14.42578125" style="17"/>
  </cols>
  <sheetData>
    <row r="1" spans="1:26" ht="45" customHeight="1" x14ac:dyDescent="0.25">
      <c r="A1" s="29" t="s">
        <v>15</v>
      </c>
      <c r="B1" s="29" t="s">
        <v>0</v>
      </c>
      <c r="C1" s="29" t="s">
        <v>1</v>
      </c>
      <c r="D1" s="29" t="s">
        <v>2</v>
      </c>
      <c r="E1" s="29" t="s">
        <v>3</v>
      </c>
      <c r="F1" s="29" t="s">
        <v>4</v>
      </c>
      <c r="G1" s="29" t="s">
        <v>16</v>
      </c>
      <c r="H1" s="29" t="s">
        <v>11</v>
      </c>
      <c r="I1" s="29" t="s">
        <v>12</v>
      </c>
      <c r="J1" s="29" t="s">
        <v>5</v>
      </c>
      <c r="K1" s="29" t="s">
        <v>6</v>
      </c>
      <c r="L1" s="29" t="s">
        <v>8</v>
      </c>
      <c r="M1" s="29" t="s">
        <v>17</v>
      </c>
      <c r="N1" s="29" t="s">
        <v>9</v>
      </c>
      <c r="O1" s="29" t="s">
        <v>7</v>
      </c>
      <c r="P1" s="29" t="s">
        <v>13</v>
      </c>
      <c r="Q1" s="29" t="s">
        <v>10</v>
      </c>
      <c r="R1" s="29" t="s">
        <v>18</v>
      </c>
      <c r="S1" s="29" t="s">
        <v>14</v>
      </c>
      <c r="T1" s="29" t="s">
        <v>23</v>
      </c>
      <c r="U1" s="29" t="s">
        <v>19</v>
      </c>
      <c r="V1" s="29" t="s">
        <v>20</v>
      </c>
      <c r="W1" s="29"/>
      <c r="X1" s="28"/>
      <c r="Y1" s="28"/>
      <c r="Z1" s="28"/>
    </row>
    <row r="2" spans="1:26" ht="15" customHeight="1" x14ac:dyDescent="0.25">
      <c r="A2" s="22" t="s">
        <v>2738</v>
      </c>
      <c r="B2" s="27" t="s">
        <v>2737</v>
      </c>
      <c r="C2" s="26">
        <v>46056</v>
      </c>
      <c r="D2" s="22" t="s">
        <v>41</v>
      </c>
      <c r="E2" s="23" t="s">
        <v>2725</v>
      </c>
      <c r="F2" s="22" t="s">
        <v>648</v>
      </c>
      <c r="G2" s="23" t="s">
        <v>2724</v>
      </c>
      <c r="H2" s="22" t="s">
        <v>2723</v>
      </c>
      <c r="I2" s="22" t="s">
        <v>2722</v>
      </c>
      <c r="J2" s="22" t="s">
        <v>2736</v>
      </c>
      <c r="K2" s="23" t="s">
        <v>2735</v>
      </c>
      <c r="L2" s="22" t="s">
        <v>2719</v>
      </c>
      <c r="M2" s="22" t="s">
        <v>2718</v>
      </c>
      <c r="N2" s="22" t="s">
        <v>41</v>
      </c>
      <c r="O2" s="25">
        <v>24000000</v>
      </c>
      <c r="P2" s="22">
        <v>0</v>
      </c>
      <c r="Q2" s="24">
        <f>+P2/O2</f>
        <v>0</v>
      </c>
      <c r="R2" s="22" t="s">
        <v>2734</v>
      </c>
      <c r="S2" s="22" t="s">
        <v>2716</v>
      </c>
      <c r="T2" s="23" t="s">
        <v>2733</v>
      </c>
      <c r="U2" s="22" t="s">
        <v>41</v>
      </c>
      <c r="V2" s="22" t="s">
        <v>2714</v>
      </c>
      <c r="W2" s="22"/>
      <c r="X2" s="22"/>
      <c r="Y2" s="22"/>
      <c r="Z2" s="22"/>
    </row>
    <row r="3" spans="1:26" ht="15" customHeight="1" x14ac:dyDescent="0.25">
      <c r="A3" s="22" t="s">
        <v>2727</v>
      </c>
      <c r="B3" s="27" t="s">
        <v>2732</v>
      </c>
      <c r="C3" s="26">
        <v>46072</v>
      </c>
      <c r="D3" s="22" t="s">
        <v>41</v>
      </c>
      <c r="E3" s="23" t="s">
        <v>2725</v>
      </c>
      <c r="F3" s="22" t="s">
        <v>648</v>
      </c>
      <c r="G3" s="23" t="s">
        <v>2724</v>
      </c>
      <c r="H3" s="22" t="s">
        <v>2723</v>
      </c>
      <c r="I3" s="22" t="s">
        <v>2722</v>
      </c>
      <c r="J3" s="22" t="s">
        <v>2731</v>
      </c>
      <c r="K3" s="23" t="s">
        <v>2730</v>
      </c>
      <c r="L3" s="22" t="s">
        <v>2729</v>
      </c>
      <c r="M3" s="22" t="s">
        <v>2718</v>
      </c>
      <c r="N3" s="22" t="s">
        <v>41</v>
      </c>
      <c r="O3" s="25">
        <v>16000000</v>
      </c>
      <c r="P3" s="25">
        <v>16000000</v>
      </c>
      <c r="Q3" s="24">
        <f>+P3/O3</f>
        <v>1</v>
      </c>
      <c r="R3" s="22" t="s">
        <v>2717</v>
      </c>
      <c r="S3" s="22" t="s">
        <v>2716</v>
      </c>
      <c r="T3" s="23" t="s">
        <v>2728</v>
      </c>
      <c r="U3" s="22" t="s">
        <v>41</v>
      </c>
      <c r="V3" s="22" t="s">
        <v>2714</v>
      </c>
      <c r="W3" s="22"/>
      <c r="X3" s="22"/>
      <c r="Y3" s="22"/>
      <c r="Z3" s="22"/>
    </row>
    <row r="4" spans="1:26" ht="15" customHeight="1" x14ac:dyDescent="0.25">
      <c r="A4" s="22" t="s">
        <v>2727</v>
      </c>
      <c r="B4" s="27" t="s">
        <v>2726</v>
      </c>
      <c r="C4" s="26">
        <v>46090</v>
      </c>
      <c r="D4" s="22" t="s">
        <v>41</v>
      </c>
      <c r="E4" s="23" t="s">
        <v>2725</v>
      </c>
      <c r="F4" s="22" t="s">
        <v>648</v>
      </c>
      <c r="G4" s="23" t="s">
        <v>2724</v>
      </c>
      <c r="H4" s="22" t="s">
        <v>2723</v>
      </c>
      <c r="I4" s="22" t="s">
        <v>2722</v>
      </c>
      <c r="J4" s="22" t="s">
        <v>2721</v>
      </c>
      <c r="K4" s="23" t="s">
        <v>2720</v>
      </c>
      <c r="L4" s="22" t="s">
        <v>2719</v>
      </c>
      <c r="M4" s="22" t="s">
        <v>2718</v>
      </c>
      <c r="N4" s="22" t="s">
        <v>41</v>
      </c>
      <c r="O4" s="25">
        <v>12964350</v>
      </c>
      <c r="P4" s="22">
        <v>0</v>
      </c>
      <c r="Q4" s="24">
        <f>+P4/O4</f>
        <v>0</v>
      </c>
      <c r="R4" s="22" t="s">
        <v>2717</v>
      </c>
      <c r="S4" s="22" t="s">
        <v>2716</v>
      </c>
      <c r="T4" s="23" t="s">
        <v>2715</v>
      </c>
      <c r="U4" s="22" t="s">
        <v>41</v>
      </c>
      <c r="V4" s="22" t="s">
        <v>2714</v>
      </c>
      <c r="W4" s="22"/>
      <c r="X4" s="22"/>
      <c r="Y4" s="22"/>
      <c r="Z4" s="22"/>
    </row>
    <row r="5" spans="1:26" ht="14.25" customHeight="1" x14ac:dyDescent="0.25">
      <c r="O5" s="21"/>
      <c r="Q5" s="20"/>
    </row>
    <row r="6" spans="1:26" ht="14.25" customHeight="1" x14ac:dyDescent="0.25">
      <c r="O6" s="21"/>
      <c r="Q6" s="20"/>
    </row>
    <row r="7" spans="1:26" ht="14.25" customHeight="1" x14ac:dyDescent="0.25">
      <c r="B7" s="19"/>
    </row>
    <row r="8" spans="1:26" ht="14.25" customHeight="1" x14ac:dyDescent="0.25">
      <c r="E8" s="18"/>
    </row>
    <row r="9" spans="1:26" ht="14.25" customHeight="1" x14ac:dyDescent="0.25"/>
    <row r="10" spans="1:26" ht="14.25" customHeight="1" x14ac:dyDescent="0.25"/>
    <row r="11" spans="1:26" ht="14.25" customHeight="1" x14ac:dyDescent="0.25"/>
    <row r="12" spans="1:26" ht="14.25" customHeight="1" x14ac:dyDescent="0.25"/>
    <row r="13" spans="1:26" ht="14.25" customHeight="1" x14ac:dyDescent="0.25"/>
    <row r="14" spans="1:26" ht="14.25" customHeight="1" x14ac:dyDescent="0.25"/>
    <row r="15" spans="1:26" ht="14.25" customHeight="1" x14ac:dyDescent="0.25"/>
    <row r="16" spans="1:26" ht="14.25" customHeight="1" x14ac:dyDescent="0.25"/>
    <row r="17" s="17" customFormat="1" ht="14.25" customHeight="1" x14ac:dyDescent="0.25"/>
    <row r="18" s="17" customFormat="1" ht="14.25" customHeight="1" x14ac:dyDescent="0.25"/>
    <row r="19" s="17" customFormat="1" ht="14.25" customHeight="1" x14ac:dyDescent="0.25"/>
    <row r="20" s="17" customFormat="1" ht="14.25" customHeight="1" x14ac:dyDescent="0.25"/>
    <row r="21" s="17" customFormat="1" ht="14.25" customHeight="1" x14ac:dyDescent="0.25"/>
    <row r="22" s="17" customFormat="1" ht="14.25" customHeight="1" x14ac:dyDescent="0.25"/>
    <row r="23" s="17" customFormat="1" ht="14.25" customHeight="1" x14ac:dyDescent="0.25"/>
    <row r="24" s="17" customFormat="1" ht="14.25" customHeight="1" x14ac:dyDescent="0.25"/>
    <row r="25" s="17" customFormat="1" ht="14.25" customHeight="1" x14ac:dyDescent="0.25"/>
    <row r="26" s="17" customFormat="1" ht="14.25" customHeight="1" x14ac:dyDescent="0.25"/>
    <row r="27" s="17" customFormat="1" ht="14.25" customHeight="1" x14ac:dyDescent="0.25"/>
    <row r="28" s="17" customFormat="1" ht="14.25" customHeight="1" x14ac:dyDescent="0.25"/>
    <row r="29" s="17" customFormat="1" ht="14.25" customHeight="1" x14ac:dyDescent="0.25"/>
    <row r="30" s="17" customFormat="1" ht="14.25" customHeight="1" x14ac:dyDescent="0.25"/>
    <row r="31" s="17" customFormat="1" ht="14.25" customHeight="1" x14ac:dyDescent="0.25"/>
    <row r="32" s="17" customFormat="1" ht="14.25" customHeight="1" x14ac:dyDescent="0.25"/>
    <row r="33" s="17" customFormat="1" ht="14.25" customHeight="1" x14ac:dyDescent="0.25"/>
    <row r="34" s="17" customFormat="1" ht="14.25" customHeight="1" x14ac:dyDescent="0.25"/>
    <row r="35" s="17" customFormat="1" ht="14.25" customHeight="1" x14ac:dyDescent="0.25"/>
    <row r="36" s="17" customFormat="1" ht="14.25" customHeight="1" x14ac:dyDescent="0.25"/>
    <row r="37" s="17" customFormat="1" ht="14.25" customHeight="1" x14ac:dyDescent="0.25"/>
    <row r="38" s="17" customFormat="1" ht="14.25" customHeight="1" x14ac:dyDescent="0.25"/>
    <row r="39" s="17" customFormat="1" ht="14.25" customHeight="1" x14ac:dyDescent="0.25"/>
    <row r="40" s="17" customFormat="1" ht="14.25" customHeight="1" x14ac:dyDescent="0.25"/>
    <row r="41" s="17" customFormat="1" ht="14.25" customHeight="1" x14ac:dyDescent="0.25"/>
    <row r="42" s="17" customFormat="1" ht="14.25" customHeight="1" x14ac:dyDescent="0.25"/>
    <row r="43" s="17" customFormat="1" ht="14.25" customHeight="1" x14ac:dyDescent="0.25"/>
    <row r="44" s="17" customFormat="1" ht="14.25" customHeight="1" x14ac:dyDescent="0.25"/>
    <row r="45" s="17" customFormat="1" ht="14.25" customHeight="1" x14ac:dyDescent="0.25"/>
    <row r="46" s="17" customFormat="1" ht="14.25" customHeight="1" x14ac:dyDescent="0.25"/>
    <row r="47" s="17" customFormat="1" ht="14.25" customHeight="1" x14ac:dyDescent="0.25"/>
    <row r="48" s="17" customFormat="1" ht="14.25" customHeight="1" x14ac:dyDescent="0.25"/>
    <row r="49" s="17" customFormat="1" ht="14.25" customHeight="1" x14ac:dyDescent="0.25"/>
    <row r="50" s="17" customFormat="1" ht="14.25" customHeight="1" x14ac:dyDescent="0.25"/>
    <row r="51" s="17" customFormat="1" ht="14.25" customHeight="1" x14ac:dyDescent="0.25"/>
    <row r="52" s="17" customFormat="1" ht="14.25" customHeight="1" x14ac:dyDescent="0.25"/>
    <row r="53" s="17" customFormat="1" ht="14.25" customHeight="1" x14ac:dyDescent="0.25"/>
    <row r="54" s="17" customFormat="1" ht="14.25" customHeight="1" x14ac:dyDescent="0.25"/>
    <row r="55" s="17" customFormat="1" ht="14.25" customHeight="1" x14ac:dyDescent="0.25"/>
    <row r="56" s="17" customFormat="1" ht="14.25" customHeight="1" x14ac:dyDescent="0.25"/>
    <row r="57" s="17" customFormat="1" ht="14.25" customHeight="1" x14ac:dyDescent="0.25"/>
    <row r="58" s="17" customFormat="1" ht="14.25" customHeight="1" x14ac:dyDescent="0.25"/>
    <row r="59" s="17" customFormat="1" ht="14.25" customHeight="1" x14ac:dyDescent="0.25"/>
    <row r="60" s="17" customFormat="1" ht="14.25" customHeight="1" x14ac:dyDescent="0.25"/>
    <row r="61" s="17" customFormat="1" ht="14.25" customHeight="1" x14ac:dyDescent="0.25"/>
    <row r="62" s="17" customFormat="1" ht="14.25" customHeight="1" x14ac:dyDescent="0.25"/>
    <row r="63" s="17" customFormat="1" ht="14.25" customHeight="1" x14ac:dyDescent="0.25"/>
    <row r="64" s="17" customFormat="1" ht="14.25" customHeight="1" x14ac:dyDescent="0.25"/>
    <row r="65" s="17" customFormat="1" ht="14.25" customHeight="1" x14ac:dyDescent="0.25"/>
    <row r="66" s="17" customFormat="1" ht="14.25" customHeight="1" x14ac:dyDescent="0.25"/>
    <row r="67" s="17" customFormat="1" ht="14.25" customHeight="1" x14ac:dyDescent="0.25"/>
    <row r="68" s="17" customFormat="1" ht="14.25" customHeight="1" x14ac:dyDescent="0.25"/>
    <row r="69" s="17" customFormat="1" ht="14.25" customHeight="1" x14ac:dyDescent="0.25"/>
    <row r="70" s="17" customFormat="1" ht="14.25" customHeight="1" x14ac:dyDescent="0.25"/>
    <row r="71" s="17" customFormat="1" ht="14.25" customHeight="1" x14ac:dyDescent="0.25"/>
    <row r="72" s="17" customFormat="1" ht="14.25" customHeight="1" x14ac:dyDescent="0.25"/>
    <row r="73" s="17" customFormat="1" ht="14.25" customHeight="1" x14ac:dyDescent="0.25"/>
    <row r="74" s="17" customFormat="1" ht="14.25" customHeight="1" x14ac:dyDescent="0.25"/>
    <row r="75" s="17" customFormat="1" ht="14.25" customHeight="1" x14ac:dyDescent="0.25"/>
    <row r="76" s="17" customFormat="1" ht="14.25" customHeight="1" x14ac:dyDescent="0.25"/>
    <row r="77" s="17" customFormat="1" ht="14.25" customHeight="1" x14ac:dyDescent="0.25"/>
    <row r="78" s="17" customFormat="1" ht="14.25" customHeight="1" x14ac:dyDescent="0.25"/>
    <row r="79" s="17" customFormat="1" ht="14.25" customHeight="1" x14ac:dyDescent="0.25"/>
    <row r="80" s="17" customFormat="1" ht="14.25" customHeight="1" x14ac:dyDescent="0.25"/>
    <row r="81" s="17" customFormat="1" ht="14.25" customHeight="1" x14ac:dyDescent="0.25"/>
    <row r="82" s="17" customFormat="1" ht="14.25" customHeight="1" x14ac:dyDescent="0.25"/>
    <row r="83" s="17" customFormat="1" ht="14.25" customHeight="1" x14ac:dyDescent="0.25"/>
    <row r="84" s="17" customFormat="1" ht="14.25" customHeight="1" x14ac:dyDescent="0.25"/>
    <row r="85" s="17" customFormat="1" ht="14.25" customHeight="1" x14ac:dyDescent="0.25"/>
    <row r="86" s="17" customFormat="1" ht="14.25" customHeight="1" x14ac:dyDescent="0.25"/>
    <row r="87" s="17" customFormat="1" ht="14.25" customHeight="1" x14ac:dyDescent="0.25"/>
    <row r="88" s="17" customFormat="1" ht="14.25" customHeight="1" x14ac:dyDescent="0.25"/>
    <row r="89" s="17" customFormat="1" ht="14.25" customHeight="1" x14ac:dyDescent="0.25"/>
    <row r="90" s="17" customFormat="1" ht="14.25" customHeight="1" x14ac:dyDescent="0.25"/>
    <row r="91" s="17" customFormat="1" ht="14.25" customHeight="1" x14ac:dyDescent="0.25"/>
    <row r="92" s="17" customFormat="1" ht="14.25" customHeight="1" x14ac:dyDescent="0.25"/>
    <row r="93" s="17" customFormat="1" ht="14.25" customHeight="1" x14ac:dyDescent="0.25"/>
    <row r="94" s="17" customFormat="1" ht="14.25" customHeight="1" x14ac:dyDescent="0.25"/>
    <row r="95" s="17" customFormat="1" ht="14.25" customHeight="1" x14ac:dyDescent="0.25"/>
    <row r="96" s="17" customFormat="1" ht="14.25" customHeight="1" x14ac:dyDescent="0.25"/>
    <row r="97" s="17" customFormat="1" ht="14.25" customHeight="1" x14ac:dyDescent="0.25"/>
    <row r="98" s="17" customFormat="1" ht="14.25" customHeight="1" x14ac:dyDescent="0.25"/>
    <row r="99" s="17" customFormat="1" ht="14.25" customHeight="1" x14ac:dyDescent="0.25"/>
    <row r="100" s="17" customFormat="1" ht="14.25" customHeight="1" x14ac:dyDescent="0.25"/>
    <row r="101" s="17" customFormat="1" ht="14.25" customHeight="1" x14ac:dyDescent="0.25"/>
    <row r="102" s="17" customFormat="1" ht="14.25" customHeight="1" x14ac:dyDescent="0.25"/>
    <row r="103" s="17" customFormat="1" ht="14.25" customHeight="1" x14ac:dyDescent="0.25"/>
    <row r="104" s="17" customFormat="1" ht="14.25" customHeight="1" x14ac:dyDescent="0.25"/>
    <row r="105" s="17" customFormat="1" ht="14.25" customHeight="1" x14ac:dyDescent="0.25"/>
    <row r="106" s="17" customFormat="1" ht="14.25" customHeight="1" x14ac:dyDescent="0.25"/>
    <row r="107" s="17" customFormat="1" ht="14.25" customHeight="1" x14ac:dyDescent="0.25"/>
    <row r="108" s="17" customFormat="1" ht="14.25" customHeight="1" x14ac:dyDescent="0.25"/>
    <row r="109" s="17" customFormat="1" ht="14.25" customHeight="1" x14ac:dyDescent="0.25"/>
    <row r="110" s="17" customFormat="1" ht="14.25" customHeight="1" x14ac:dyDescent="0.25"/>
    <row r="111" s="17" customFormat="1" ht="14.25" customHeight="1" x14ac:dyDescent="0.25"/>
    <row r="112" s="17" customFormat="1" ht="14.25" customHeight="1" x14ac:dyDescent="0.25"/>
    <row r="113" s="17" customFormat="1" ht="14.25" customHeight="1" x14ac:dyDescent="0.25"/>
    <row r="114" s="17" customFormat="1" ht="14.25" customHeight="1" x14ac:dyDescent="0.25"/>
    <row r="115" s="17" customFormat="1" ht="14.25" customHeight="1" x14ac:dyDescent="0.25"/>
    <row r="116" s="17" customFormat="1" ht="14.25" customHeight="1" x14ac:dyDescent="0.25"/>
    <row r="117" s="17" customFormat="1" ht="14.25" customHeight="1" x14ac:dyDescent="0.25"/>
    <row r="118" s="17" customFormat="1" ht="14.25" customHeight="1" x14ac:dyDescent="0.25"/>
    <row r="119" s="17" customFormat="1" ht="14.25" customHeight="1" x14ac:dyDescent="0.25"/>
    <row r="120" s="17" customFormat="1" ht="14.25" customHeight="1" x14ac:dyDescent="0.25"/>
    <row r="121" s="17" customFormat="1" ht="14.25" customHeight="1" x14ac:dyDescent="0.25"/>
    <row r="122" s="17" customFormat="1" ht="14.25" customHeight="1" x14ac:dyDescent="0.25"/>
    <row r="123" s="17" customFormat="1" ht="14.25" customHeight="1" x14ac:dyDescent="0.25"/>
    <row r="124" s="17" customFormat="1" ht="14.25" customHeight="1" x14ac:dyDescent="0.25"/>
    <row r="125" s="17" customFormat="1" ht="14.25" customHeight="1" x14ac:dyDescent="0.25"/>
    <row r="126" s="17" customFormat="1" ht="14.25" customHeight="1" x14ac:dyDescent="0.25"/>
    <row r="127" s="17" customFormat="1" ht="14.25" customHeight="1" x14ac:dyDescent="0.25"/>
    <row r="128" s="17" customFormat="1" ht="14.25" customHeight="1" x14ac:dyDescent="0.25"/>
    <row r="129" s="17" customFormat="1" ht="14.25" customHeight="1" x14ac:dyDescent="0.25"/>
    <row r="130" s="17" customFormat="1" ht="14.25" customHeight="1" x14ac:dyDescent="0.25"/>
    <row r="131" s="17" customFormat="1" ht="14.25" customHeight="1" x14ac:dyDescent="0.25"/>
    <row r="132" s="17" customFormat="1" ht="14.25" customHeight="1" x14ac:dyDescent="0.25"/>
    <row r="133" s="17" customFormat="1" ht="14.25" customHeight="1" x14ac:dyDescent="0.25"/>
    <row r="134" s="17" customFormat="1" ht="14.25" customHeight="1" x14ac:dyDescent="0.25"/>
    <row r="135" s="17" customFormat="1" ht="14.25" customHeight="1" x14ac:dyDescent="0.25"/>
    <row r="136" s="17" customFormat="1" ht="14.25" customHeight="1" x14ac:dyDescent="0.25"/>
    <row r="137" s="17" customFormat="1" ht="14.25" customHeight="1" x14ac:dyDescent="0.25"/>
    <row r="138" s="17" customFormat="1" ht="14.25" customHeight="1" x14ac:dyDescent="0.25"/>
    <row r="139" s="17" customFormat="1" ht="14.25" customHeight="1" x14ac:dyDescent="0.25"/>
    <row r="140" s="17" customFormat="1" ht="14.25" customHeight="1" x14ac:dyDescent="0.25"/>
    <row r="141" s="17" customFormat="1" ht="14.25" customHeight="1" x14ac:dyDescent="0.25"/>
    <row r="142" s="17" customFormat="1" ht="14.25" customHeight="1" x14ac:dyDescent="0.25"/>
    <row r="143" s="17" customFormat="1" ht="14.25" customHeight="1" x14ac:dyDescent="0.25"/>
    <row r="144" s="17" customFormat="1" ht="14.25" customHeight="1" x14ac:dyDescent="0.25"/>
    <row r="145" s="17" customFormat="1" ht="14.25" customHeight="1" x14ac:dyDescent="0.25"/>
    <row r="146" s="17" customFormat="1" ht="14.25" customHeight="1" x14ac:dyDescent="0.25"/>
    <row r="147" s="17" customFormat="1" ht="14.25" customHeight="1" x14ac:dyDescent="0.25"/>
    <row r="148" s="17" customFormat="1" ht="14.25" customHeight="1" x14ac:dyDescent="0.25"/>
    <row r="149" s="17" customFormat="1" ht="14.25" customHeight="1" x14ac:dyDescent="0.25"/>
    <row r="150" s="17" customFormat="1" ht="14.25" customHeight="1" x14ac:dyDescent="0.25"/>
    <row r="151" s="17" customFormat="1" ht="14.25" customHeight="1" x14ac:dyDescent="0.25"/>
    <row r="152" s="17" customFormat="1" ht="14.25" customHeight="1" x14ac:dyDescent="0.25"/>
    <row r="153" s="17" customFormat="1" ht="14.25" customHeight="1" x14ac:dyDescent="0.25"/>
    <row r="154" s="17" customFormat="1" ht="14.25" customHeight="1" x14ac:dyDescent="0.25"/>
    <row r="155" s="17" customFormat="1" ht="14.25" customHeight="1" x14ac:dyDescent="0.25"/>
    <row r="156" s="17" customFormat="1" ht="14.25" customHeight="1" x14ac:dyDescent="0.25"/>
    <row r="157" s="17" customFormat="1" ht="14.25" customHeight="1" x14ac:dyDescent="0.25"/>
    <row r="158" s="17" customFormat="1" ht="14.25" customHeight="1" x14ac:dyDescent="0.25"/>
    <row r="159" s="17" customFormat="1" ht="14.25" customHeight="1" x14ac:dyDescent="0.25"/>
    <row r="160" s="17" customFormat="1" ht="14.25" customHeight="1" x14ac:dyDescent="0.25"/>
    <row r="161" s="17" customFormat="1" ht="14.25" customHeight="1" x14ac:dyDescent="0.25"/>
    <row r="162" s="17" customFormat="1" ht="14.25" customHeight="1" x14ac:dyDescent="0.25"/>
    <row r="163" s="17" customFormat="1" ht="14.25" customHeight="1" x14ac:dyDescent="0.25"/>
    <row r="164" s="17" customFormat="1" ht="14.25" customHeight="1" x14ac:dyDescent="0.25"/>
    <row r="165" s="17" customFormat="1" ht="14.25" customHeight="1" x14ac:dyDescent="0.25"/>
    <row r="166" s="17" customFormat="1" ht="14.25" customHeight="1" x14ac:dyDescent="0.25"/>
    <row r="167" s="17" customFormat="1" ht="14.25" customHeight="1" x14ac:dyDescent="0.25"/>
    <row r="168" s="17" customFormat="1" ht="14.25" customHeight="1" x14ac:dyDescent="0.25"/>
    <row r="169" s="17" customFormat="1" ht="14.25" customHeight="1" x14ac:dyDescent="0.25"/>
    <row r="170" s="17" customFormat="1" ht="14.25" customHeight="1" x14ac:dyDescent="0.25"/>
    <row r="171" s="17" customFormat="1" ht="14.25" customHeight="1" x14ac:dyDescent="0.25"/>
    <row r="172" s="17" customFormat="1" ht="14.25" customHeight="1" x14ac:dyDescent="0.25"/>
    <row r="173" s="17" customFormat="1" ht="14.25" customHeight="1" x14ac:dyDescent="0.25"/>
    <row r="174" s="17" customFormat="1" ht="14.25" customHeight="1" x14ac:dyDescent="0.25"/>
    <row r="175" s="17" customFormat="1" ht="14.25" customHeight="1" x14ac:dyDescent="0.25"/>
    <row r="176" s="17" customFormat="1" ht="14.25" customHeight="1" x14ac:dyDescent="0.25"/>
    <row r="177" s="17" customFormat="1" ht="14.25" customHeight="1" x14ac:dyDescent="0.25"/>
    <row r="178" s="17" customFormat="1" ht="14.25" customHeight="1" x14ac:dyDescent="0.25"/>
    <row r="179" s="17" customFormat="1" ht="14.25" customHeight="1" x14ac:dyDescent="0.25"/>
    <row r="180" s="17" customFormat="1" ht="14.25" customHeight="1" x14ac:dyDescent="0.25"/>
    <row r="181" s="17" customFormat="1" ht="14.25" customHeight="1" x14ac:dyDescent="0.25"/>
    <row r="182" s="17" customFormat="1" ht="14.25" customHeight="1" x14ac:dyDescent="0.25"/>
    <row r="183" s="17" customFormat="1" ht="14.25" customHeight="1" x14ac:dyDescent="0.25"/>
    <row r="184" s="17" customFormat="1" ht="14.25" customHeight="1" x14ac:dyDescent="0.25"/>
    <row r="185" s="17" customFormat="1" ht="14.25" customHeight="1" x14ac:dyDescent="0.25"/>
    <row r="186" s="17" customFormat="1" ht="14.25" customHeight="1" x14ac:dyDescent="0.25"/>
    <row r="187" s="17" customFormat="1" ht="14.25" customHeight="1" x14ac:dyDescent="0.25"/>
    <row r="188" s="17" customFormat="1" ht="14.25" customHeight="1" x14ac:dyDescent="0.25"/>
    <row r="189" s="17" customFormat="1" ht="14.25" customHeight="1" x14ac:dyDescent="0.25"/>
    <row r="190" s="17" customFormat="1" ht="14.25" customHeight="1" x14ac:dyDescent="0.25"/>
    <row r="191" s="17" customFormat="1" ht="14.25" customHeight="1" x14ac:dyDescent="0.25"/>
    <row r="192" s="17" customFormat="1" ht="14.25" customHeight="1" x14ac:dyDescent="0.25"/>
    <row r="193" s="17" customFormat="1" ht="14.25" customHeight="1" x14ac:dyDescent="0.25"/>
    <row r="194" s="17" customFormat="1" ht="14.25" customHeight="1" x14ac:dyDescent="0.25"/>
    <row r="195" s="17" customFormat="1" ht="14.25" customHeight="1" x14ac:dyDescent="0.25"/>
    <row r="196" s="17" customFormat="1" ht="14.25" customHeight="1" x14ac:dyDescent="0.25"/>
    <row r="197" s="17" customFormat="1" ht="14.25" customHeight="1" x14ac:dyDescent="0.25"/>
    <row r="198" s="17" customFormat="1" ht="14.25" customHeight="1" x14ac:dyDescent="0.25"/>
    <row r="199" s="17" customFormat="1" ht="14.25" customHeight="1" x14ac:dyDescent="0.25"/>
    <row r="200" s="17" customFormat="1" ht="14.25" customHeight="1" x14ac:dyDescent="0.25"/>
    <row r="201" s="17" customFormat="1" ht="14.25" customHeight="1" x14ac:dyDescent="0.25"/>
    <row r="202" s="17" customFormat="1" ht="14.25" customHeight="1" x14ac:dyDescent="0.25"/>
    <row r="203" s="17" customFormat="1" ht="14.25" customHeight="1" x14ac:dyDescent="0.25"/>
    <row r="204" s="17" customFormat="1" ht="14.25" customHeight="1" x14ac:dyDescent="0.25"/>
    <row r="205" s="17" customFormat="1" ht="14.25" customHeight="1" x14ac:dyDescent="0.25"/>
    <row r="206" s="17" customFormat="1" ht="14.25" customHeight="1" x14ac:dyDescent="0.25"/>
    <row r="207" s="17" customFormat="1" ht="14.25" customHeight="1" x14ac:dyDescent="0.25"/>
    <row r="208" s="17" customFormat="1" ht="14.25" customHeight="1" x14ac:dyDescent="0.25"/>
    <row r="209" s="17" customFormat="1" ht="14.25" customHeight="1" x14ac:dyDescent="0.25"/>
    <row r="210" s="17" customFormat="1" ht="14.25" customHeight="1" x14ac:dyDescent="0.25"/>
    <row r="211" s="17" customFormat="1" ht="14.25" customHeight="1" x14ac:dyDescent="0.25"/>
    <row r="212" s="17" customFormat="1" ht="14.25" customHeight="1" x14ac:dyDescent="0.25"/>
    <row r="213" s="17" customFormat="1" ht="14.25" customHeight="1" x14ac:dyDescent="0.25"/>
    <row r="214" s="17" customFormat="1" ht="14.25" customHeight="1" x14ac:dyDescent="0.25"/>
    <row r="215" s="17" customFormat="1" ht="14.25" customHeight="1" x14ac:dyDescent="0.25"/>
    <row r="216" s="17" customFormat="1" ht="14.25" customHeight="1" x14ac:dyDescent="0.25"/>
    <row r="217" s="17" customFormat="1" ht="14.25" customHeight="1" x14ac:dyDescent="0.25"/>
    <row r="218" s="17" customFormat="1" ht="14.25" customHeight="1" x14ac:dyDescent="0.25"/>
    <row r="219" s="17" customFormat="1" ht="14.25" customHeight="1" x14ac:dyDescent="0.25"/>
    <row r="220" s="17" customFormat="1" ht="14.25" customHeight="1" x14ac:dyDescent="0.25"/>
    <row r="221" s="17" customFormat="1" ht="14.25" customHeight="1" x14ac:dyDescent="0.25"/>
    <row r="222" s="17" customFormat="1" ht="14.25" customHeight="1" x14ac:dyDescent="0.25"/>
    <row r="223" s="17" customFormat="1" ht="14.25" customHeight="1" x14ac:dyDescent="0.25"/>
    <row r="224" s="17" customFormat="1" ht="14.25" customHeight="1" x14ac:dyDescent="0.25"/>
    <row r="225" s="17" customFormat="1" ht="14.25" customHeight="1" x14ac:dyDescent="0.25"/>
    <row r="226" s="17" customFormat="1" ht="14.25" customHeight="1" x14ac:dyDescent="0.25"/>
    <row r="227" s="17" customFormat="1" ht="14.25" customHeight="1" x14ac:dyDescent="0.25"/>
    <row r="228" s="17" customFormat="1" ht="14.25" customHeight="1" x14ac:dyDescent="0.25"/>
    <row r="229" s="17" customFormat="1" ht="14.25" customHeight="1" x14ac:dyDescent="0.25"/>
    <row r="230" s="17" customFormat="1" ht="14.25" customHeight="1" x14ac:dyDescent="0.25"/>
    <row r="231" s="17" customFormat="1" ht="14.25" customHeight="1" x14ac:dyDescent="0.25"/>
    <row r="232" s="17" customFormat="1" ht="14.25" customHeight="1" x14ac:dyDescent="0.25"/>
    <row r="233" s="17" customFormat="1" ht="14.25" customHeight="1" x14ac:dyDescent="0.25"/>
    <row r="234" s="17" customFormat="1" ht="14.25" customHeight="1" x14ac:dyDescent="0.25"/>
    <row r="235" s="17" customFormat="1" ht="14.25" customHeight="1" x14ac:dyDescent="0.25"/>
    <row r="236" s="17" customFormat="1" ht="14.25" customHeight="1" x14ac:dyDescent="0.25"/>
    <row r="237" s="17" customFormat="1" ht="14.25" customHeight="1" x14ac:dyDescent="0.25"/>
    <row r="238" s="17" customFormat="1" ht="14.25" customHeight="1" x14ac:dyDescent="0.25"/>
    <row r="239" s="17" customFormat="1" ht="14.25" customHeight="1" x14ac:dyDescent="0.25"/>
    <row r="240" s="17" customFormat="1" ht="14.25" customHeight="1" x14ac:dyDescent="0.25"/>
    <row r="241" s="17" customFormat="1" ht="14.25" customHeight="1" x14ac:dyDescent="0.25"/>
    <row r="242" s="17" customFormat="1" ht="14.25" customHeight="1" x14ac:dyDescent="0.25"/>
    <row r="243" s="17" customFormat="1" ht="14.25" customHeight="1" x14ac:dyDescent="0.25"/>
    <row r="244" s="17" customFormat="1" ht="14.25" customHeight="1" x14ac:dyDescent="0.25"/>
    <row r="245" s="17" customFormat="1" ht="14.25" customHeight="1" x14ac:dyDescent="0.25"/>
    <row r="246" s="17" customFormat="1" ht="14.25" customHeight="1" x14ac:dyDescent="0.25"/>
    <row r="247" s="17" customFormat="1" ht="14.25" customHeight="1" x14ac:dyDescent="0.25"/>
    <row r="248" s="17" customFormat="1" ht="14.25" customHeight="1" x14ac:dyDescent="0.25"/>
    <row r="249" s="17" customFormat="1" ht="14.25" customHeight="1" x14ac:dyDescent="0.25"/>
    <row r="250" s="17" customFormat="1" ht="14.25" customHeight="1" x14ac:dyDescent="0.25"/>
    <row r="251" s="17" customFormat="1" ht="14.25" customHeight="1" x14ac:dyDescent="0.25"/>
    <row r="252" s="17" customFormat="1" ht="14.25" customHeight="1" x14ac:dyDescent="0.25"/>
    <row r="253" s="17" customFormat="1" ht="14.25" customHeight="1" x14ac:dyDescent="0.25"/>
    <row r="254" s="17" customFormat="1" ht="14.25" customHeight="1" x14ac:dyDescent="0.25"/>
    <row r="255" s="17" customFormat="1" ht="14.25" customHeight="1" x14ac:dyDescent="0.25"/>
    <row r="256" s="17" customFormat="1" ht="14.25" customHeight="1" x14ac:dyDescent="0.25"/>
    <row r="257" s="17" customFormat="1" ht="14.25" customHeight="1" x14ac:dyDescent="0.25"/>
    <row r="258" s="17" customFormat="1" ht="14.25" customHeight="1" x14ac:dyDescent="0.25"/>
    <row r="259" s="17" customFormat="1" ht="14.25" customHeight="1" x14ac:dyDescent="0.25"/>
    <row r="260" s="17" customFormat="1" ht="14.25" customHeight="1" x14ac:dyDescent="0.25"/>
    <row r="261" s="17" customFormat="1" ht="14.25" customHeight="1" x14ac:dyDescent="0.25"/>
    <row r="262" s="17" customFormat="1" ht="14.25" customHeight="1" x14ac:dyDescent="0.25"/>
    <row r="263" s="17" customFormat="1" ht="14.25" customHeight="1" x14ac:dyDescent="0.25"/>
    <row r="264" s="17" customFormat="1" ht="14.25" customHeight="1" x14ac:dyDescent="0.25"/>
    <row r="265" s="17" customFormat="1" ht="14.25" customHeight="1" x14ac:dyDescent="0.25"/>
    <row r="266" s="17" customFormat="1" ht="14.25" customHeight="1" x14ac:dyDescent="0.25"/>
    <row r="267" s="17" customFormat="1" ht="14.25" customHeight="1" x14ac:dyDescent="0.25"/>
    <row r="268" s="17" customFormat="1" ht="14.25" customHeight="1" x14ac:dyDescent="0.25"/>
    <row r="269" s="17" customFormat="1" ht="14.25" customHeight="1" x14ac:dyDescent="0.25"/>
    <row r="270" s="17" customFormat="1" ht="14.25" customHeight="1" x14ac:dyDescent="0.25"/>
    <row r="271" s="17" customFormat="1" ht="14.25" customHeight="1" x14ac:dyDescent="0.25"/>
    <row r="272" s="17" customFormat="1" ht="14.25" customHeight="1" x14ac:dyDescent="0.25"/>
    <row r="273" s="17" customFormat="1" ht="14.25" customHeight="1" x14ac:dyDescent="0.25"/>
    <row r="274" s="17" customFormat="1" ht="14.25" customHeight="1" x14ac:dyDescent="0.25"/>
    <row r="275" s="17" customFormat="1" ht="14.25" customHeight="1" x14ac:dyDescent="0.25"/>
    <row r="276" s="17" customFormat="1" ht="14.25" customHeight="1" x14ac:dyDescent="0.25"/>
    <row r="277" s="17" customFormat="1" ht="14.25" customHeight="1" x14ac:dyDescent="0.25"/>
    <row r="278" s="17" customFormat="1" ht="14.25" customHeight="1" x14ac:dyDescent="0.25"/>
    <row r="279" s="17" customFormat="1" ht="14.25" customHeight="1" x14ac:dyDescent="0.25"/>
    <row r="280" s="17" customFormat="1" ht="14.25" customHeight="1" x14ac:dyDescent="0.25"/>
    <row r="281" s="17" customFormat="1" ht="14.25" customHeight="1" x14ac:dyDescent="0.25"/>
    <row r="282" s="17" customFormat="1" ht="14.25" customHeight="1" x14ac:dyDescent="0.25"/>
    <row r="283" s="17" customFormat="1" ht="14.25" customHeight="1" x14ac:dyDescent="0.25"/>
    <row r="284" s="17" customFormat="1" ht="14.25" customHeight="1" x14ac:dyDescent="0.25"/>
    <row r="285" s="17" customFormat="1" ht="14.25" customHeight="1" x14ac:dyDescent="0.25"/>
    <row r="286" s="17" customFormat="1" ht="14.25" customHeight="1" x14ac:dyDescent="0.25"/>
    <row r="287" s="17" customFormat="1" ht="14.25" customHeight="1" x14ac:dyDescent="0.25"/>
    <row r="288" s="17" customFormat="1" ht="14.25" customHeight="1" x14ac:dyDescent="0.25"/>
    <row r="289" s="17" customFormat="1" ht="14.25" customHeight="1" x14ac:dyDescent="0.25"/>
    <row r="290" s="17" customFormat="1" ht="14.25" customHeight="1" x14ac:dyDescent="0.25"/>
    <row r="291" s="17" customFormat="1" ht="14.25" customHeight="1" x14ac:dyDescent="0.25"/>
    <row r="292" s="17" customFormat="1" ht="14.25" customHeight="1" x14ac:dyDescent="0.25"/>
    <row r="293" s="17" customFormat="1" ht="14.25" customHeight="1" x14ac:dyDescent="0.25"/>
    <row r="294" s="17" customFormat="1" ht="14.25" customHeight="1" x14ac:dyDescent="0.25"/>
    <row r="295" s="17" customFormat="1" ht="14.25" customHeight="1" x14ac:dyDescent="0.25"/>
    <row r="296" s="17" customFormat="1" ht="14.25" customHeight="1" x14ac:dyDescent="0.25"/>
    <row r="297" s="17" customFormat="1" ht="14.25" customHeight="1" x14ac:dyDescent="0.25"/>
    <row r="298" s="17" customFormat="1" ht="14.25" customHeight="1" x14ac:dyDescent="0.25"/>
    <row r="299" s="17" customFormat="1" ht="14.25" customHeight="1" x14ac:dyDescent="0.25"/>
    <row r="300" s="17" customFormat="1" ht="14.25" customHeight="1" x14ac:dyDescent="0.25"/>
    <row r="301" s="17" customFormat="1" ht="14.25" customHeight="1" x14ac:dyDescent="0.25"/>
    <row r="302" s="17" customFormat="1" ht="14.25" customHeight="1" x14ac:dyDescent="0.25"/>
    <row r="303" s="17" customFormat="1" ht="14.25" customHeight="1" x14ac:dyDescent="0.25"/>
    <row r="304" s="17" customFormat="1" ht="14.25" customHeight="1" x14ac:dyDescent="0.25"/>
    <row r="305" s="17" customFormat="1" ht="14.25" customHeight="1" x14ac:dyDescent="0.25"/>
    <row r="306" s="17" customFormat="1" ht="14.25" customHeight="1" x14ac:dyDescent="0.25"/>
    <row r="307" s="17" customFormat="1" ht="14.25" customHeight="1" x14ac:dyDescent="0.25"/>
    <row r="308" s="17" customFormat="1" ht="14.25" customHeight="1" x14ac:dyDescent="0.25"/>
    <row r="309" s="17" customFormat="1" ht="14.25" customHeight="1" x14ac:dyDescent="0.25"/>
    <row r="310" s="17" customFormat="1" ht="14.25" customHeight="1" x14ac:dyDescent="0.25"/>
    <row r="311" s="17" customFormat="1" ht="14.25" customHeight="1" x14ac:dyDescent="0.25"/>
    <row r="312" s="17" customFormat="1" ht="14.25" customHeight="1" x14ac:dyDescent="0.25"/>
    <row r="313" s="17" customFormat="1" ht="14.25" customHeight="1" x14ac:dyDescent="0.25"/>
    <row r="314" s="17" customFormat="1" ht="14.25" customHeight="1" x14ac:dyDescent="0.25"/>
    <row r="315" s="17" customFormat="1" ht="14.25" customHeight="1" x14ac:dyDescent="0.25"/>
    <row r="316" s="17" customFormat="1" ht="14.25" customHeight="1" x14ac:dyDescent="0.25"/>
    <row r="317" s="17" customFormat="1" ht="14.25" customHeight="1" x14ac:dyDescent="0.25"/>
    <row r="318" s="17" customFormat="1" ht="14.25" customHeight="1" x14ac:dyDescent="0.25"/>
    <row r="319" s="17" customFormat="1" ht="14.25" customHeight="1" x14ac:dyDescent="0.25"/>
    <row r="320" s="17" customFormat="1" ht="14.25" customHeight="1" x14ac:dyDescent="0.25"/>
    <row r="321" s="17" customFormat="1" ht="14.25" customHeight="1" x14ac:dyDescent="0.25"/>
    <row r="322" s="17" customFormat="1" ht="14.25" customHeight="1" x14ac:dyDescent="0.25"/>
    <row r="323" s="17" customFormat="1" ht="14.25" customHeight="1" x14ac:dyDescent="0.25"/>
    <row r="324" s="17" customFormat="1" ht="14.25" customHeight="1" x14ac:dyDescent="0.25"/>
    <row r="325" s="17" customFormat="1" ht="14.25" customHeight="1" x14ac:dyDescent="0.25"/>
    <row r="326" s="17" customFormat="1" ht="14.25" customHeight="1" x14ac:dyDescent="0.25"/>
    <row r="327" s="17" customFormat="1" ht="14.25" customHeight="1" x14ac:dyDescent="0.25"/>
    <row r="328" s="17" customFormat="1" ht="14.25" customHeight="1" x14ac:dyDescent="0.25"/>
    <row r="329" s="17" customFormat="1" ht="14.25" customHeight="1" x14ac:dyDescent="0.25"/>
    <row r="330" s="17" customFormat="1" ht="14.25" customHeight="1" x14ac:dyDescent="0.25"/>
    <row r="331" s="17" customFormat="1" ht="14.25" customHeight="1" x14ac:dyDescent="0.25"/>
    <row r="332" s="17" customFormat="1" ht="14.25" customHeight="1" x14ac:dyDescent="0.25"/>
    <row r="333" s="17" customFormat="1" ht="14.25" customHeight="1" x14ac:dyDescent="0.25"/>
    <row r="334" s="17" customFormat="1" ht="14.25" customHeight="1" x14ac:dyDescent="0.25"/>
    <row r="335" s="17" customFormat="1" ht="14.25" customHeight="1" x14ac:dyDescent="0.25"/>
    <row r="336" s="17" customFormat="1" ht="14.25" customHeight="1" x14ac:dyDescent="0.25"/>
    <row r="337" s="17" customFormat="1" ht="14.25" customHeight="1" x14ac:dyDescent="0.25"/>
    <row r="338" s="17" customFormat="1" ht="14.25" customHeight="1" x14ac:dyDescent="0.25"/>
    <row r="339" s="17" customFormat="1" ht="14.25" customHeight="1" x14ac:dyDescent="0.25"/>
    <row r="340" s="17" customFormat="1" ht="14.25" customHeight="1" x14ac:dyDescent="0.25"/>
    <row r="341" s="17" customFormat="1" ht="14.25" customHeight="1" x14ac:dyDescent="0.25"/>
    <row r="342" s="17" customFormat="1" ht="14.25" customHeight="1" x14ac:dyDescent="0.25"/>
    <row r="343" s="17" customFormat="1" ht="14.25" customHeight="1" x14ac:dyDescent="0.25"/>
    <row r="344" s="17" customFormat="1" ht="14.25" customHeight="1" x14ac:dyDescent="0.25"/>
    <row r="345" s="17" customFormat="1" ht="14.25" customHeight="1" x14ac:dyDescent="0.25"/>
    <row r="346" s="17" customFormat="1" ht="14.25" customHeight="1" x14ac:dyDescent="0.25"/>
    <row r="347" s="17" customFormat="1" ht="14.25" customHeight="1" x14ac:dyDescent="0.25"/>
    <row r="348" s="17" customFormat="1" ht="14.25" customHeight="1" x14ac:dyDescent="0.25"/>
    <row r="349" s="17" customFormat="1" ht="14.25" customHeight="1" x14ac:dyDescent="0.25"/>
    <row r="350" s="17" customFormat="1" ht="14.25" customHeight="1" x14ac:dyDescent="0.25"/>
    <row r="351" s="17" customFormat="1" ht="14.25" customHeight="1" x14ac:dyDescent="0.25"/>
    <row r="352" s="17" customFormat="1" ht="14.25" customHeight="1" x14ac:dyDescent="0.25"/>
    <row r="353" s="17" customFormat="1" ht="14.25" customHeight="1" x14ac:dyDescent="0.25"/>
    <row r="354" s="17" customFormat="1" ht="14.25" customHeight="1" x14ac:dyDescent="0.25"/>
    <row r="355" s="17" customFormat="1" ht="14.25" customHeight="1" x14ac:dyDescent="0.25"/>
    <row r="356" s="17" customFormat="1" ht="14.25" customHeight="1" x14ac:dyDescent="0.25"/>
    <row r="357" s="17" customFormat="1" ht="14.25" customHeight="1" x14ac:dyDescent="0.25"/>
    <row r="358" s="17" customFormat="1" ht="14.25" customHeight="1" x14ac:dyDescent="0.25"/>
    <row r="359" s="17" customFormat="1" ht="14.25" customHeight="1" x14ac:dyDescent="0.25"/>
    <row r="360" s="17" customFormat="1" ht="14.25" customHeight="1" x14ac:dyDescent="0.25"/>
    <row r="361" s="17" customFormat="1" ht="14.25" customHeight="1" x14ac:dyDescent="0.25"/>
    <row r="362" s="17" customFormat="1" ht="14.25" customHeight="1" x14ac:dyDescent="0.25"/>
    <row r="363" s="17" customFormat="1" ht="14.25" customHeight="1" x14ac:dyDescent="0.25"/>
    <row r="364" s="17" customFormat="1" ht="14.25" customHeight="1" x14ac:dyDescent="0.25"/>
    <row r="365" s="17" customFormat="1" ht="14.25" customHeight="1" x14ac:dyDescent="0.25"/>
    <row r="366" s="17" customFormat="1" ht="14.25" customHeight="1" x14ac:dyDescent="0.25"/>
    <row r="367" s="17" customFormat="1" ht="14.25" customHeight="1" x14ac:dyDescent="0.25"/>
    <row r="368" s="17" customFormat="1" ht="14.25" customHeight="1" x14ac:dyDescent="0.25"/>
    <row r="369" s="17" customFormat="1" ht="14.25" customHeight="1" x14ac:dyDescent="0.25"/>
    <row r="370" s="17" customFormat="1" ht="14.25" customHeight="1" x14ac:dyDescent="0.25"/>
    <row r="371" s="17" customFormat="1" ht="14.25" customHeight="1" x14ac:dyDescent="0.25"/>
    <row r="372" s="17" customFormat="1" ht="14.25" customHeight="1" x14ac:dyDescent="0.25"/>
    <row r="373" s="17" customFormat="1" ht="14.25" customHeight="1" x14ac:dyDescent="0.25"/>
    <row r="374" s="17" customFormat="1" ht="14.25" customHeight="1" x14ac:dyDescent="0.25"/>
    <row r="375" s="17" customFormat="1" ht="14.25" customHeight="1" x14ac:dyDescent="0.25"/>
    <row r="376" s="17" customFormat="1" ht="14.25" customHeight="1" x14ac:dyDescent="0.25"/>
    <row r="377" s="17" customFormat="1" ht="14.25" customHeight="1" x14ac:dyDescent="0.25"/>
    <row r="378" s="17" customFormat="1" ht="14.25" customHeight="1" x14ac:dyDescent="0.25"/>
    <row r="379" s="17" customFormat="1" ht="14.25" customHeight="1" x14ac:dyDescent="0.25"/>
    <row r="380" s="17" customFormat="1" ht="14.25" customHeight="1" x14ac:dyDescent="0.25"/>
    <row r="381" s="17" customFormat="1" ht="14.25" customHeight="1" x14ac:dyDescent="0.25"/>
    <row r="382" s="17" customFormat="1" ht="14.25" customHeight="1" x14ac:dyDescent="0.25"/>
    <row r="383" s="17" customFormat="1" ht="14.25" customHeight="1" x14ac:dyDescent="0.25"/>
    <row r="384" s="17" customFormat="1" ht="14.25" customHeight="1" x14ac:dyDescent="0.25"/>
    <row r="385" s="17" customFormat="1" ht="14.25" customHeight="1" x14ac:dyDescent="0.25"/>
    <row r="386" s="17" customFormat="1" ht="14.25" customHeight="1" x14ac:dyDescent="0.25"/>
    <row r="387" s="17" customFormat="1" ht="14.25" customHeight="1" x14ac:dyDescent="0.25"/>
    <row r="388" s="17" customFormat="1" ht="14.25" customHeight="1" x14ac:dyDescent="0.25"/>
    <row r="389" s="17" customFormat="1" ht="14.25" customHeight="1" x14ac:dyDescent="0.25"/>
    <row r="390" s="17" customFormat="1" ht="14.25" customHeight="1" x14ac:dyDescent="0.25"/>
    <row r="391" s="17" customFormat="1" ht="14.25" customHeight="1" x14ac:dyDescent="0.25"/>
    <row r="392" s="17" customFormat="1" ht="14.25" customHeight="1" x14ac:dyDescent="0.25"/>
    <row r="393" s="17" customFormat="1" ht="14.25" customHeight="1" x14ac:dyDescent="0.25"/>
    <row r="394" s="17" customFormat="1" ht="14.25" customHeight="1" x14ac:dyDescent="0.25"/>
    <row r="395" s="17" customFormat="1" ht="14.25" customHeight="1" x14ac:dyDescent="0.25"/>
    <row r="396" s="17" customFormat="1" ht="14.25" customHeight="1" x14ac:dyDescent="0.25"/>
    <row r="397" s="17" customFormat="1" ht="14.25" customHeight="1" x14ac:dyDescent="0.25"/>
    <row r="398" s="17" customFormat="1" ht="14.25" customHeight="1" x14ac:dyDescent="0.25"/>
    <row r="399" s="17" customFormat="1" ht="14.25" customHeight="1" x14ac:dyDescent="0.25"/>
    <row r="400" s="17" customFormat="1" ht="14.25" customHeight="1" x14ac:dyDescent="0.25"/>
    <row r="401" s="17" customFormat="1" ht="14.25" customHeight="1" x14ac:dyDescent="0.25"/>
    <row r="402" s="17" customFormat="1" ht="14.25" customHeight="1" x14ac:dyDescent="0.25"/>
    <row r="403" s="17" customFormat="1" ht="14.25" customHeight="1" x14ac:dyDescent="0.25"/>
    <row r="404" s="17" customFormat="1" ht="14.25" customHeight="1" x14ac:dyDescent="0.25"/>
    <row r="405" s="17" customFormat="1" ht="14.25" customHeight="1" x14ac:dyDescent="0.25"/>
    <row r="406" s="17" customFormat="1" ht="14.25" customHeight="1" x14ac:dyDescent="0.25"/>
    <row r="407" s="17" customFormat="1" ht="14.25" customHeight="1" x14ac:dyDescent="0.25"/>
    <row r="408" s="17" customFormat="1" ht="14.25" customHeight="1" x14ac:dyDescent="0.25"/>
    <row r="409" s="17" customFormat="1" ht="14.25" customHeight="1" x14ac:dyDescent="0.25"/>
    <row r="410" s="17" customFormat="1" ht="14.25" customHeight="1" x14ac:dyDescent="0.25"/>
    <row r="411" s="17" customFormat="1" ht="14.25" customHeight="1" x14ac:dyDescent="0.25"/>
    <row r="412" s="17" customFormat="1" ht="14.25" customHeight="1" x14ac:dyDescent="0.25"/>
    <row r="413" s="17" customFormat="1" ht="14.25" customHeight="1" x14ac:dyDescent="0.25"/>
    <row r="414" s="17" customFormat="1" ht="14.25" customHeight="1" x14ac:dyDescent="0.25"/>
    <row r="415" s="17" customFormat="1" ht="14.25" customHeight="1" x14ac:dyDescent="0.25"/>
    <row r="416" s="17" customFormat="1" ht="14.25" customHeight="1" x14ac:dyDescent="0.25"/>
    <row r="417" s="17" customFormat="1" ht="14.25" customHeight="1" x14ac:dyDescent="0.25"/>
    <row r="418" s="17" customFormat="1" ht="14.25" customHeight="1" x14ac:dyDescent="0.25"/>
    <row r="419" s="17" customFormat="1" ht="14.25" customHeight="1" x14ac:dyDescent="0.25"/>
    <row r="420" s="17" customFormat="1" ht="14.25" customHeight="1" x14ac:dyDescent="0.25"/>
    <row r="421" s="17" customFormat="1" ht="14.25" customHeight="1" x14ac:dyDescent="0.25"/>
    <row r="422" s="17" customFormat="1" ht="14.25" customHeight="1" x14ac:dyDescent="0.25"/>
    <row r="423" s="17" customFormat="1" ht="14.25" customHeight="1" x14ac:dyDescent="0.25"/>
    <row r="424" s="17" customFormat="1" ht="14.25" customHeight="1" x14ac:dyDescent="0.25"/>
    <row r="425" s="17" customFormat="1" ht="14.25" customHeight="1" x14ac:dyDescent="0.25"/>
    <row r="426" s="17" customFormat="1" ht="14.25" customHeight="1" x14ac:dyDescent="0.25"/>
    <row r="427" s="17" customFormat="1" ht="14.25" customHeight="1" x14ac:dyDescent="0.25"/>
    <row r="428" s="17" customFormat="1" ht="14.25" customHeight="1" x14ac:dyDescent="0.25"/>
    <row r="429" s="17" customFormat="1" ht="14.25" customHeight="1" x14ac:dyDescent="0.25"/>
    <row r="430" s="17" customFormat="1" ht="14.25" customHeight="1" x14ac:dyDescent="0.25"/>
    <row r="431" s="17" customFormat="1" ht="14.25" customHeight="1" x14ac:dyDescent="0.25"/>
    <row r="432" s="17" customFormat="1" ht="14.25" customHeight="1" x14ac:dyDescent="0.25"/>
    <row r="433" s="17" customFormat="1" ht="14.25" customHeight="1" x14ac:dyDescent="0.25"/>
    <row r="434" s="17" customFormat="1" ht="14.25" customHeight="1" x14ac:dyDescent="0.25"/>
    <row r="435" s="17" customFormat="1" ht="14.25" customHeight="1" x14ac:dyDescent="0.25"/>
    <row r="436" s="17" customFormat="1" ht="14.25" customHeight="1" x14ac:dyDescent="0.25"/>
    <row r="437" s="17" customFormat="1" ht="14.25" customHeight="1" x14ac:dyDescent="0.25"/>
    <row r="438" s="17" customFormat="1" ht="14.25" customHeight="1" x14ac:dyDescent="0.25"/>
    <row r="439" s="17" customFormat="1" ht="14.25" customHeight="1" x14ac:dyDescent="0.25"/>
    <row r="440" s="17" customFormat="1" ht="14.25" customHeight="1" x14ac:dyDescent="0.25"/>
    <row r="441" s="17" customFormat="1" ht="14.25" customHeight="1" x14ac:dyDescent="0.25"/>
    <row r="442" s="17" customFormat="1" ht="14.25" customHeight="1" x14ac:dyDescent="0.25"/>
    <row r="443" s="17" customFormat="1" ht="14.25" customHeight="1" x14ac:dyDescent="0.25"/>
    <row r="444" s="17" customFormat="1" ht="14.25" customHeight="1" x14ac:dyDescent="0.25"/>
    <row r="445" s="17" customFormat="1" ht="14.25" customHeight="1" x14ac:dyDescent="0.25"/>
    <row r="446" s="17" customFormat="1" ht="14.25" customHeight="1" x14ac:dyDescent="0.25"/>
    <row r="447" s="17" customFormat="1" ht="14.25" customHeight="1" x14ac:dyDescent="0.25"/>
    <row r="448" s="17" customFormat="1" ht="14.25" customHeight="1" x14ac:dyDescent="0.25"/>
    <row r="449" s="17" customFormat="1" ht="14.25" customHeight="1" x14ac:dyDescent="0.25"/>
    <row r="450" s="17" customFormat="1" ht="14.25" customHeight="1" x14ac:dyDescent="0.25"/>
    <row r="451" s="17" customFormat="1" ht="14.25" customHeight="1" x14ac:dyDescent="0.25"/>
    <row r="452" s="17" customFormat="1" ht="14.25" customHeight="1" x14ac:dyDescent="0.25"/>
    <row r="453" s="17" customFormat="1" ht="14.25" customHeight="1" x14ac:dyDescent="0.25"/>
    <row r="454" s="17" customFormat="1" ht="14.25" customHeight="1" x14ac:dyDescent="0.25"/>
    <row r="455" s="17" customFormat="1" ht="14.25" customHeight="1" x14ac:dyDescent="0.25"/>
    <row r="456" s="17" customFormat="1" ht="14.25" customHeight="1" x14ac:dyDescent="0.25"/>
    <row r="457" s="17" customFormat="1" ht="14.25" customHeight="1" x14ac:dyDescent="0.25"/>
    <row r="458" s="17" customFormat="1" ht="14.25" customHeight="1" x14ac:dyDescent="0.25"/>
    <row r="459" s="17" customFormat="1" ht="14.25" customHeight="1" x14ac:dyDescent="0.25"/>
    <row r="460" s="17" customFormat="1" ht="14.25" customHeight="1" x14ac:dyDescent="0.25"/>
    <row r="461" s="17" customFormat="1" ht="14.25" customHeight="1" x14ac:dyDescent="0.25"/>
    <row r="462" s="17" customFormat="1" ht="14.25" customHeight="1" x14ac:dyDescent="0.25"/>
    <row r="463" s="17" customFormat="1" ht="14.25" customHeight="1" x14ac:dyDescent="0.25"/>
    <row r="464" s="17" customFormat="1" ht="14.25" customHeight="1" x14ac:dyDescent="0.25"/>
    <row r="465" s="17" customFormat="1" ht="14.25" customHeight="1" x14ac:dyDescent="0.25"/>
    <row r="466" s="17" customFormat="1" ht="14.25" customHeight="1" x14ac:dyDescent="0.25"/>
    <row r="467" s="17" customFormat="1" ht="14.25" customHeight="1" x14ac:dyDescent="0.25"/>
    <row r="468" s="17" customFormat="1" ht="14.25" customHeight="1" x14ac:dyDescent="0.25"/>
    <row r="469" s="17" customFormat="1" ht="14.25" customHeight="1" x14ac:dyDescent="0.25"/>
    <row r="470" s="17" customFormat="1" ht="14.25" customHeight="1" x14ac:dyDescent="0.25"/>
    <row r="471" s="17" customFormat="1" ht="14.25" customHeight="1" x14ac:dyDescent="0.25"/>
    <row r="472" s="17" customFormat="1" ht="14.25" customHeight="1" x14ac:dyDescent="0.25"/>
    <row r="473" s="17" customFormat="1" ht="14.25" customHeight="1" x14ac:dyDescent="0.25"/>
    <row r="474" s="17" customFormat="1" ht="14.25" customHeight="1" x14ac:dyDescent="0.25"/>
    <row r="475" s="17" customFormat="1" ht="14.25" customHeight="1" x14ac:dyDescent="0.25"/>
    <row r="476" s="17" customFormat="1" ht="14.25" customHeight="1" x14ac:dyDescent="0.25"/>
    <row r="477" s="17" customFormat="1" ht="14.25" customHeight="1" x14ac:dyDescent="0.25"/>
    <row r="478" s="17" customFormat="1" ht="14.25" customHeight="1" x14ac:dyDescent="0.25"/>
    <row r="479" s="17" customFormat="1" ht="14.25" customHeight="1" x14ac:dyDescent="0.25"/>
    <row r="480" s="17" customFormat="1" ht="14.25" customHeight="1" x14ac:dyDescent="0.25"/>
    <row r="481" s="17" customFormat="1" ht="14.25" customHeight="1" x14ac:dyDescent="0.25"/>
    <row r="482" s="17" customFormat="1" ht="14.25" customHeight="1" x14ac:dyDescent="0.25"/>
    <row r="483" s="17" customFormat="1" ht="14.25" customHeight="1" x14ac:dyDescent="0.25"/>
    <row r="484" s="17" customFormat="1" ht="14.25" customHeight="1" x14ac:dyDescent="0.25"/>
    <row r="485" s="17" customFormat="1" ht="14.25" customHeight="1" x14ac:dyDescent="0.25"/>
    <row r="486" s="17" customFormat="1" ht="14.25" customHeight="1" x14ac:dyDescent="0.25"/>
    <row r="487" s="17" customFormat="1" ht="14.25" customHeight="1" x14ac:dyDescent="0.25"/>
    <row r="488" s="17" customFormat="1" ht="14.25" customHeight="1" x14ac:dyDescent="0.25"/>
    <row r="489" s="17" customFormat="1" ht="14.25" customHeight="1" x14ac:dyDescent="0.25"/>
    <row r="490" s="17" customFormat="1" ht="14.25" customHeight="1" x14ac:dyDescent="0.25"/>
    <row r="491" s="17" customFormat="1" ht="14.25" customHeight="1" x14ac:dyDescent="0.25"/>
    <row r="492" s="17" customFormat="1" ht="14.25" customHeight="1" x14ac:dyDescent="0.25"/>
    <row r="493" s="17" customFormat="1" ht="14.25" customHeight="1" x14ac:dyDescent="0.25"/>
    <row r="494" s="17" customFormat="1" ht="14.25" customHeight="1" x14ac:dyDescent="0.25"/>
    <row r="495" s="17" customFormat="1" ht="14.25" customHeight="1" x14ac:dyDescent="0.25"/>
    <row r="496" s="17" customFormat="1" ht="14.25" customHeight="1" x14ac:dyDescent="0.25"/>
    <row r="497" s="17" customFormat="1" ht="14.25" customHeight="1" x14ac:dyDescent="0.25"/>
    <row r="498" s="17" customFormat="1" ht="14.25" customHeight="1" x14ac:dyDescent="0.25"/>
    <row r="499" s="17" customFormat="1" ht="14.25" customHeight="1" x14ac:dyDescent="0.25"/>
    <row r="500" s="17" customFormat="1" ht="14.25" customHeight="1" x14ac:dyDescent="0.25"/>
    <row r="501" s="17" customFormat="1" ht="14.25" customHeight="1" x14ac:dyDescent="0.25"/>
    <row r="502" s="17" customFormat="1" ht="14.25" customHeight="1" x14ac:dyDescent="0.25"/>
    <row r="503" s="17" customFormat="1" ht="14.25" customHeight="1" x14ac:dyDescent="0.25"/>
    <row r="504" s="17" customFormat="1" ht="14.25" customHeight="1" x14ac:dyDescent="0.25"/>
    <row r="505" s="17" customFormat="1" ht="14.25" customHeight="1" x14ac:dyDescent="0.25"/>
    <row r="506" s="17" customFormat="1" ht="14.25" customHeight="1" x14ac:dyDescent="0.25"/>
    <row r="507" s="17" customFormat="1" ht="14.25" customHeight="1" x14ac:dyDescent="0.25"/>
    <row r="508" s="17" customFormat="1" ht="14.25" customHeight="1" x14ac:dyDescent="0.25"/>
    <row r="509" s="17" customFormat="1" ht="14.25" customHeight="1" x14ac:dyDescent="0.25"/>
    <row r="510" s="17" customFormat="1" ht="14.25" customHeight="1" x14ac:dyDescent="0.25"/>
    <row r="511" s="17" customFormat="1" ht="14.25" customHeight="1" x14ac:dyDescent="0.25"/>
    <row r="512" s="17" customFormat="1" ht="14.25" customHeight="1" x14ac:dyDescent="0.25"/>
    <row r="513" s="17" customFormat="1" ht="14.25" customHeight="1" x14ac:dyDescent="0.25"/>
    <row r="514" s="17" customFormat="1" ht="14.25" customHeight="1" x14ac:dyDescent="0.25"/>
    <row r="515" s="17" customFormat="1" ht="14.25" customHeight="1" x14ac:dyDescent="0.25"/>
    <row r="516" s="17" customFormat="1" ht="14.25" customHeight="1" x14ac:dyDescent="0.25"/>
    <row r="517" s="17" customFormat="1" ht="14.25" customHeight="1" x14ac:dyDescent="0.25"/>
    <row r="518" s="17" customFormat="1" ht="14.25" customHeight="1" x14ac:dyDescent="0.25"/>
    <row r="519" s="17" customFormat="1" ht="14.25" customHeight="1" x14ac:dyDescent="0.25"/>
    <row r="520" s="17" customFormat="1" ht="14.25" customHeight="1" x14ac:dyDescent="0.25"/>
    <row r="521" s="17" customFormat="1" ht="14.25" customHeight="1" x14ac:dyDescent="0.25"/>
    <row r="522" s="17" customFormat="1" ht="14.25" customHeight="1" x14ac:dyDescent="0.25"/>
    <row r="523" s="17" customFormat="1" ht="14.25" customHeight="1" x14ac:dyDescent="0.25"/>
    <row r="524" s="17" customFormat="1" ht="14.25" customHeight="1" x14ac:dyDescent="0.25"/>
    <row r="525" s="17" customFormat="1" ht="14.25" customHeight="1" x14ac:dyDescent="0.25"/>
    <row r="526" s="17" customFormat="1" ht="14.25" customHeight="1" x14ac:dyDescent="0.25"/>
    <row r="527" s="17" customFormat="1" ht="14.25" customHeight="1" x14ac:dyDescent="0.25"/>
    <row r="528" s="17" customFormat="1" ht="14.25" customHeight="1" x14ac:dyDescent="0.25"/>
    <row r="529" s="17" customFormat="1" ht="14.25" customHeight="1" x14ac:dyDescent="0.25"/>
    <row r="530" s="17" customFormat="1" ht="14.25" customHeight="1" x14ac:dyDescent="0.25"/>
    <row r="531" s="17" customFormat="1" ht="14.25" customHeight="1" x14ac:dyDescent="0.25"/>
    <row r="532" s="17" customFormat="1" ht="14.25" customHeight="1" x14ac:dyDescent="0.25"/>
    <row r="533" s="17" customFormat="1" ht="14.25" customHeight="1" x14ac:dyDescent="0.25"/>
    <row r="534" s="17" customFormat="1" ht="14.25" customHeight="1" x14ac:dyDescent="0.25"/>
    <row r="535" s="17" customFormat="1" ht="14.25" customHeight="1" x14ac:dyDescent="0.25"/>
    <row r="536" s="17" customFormat="1" ht="14.25" customHeight="1" x14ac:dyDescent="0.25"/>
    <row r="537" s="17" customFormat="1" ht="14.25" customHeight="1" x14ac:dyDescent="0.25"/>
    <row r="538" s="17" customFormat="1" ht="14.25" customHeight="1" x14ac:dyDescent="0.25"/>
    <row r="539" s="17" customFormat="1" ht="14.25" customHeight="1" x14ac:dyDescent="0.25"/>
    <row r="540" s="17" customFormat="1" ht="14.25" customHeight="1" x14ac:dyDescent="0.25"/>
    <row r="541" s="17" customFormat="1" ht="14.25" customHeight="1" x14ac:dyDescent="0.25"/>
    <row r="542" s="17" customFormat="1" ht="14.25" customHeight="1" x14ac:dyDescent="0.25"/>
    <row r="543" s="17" customFormat="1" ht="14.25" customHeight="1" x14ac:dyDescent="0.25"/>
    <row r="544" s="17" customFormat="1" ht="14.25" customHeight="1" x14ac:dyDescent="0.25"/>
    <row r="545" s="17" customFormat="1" ht="14.25" customHeight="1" x14ac:dyDescent="0.25"/>
    <row r="546" s="17" customFormat="1" ht="14.25" customHeight="1" x14ac:dyDescent="0.25"/>
    <row r="547" s="17" customFormat="1" ht="14.25" customHeight="1" x14ac:dyDescent="0.25"/>
    <row r="548" s="17" customFormat="1" ht="14.25" customHeight="1" x14ac:dyDescent="0.25"/>
    <row r="549" s="17" customFormat="1" ht="14.25" customHeight="1" x14ac:dyDescent="0.25"/>
    <row r="550" s="17" customFormat="1" ht="14.25" customHeight="1" x14ac:dyDescent="0.25"/>
    <row r="551" s="17" customFormat="1" ht="14.25" customHeight="1" x14ac:dyDescent="0.25"/>
    <row r="552" s="17" customFormat="1" ht="14.25" customHeight="1" x14ac:dyDescent="0.25"/>
    <row r="553" s="17" customFormat="1" ht="14.25" customHeight="1" x14ac:dyDescent="0.25"/>
    <row r="554" s="17" customFormat="1" ht="14.25" customHeight="1" x14ac:dyDescent="0.25"/>
    <row r="555" s="17" customFormat="1" ht="14.25" customHeight="1" x14ac:dyDescent="0.25"/>
    <row r="556" s="17" customFormat="1" ht="14.25" customHeight="1" x14ac:dyDescent="0.25"/>
    <row r="557" s="17" customFormat="1" ht="14.25" customHeight="1" x14ac:dyDescent="0.25"/>
    <row r="558" s="17" customFormat="1" ht="14.25" customHeight="1" x14ac:dyDescent="0.25"/>
    <row r="559" s="17" customFormat="1" ht="14.25" customHeight="1" x14ac:dyDescent="0.25"/>
    <row r="560" s="17" customFormat="1" ht="14.25" customHeight="1" x14ac:dyDescent="0.25"/>
    <row r="561" s="17" customFormat="1" ht="14.25" customHeight="1" x14ac:dyDescent="0.25"/>
    <row r="562" s="17" customFormat="1" ht="14.25" customHeight="1" x14ac:dyDescent="0.25"/>
    <row r="563" s="17" customFormat="1" ht="14.25" customHeight="1" x14ac:dyDescent="0.25"/>
    <row r="564" s="17" customFormat="1" ht="14.25" customHeight="1" x14ac:dyDescent="0.25"/>
    <row r="565" s="17" customFormat="1" ht="14.25" customHeight="1" x14ac:dyDescent="0.25"/>
    <row r="566" s="17" customFormat="1" ht="14.25" customHeight="1" x14ac:dyDescent="0.25"/>
    <row r="567" s="17" customFormat="1" ht="14.25" customHeight="1" x14ac:dyDescent="0.25"/>
    <row r="568" s="17" customFormat="1" ht="14.25" customHeight="1" x14ac:dyDescent="0.25"/>
    <row r="569" s="17" customFormat="1" ht="14.25" customHeight="1" x14ac:dyDescent="0.25"/>
    <row r="570" s="17" customFormat="1" ht="14.25" customHeight="1" x14ac:dyDescent="0.25"/>
    <row r="571" s="17" customFormat="1" ht="14.25" customHeight="1" x14ac:dyDescent="0.25"/>
    <row r="572" s="17" customFormat="1" ht="14.25" customHeight="1" x14ac:dyDescent="0.25"/>
    <row r="573" s="17" customFormat="1" ht="14.25" customHeight="1" x14ac:dyDescent="0.25"/>
    <row r="574" s="17" customFormat="1" ht="14.25" customHeight="1" x14ac:dyDescent="0.25"/>
    <row r="575" s="17" customFormat="1" ht="14.25" customHeight="1" x14ac:dyDescent="0.25"/>
    <row r="576" s="17" customFormat="1" ht="14.25" customHeight="1" x14ac:dyDescent="0.25"/>
    <row r="577" s="17" customFormat="1" ht="14.25" customHeight="1" x14ac:dyDescent="0.25"/>
    <row r="578" s="17" customFormat="1" ht="14.25" customHeight="1" x14ac:dyDescent="0.25"/>
    <row r="579" s="17" customFormat="1" ht="14.25" customHeight="1" x14ac:dyDescent="0.25"/>
    <row r="580" s="17" customFormat="1" ht="14.25" customHeight="1" x14ac:dyDescent="0.25"/>
    <row r="581" s="17" customFormat="1" ht="14.25" customHeight="1" x14ac:dyDescent="0.25"/>
    <row r="582" s="17" customFormat="1" ht="14.25" customHeight="1" x14ac:dyDescent="0.25"/>
    <row r="583" s="17" customFormat="1" ht="14.25" customHeight="1" x14ac:dyDescent="0.25"/>
    <row r="584" s="17" customFormat="1" ht="14.25" customHeight="1" x14ac:dyDescent="0.25"/>
    <row r="585" s="17" customFormat="1" ht="14.25" customHeight="1" x14ac:dyDescent="0.25"/>
    <row r="586" s="17" customFormat="1" ht="14.25" customHeight="1" x14ac:dyDescent="0.25"/>
    <row r="587" s="17" customFormat="1" ht="14.25" customHeight="1" x14ac:dyDescent="0.25"/>
    <row r="588" s="17" customFormat="1" ht="14.25" customHeight="1" x14ac:dyDescent="0.25"/>
    <row r="589" s="17" customFormat="1" ht="14.25" customHeight="1" x14ac:dyDescent="0.25"/>
    <row r="590" s="17" customFormat="1" ht="14.25" customHeight="1" x14ac:dyDescent="0.25"/>
    <row r="591" s="17" customFormat="1" ht="14.25" customHeight="1" x14ac:dyDescent="0.25"/>
    <row r="592" s="17" customFormat="1" ht="14.25" customHeight="1" x14ac:dyDescent="0.25"/>
    <row r="593" s="17" customFormat="1" ht="14.25" customHeight="1" x14ac:dyDescent="0.25"/>
    <row r="594" s="17" customFormat="1" ht="14.25" customHeight="1" x14ac:dyDescent="0.25"/>
    <row r="595" s="17" customFormat="1" ht="14.25" customHeight="1" x14ac:dyDescent="0.25"/>
    <row r="596" s="17" customFormat="1" ht="14.25" customHeight="1" x14ac:dyDescent="0.25"/>
    <row r="597" s="17" customFormat="1" ht="14.25" customHeight="1" x14ac:dyDescent="0.25"/>
    <row r="598" s="17" customFormat="1" ht="14.25" customHeight="1" x14ac:dyDescent="0.25"/>
    <row r="599" s="17" customFormat="1" ht="14.25" customHeight="1" x14ac:dyDescent="0.25"/>
    <row r="600" s="17" customFormat="1" ht="14.25" customHeight="1" x14ac:dyDescent="0.25"/>
    <row r="601" s="17" customFormat="1" ht="14.25" customHeight="1" x14ac:dyDescent="0.25"/>
    <row r="602" s="17" customFormat="1" ht="14.25" customHeight="1" x14ac:dyDescent="0.25"/>
    <row r="603" s="17" customFormat="1" ht="14.25" customHeight="1" x14ac:dyDescent="0.25"/>
    <row r="604" s="17" customFormat="1" ht="14.25" customHeight="1" x14ac:dyDescent="0.25"/>
    <row r="605" s="17" customFormat="1" ht="14.25" customHeight="1" x14ac:dyDescent="0.25"/>
    <row r="606" s="17" customFormat="1" ht="14.25" customHeight="1" x14ac:dyDescent="0.25"/>
    <row r="607" s="17" customFormat="1" ht="14.25" customHeight="1" x14ac:dyDescent="0.25"/>
    <row r="608" s="17" customFormat="1" ht="14.25" customHeight="1" x14ac:dyDescent="0.25"/>
    <row r="609" s="17" customFormat="1" ht="14.25" customHeight="1" x14ac:dyDescent="0.25"/>
    <row r="610" s="17" customFormat="1" ht="14.25" customHeight="1" x14ac:dyDescent="0.25"/>
    <row r="611" s="17" customFormat="1" ht="14.25" customHeight="1" x14ac:dyDescent="0.25"/>
    <row r="612" s="17" customFormat="1" ht="14.25" customHeight="1" x14ac:dyDescent="0.25"/>
    <row r="613" s="17" customFormat="1" ht="14.25" customHeight="1" x14ac:dyDescent="0.25"/>
    <row r="614" s="17" customFormat="1" ht="14.25" customHeight="1" x14ac:dyDescent="0.25"/>
    <row r="615" s="17" customFormat="1" ht="14.25" customHeight="1" x14ac:dyDescent="0.25"/>
    <row r="616" s="17" customFormat="1" ht="14.25" customHeight="1" x14ac:dyDescent="0.25"/>
    <row r="617" s="17" customFormat="1" ht="14.25" customHeight="1" x14ac:dyDescent="0.25"/>
    <row r="618" s="17" customFormat="1" ht="14.25" customHeight="1" x14ac:dyDescent="0.25"/>
    <row r="619" s="17" customFormat="1" ht="14.25" customHeight="1" x14ac:dyDescent="0.25"/>
    <row r="620" s="17" customFormat="1" ht="14.25" customHeight="1" x14ac:dyDescent="0.25"/>
    <row r="621" s="17" customFormat="1" ht="14.25" customHeight="1" x14ac:dyDescent="0.25"/>
    <row r="622" s="17" customFormat="1" ht="14.25" customHeight="1" x14ac:dyDescent="0.25"/>
    <row r="623" s="17" customFormat="1" ht="14.25" customHeight="1" x14ac:dyDescent="0.25"/>
    <row r="624" s="17" customFormat="1" ht="14.25" customHeight="1" x14ac:dyDescent="0.25"/>
    <row r="625" s="17" customFormat="1" ht="14.25" customHeight="1" x14ac:dyDescent="0.25"/>
    <row r="626" s="17" customFormat="1" ht="14.25" customHeight="1" x14ac:dyDescent="0.25"/>
    <row r="627" s="17" customFormat="1" ht="14.25" customHeight="1" x14ac:dyDescent="0.25"/>
    <row r="628" s="17" customFormat="1" ht="14.25" customHeight="1" x14ac:dyDescent="0.25"/>
    <row r="629" s="17" customFormat="1" ht="14.25" customHeight="1" x14ac:dyDescent="0.25"/>
    <row r="630" s="17" customFormat="1" ht="14.25" customHeight="1" x14ac:dyDescent="0.25"/>
    <row r="631" s="17" customFormat="1" ht="14.25" customHeight="1" x14ac:dyDescent="0.25"/>
    <row r="632" s="17" customFormat="1" ht="14.25" customHeight="1" x14ac:dyDescent="0.25"/>
    <row r="633" s="17" customFormat="1" ht="14.25" customHeight="1" x14ac:dyDescent="0.25"/>
    <row r="634" s="17" customFormat="1" ht="14.25" customHeight="1" x14ac:dyDescent="0.25"/>
    <row r="635" s="17" customFormat="1" ht="14.25" customHeight="1" x14ac:dyDescent="0.25"/>
    <row r="636" s="17" customFormat="1" ht="14.25" customHeight="1" x14ac:dyDescent="0.25"/>
    <row r="637" s="17" customFormat="1" ht="14.25" customHeight="1" x14ac:dyDescent="0.25"/>
    <row r="638" s="17" customFormat="1" ht="14.25" customHeight="1" x14ac:dyDescent="0.25"/>
    <row r="639" s="17" customFormat="1" ht="14.25" customHeight="1" x14ac:dyDescent="0.25"/>
    <row r="640" s="17" customFormat="1" ht="14.25" customHeight="1" x14ac:dyDescent="0.25"/>
    <row r="641" s="17" customFormat="1" ht="14.25" customHeight="1" x14ac:dyDescent="0.25"/>
    <row r="642" s="17" customFormat="1" ht="14.25" customHeight="1" x14ac:dyDescent="0.25"/>
    <row r="643" s="17" customFormat="1" ht="14.25" customHeight="1" x14ac:dyDescent="0.25"/>
    <row r="644" s="17" customFormat="1" ht="14.25" customHeight="1" x14ac:dyDescent="0.25"/>
    <row r="645" s="17" customFormat="1" ht="14.25" customHeight="1" x14ac:dyDescent="0.25"/>
    <row r="646" s="17" customFormat="1" ht="14.25" customHeight="1" x14ac:dyDescent="0.25"/>
    <row r="647" s="17" customFormat="1" ht="14.25" customHeight="1" x14ac:dyDescent="0.25"/>
    <row r="648" s="17" customFormat="1" ht="14.25" customHeight="1" x14ac:dyDescent="0.25"/>
    <row r="649" s="17" customFormat="1" ht="14.25" customHeight="1" x14ac:dyDescent="0.25"/>
    <row r="650" s="17" customFormat="1" ht="14.25" customHeight="1" x14ac:dyDescent="0.25"/>
    <row r="651" s="17" customFormat="1" ht="14.25" customHeight="1" x14ac:dyDescent="0.25"/>
    <row r="652" s="17" customFormat="1" ht="14.25" customHeight="1" x14ac:dyDescent="0.25"/>
    <row r="653" s="17" customFormat="1" ht="14.25" customHeight="1" x14ac:dyDescent="0.25"/>
    <row r="654" s="17" customFormat="1" ht="14.25" customHeight="1" x14ac:dyDescent="0.25"/>
    <row r="655" s="17" customFormat="1" ht="14.25" customHeight="1" x14ac:dyDescent="0.25"/>
    <row r="656" s="17" customFormat="1" ht="14.25" customHeight="1" x14ac:dyDescent="0.25"/>
    <row r="657" s="17" customFormat="1" ht="14.25" customHeight="1" x14ac:dyDescent="0.25"/>
    <row r="658" s="17" customFormat="1" ht="14.25" customHeight="1" x14ac:dyDescent="0.25"/>
    <row r="659" s="17" customFormat="1" ht="14.25" customHeight="1" x14ac:dyDescent="0.25"/>
    <row r="660" s="17" customFormat="1" ht="14.25" customHeight="1" x14ac:dyDescent="0.25"/>
    <row r="661" s="17" customFormat="1" ht="14.25" customHeight="1" x14ac:dyDescent="0.25"/>
    <row r="662" s="17" customFormat="1" ht="14.25" customHeight="1" x14ac:dyDescent="0.25"/>
    <row r="663" s="17" customFormat="1" ht="14.25" customHeight="1" x14ac:dyDescent="0.25"/>
    <row r="664" s="17" customFormat="1" ht="14.25" customHeight="1" x14ac:dyDescent="0.25"/>
    <row r="665" s="17" customFormat="1" ht="14.25" customHeight="1" x14ac:dyDescent="0.25"/>
    <row r="666" s="17" customFormat="1" ht="14.25" customHeight="1" x14ac:dyDescent="0.25"/>
    <row r="667" s="17" customFormat="1" ht="14.25" customHeight="1" x14ac:dyDescent="0.25"/>
    <row r="668" s="17" customFormat="1" ht="14.25" customHeight="1" x14ac:dyDescent="0.25"/>
    <row r="669" s="17" customFormat="1" ht="14.25" customHeight="1" x14ac:dyDescent="0.25"/>
    <row r="670" s="17" customFormat="1" ht="14.25" customHeight="1" x14ac:dyDescent="0.25"/>
    <row r="671" s="17" customFormat="1" ht="14.25" customHeight="1" x14ac:dyDescent="0.25"/>
    <row r="672" s="17" customFormat="1" ht="14.25" customHeight="1" x14ac:dyDescent="0.25"/>
    <row r="673" s="17" customFormat="1" ht="14.25" customHeight="1" x14ac:dyDescent="0.25"/>
    <row r="674" s="17" customFormat="1" ht="14.25" customHeight="1" x14ac:dyDescent="0.25"/>
    <row r="675" s="17" customFormat="1" ht="14.25" customHeight="1" x14ac:dyDescent="0.25"/>
    <row r="676" s="17" customFormat="1" ht="14.25" customHeight="1" x14ac:dyDescent="0.25"/>
    <row r="677" s="17" customFormat="1" ht="14.25" customHeight="1" x14ac:dyDescent="0.25"/>
    <row r="678" s="17" customFormat="1" ht="14.25" customHeight="1" x14ac:dyDescent="0.25"/>
    <row r="679" s="17" customFormat="1" ht="14.25" customHeight="1" x14ac:dyDescent="0.25"/>
    <row r="680" s="17" customFormat="1" ht="14.25" customHeight="1" x14ac:dyDescent="0.25"/>
    <row r="681" s="17" customFormat="1" ht="14.25" customHeight="1" x14ac:dyDescent="0.25"/>
    <row r="682" s="17" customFormat="1" ht="14.25" customHeight="1" x14ac:dyDescent="0.25"/>
    <row r="683" s="17" customFormat="1" ht="14.25" customHeight="1" x14ac:dyDescent="0.25"/>
    <row r="684" s="17" customFormat="1" ht="14.25" customHeight="1" x14ac:dyDescent="0.25"/>
    <row r="685" s="17" customFormat="1" ht="14.25" customHeight="1" x14ac:dyDescent="0.25"/>
    <row r="686" s="17" customFormat="1" ht="14.25" customHeight="1" x14ac:dyDescent="0.25"/>
    <row r="687" s="17" customFormat="1" ht="14.25" customHeight="1" x14ac:dyDescent="0.25"/>
    <row r="688" s="17" customFormat="1" ht="14.25" customHeight="1" x14ac:dyDescent="0.25"/>
    <row r="689" s="17" customFormat="1" ht="14.25" customHeight="1" x14ac:dyDescent="0.25"/>
    <row r="690" s="17" customFormat="1" ht="14.25" customHeight="1" x14ac:dyDescent="0.25"/>
    <row r="691" s="17" customFormat="1" ht="14.25" customHeight="1" x14ac:dyDescent="0.25"/>
    <row r="692" s="17" customFormat="1" ht="14.25" customHeight="1" x14ac:dyDescent="0.25"/>
    <row r="693" s="17" customFormat="1" ht="14.25" customHeight="1" x14ac:dyDescent="0.25"/>
    <row r="694" s="17" customFormat="1" ht="14.25" customHeight="1" x14ac:dyDescent="0.25"/>
    <row r="695" s="17" customFormat="1" ht="14.25" customHeight="1" x14ac:dyDescent="0.25"/>
    <row r="696" s="17" customFormat="1" ht="14.25" customHeight="1" x14ac:dyDescent="0.25"/>
    <row r="697" s="17" customFormat="1" ht="14.25" customHeight="1" x14ac:dyDescent="0.25"/>
    <row r="698" s="17" customFormat="1" ht="14.25" customHeight="1" x14ac:dyDescent="0.25"/>
    <row r="699" s="17" customFormat="1" ht="14.25" customHeight="1" x14ac:dyDescent="0.25"/>
    <row r="700" s="17" customFormat="1" ht="14.25" customHeight="1" x14ac:dyDescent="0.25"/>
    <row r="701" s="17" customFormat="1" ht="14.25" customHeight="1" x14ac:dyDescent="0.25"/>
    <row r="702" s="17" customFormat="1" ht="14.25" customHeight="1" x14ac:dyDescent="0.25"/>
    <row r="703" s="17" customFormat="1" ht="14.25" customHeight="1" x14ac:dyDescent="0.25"/>
    <row r="704" s="17" customFormat="1" ht="14.25" customHeight="1" x14ac:dyDescent="0.25"/>
    <row r="705" s="17" customFormat="1" ht="14.25" customHeight="1" x14ac:dyDescent="0.25"/>
    <row r="706" s="17" customFormat="1" ht="14.25" customHeight="1" x14ac:dyDescent="0.25"/>
    <row r="707" s="17" customFormat="1" ht="14.25" customHeight="1" x14ac:dyDescent="0.25"/>
    <row r="708" s="17" customFormat="1" ht="14.25" customHeight="1" x14ac:dyDescent="0.25"/>
    <row r="709" s="17" customFormat="1" ht="14.25" customHeight="1" x14ac:dyDescent="0.25"/>
    <row r="710" s="17" customFormat="1" ht="14.25" customHeight="1" x14ac:dyDescent="0.25"/>
    <row r="711" s="17" customFormat="1" ht="14.25" customHeight="1" x14ac:dyDescent="0.25"/>
    <row r="712" s="17" customFormat="1" ht="14.25" customHeight="1" x14ac:dyDescent="0.25"/>
    <row r="713" s="17" customFormat="1" ht="14.25" customHeight="1" x14ac:dyDescent="0.25"/>
    <row r="714" s="17" customFormat="1" ht="14.25" customHeight="1" x14ac:dyDescent="0.25"/>
    <row r="715" s="17" customFormat="1" ht="14.25" customHeight="1" x14ac:dyDescent="0.25"/>
    <row r="716" s="17" customFormat="1" ht="14.25" customHeight="1" x14ac:dyDescent="0.25"/>
    <row r="717" s="17" customFormat="1" ht="14.25" customHeight="1" x14ac:dyDescent="0.25"/>
    <row r="718" s="17" customFormat="1" ht="14.25" customHeight="1" x14ac:dyDescent="0.25"/>
    <row r="719" s="17" customFormat="1" ht="14.25" customHeight="1" x14ac:dyDescent="0.25"/>
    <row r="720" s="17" customFormat="1" ht="14.25" customHeight="1" x14ac:dyDescent="0.25"/>
    <row r="721" s="17" customFormat="1" ht="14.25" customHeight="1" x14ac:dyDescent="0.25"/>
    <row r="722" s="17" customFormat="1" ht="14.25" customHeight="1" x14ac:dyDescent="0.25"/>
    <row r="723" s="17" customFormat="1" ht="14.25" customHeight="1" x14ac:dyDescent="0.25"/>
    <row r="724" s="17" customFormat="1" ht="14.25" customHeight="1" x14ac:dyDescent="0.25"/>
    <row r="725" s="17" customFormat="1" ht="14.25" customHeight="1" x14ac:dyDescent="0.25"/>
    <row r="726" s="17" customFormat="1" ht="14.25" customHeight="1" x14ac:dyDescent="0.25"/>
    <row r="727" s="17" customFormat="1" ht="14.25" customHeight="1" x14ac:dyDescent="0.25"/>
    <row r="728" s="17" customFormat="1" ht="14.25" customHeight="1" x14ac:dyDescent="0.25"/>
    <row r="729" s="17" customFormat="1" ht="14.25" customHeight="1" x14ac:dyDescent="0.25"/>
    <row r="730" s="17" customFormat="1" ht="14.25" customHeight="1" x14ac:dyDescent="0.25"/>
    <row r="731" s="17" customFormat="1" ht="14.25" customHeight="1" x14ac:dyDescent="0.25"/>
    <row r="732" s="17" customFormat="1" ht="14.25" customHeight="1" x14ac:dyDescent="0.25"/>
    <row r="733" s="17" customFormat="1" ht="14.25" customHeight="1" x14ac:dyDescent="0.25"/>
    <row r="734" s="17" customFormat="1" ht="14.25" customHeight="1" x14ac:dyDescent="0.25"/>
    <row r="735" s="17" customFormat="1" ht="14.25" customHeight="1" x14ac:dyDescent="0.25"/>
    <row r="736" s="17" customFormat="1" ht="14.25" customHeight="1" x14ac:dyDescent="0.25"/>
    <row r="737" s="17" customFormat="1" ht="14.25" customHeight="1" x14ac:dyDescent="0.25"/>
    <row r="738" s="17" customFormat="1" ht="14.25" customHeight="1" x14ac:dyDescent="0.25"/>
    <row r="739" s="17" customFormat="1" ht="14.25" customHeight="1" x14ac:dyDescent="0.25"/>
    <row r="740" s="17" customFormat="1" ht="14.25" customHeight="1" x14ac:dyDescent="0.25"/>
    <row r="741" s="17" customFormat="1" ht="14.25" customHeight="1" x14ac:dyDescent="0.25"/>
    <row r="742" s="17" customFormat="1" ht="14.25" customHeight="1" x14ac:dyDescent="0.25"/>
    <row r="743" s="17" customFormat="1" ht="14.25" customHeight="1" x14ac:dyDescent="0.25"/>
    <row r="744" s="17" customFormat="1" ht="14.25" customHeight="1" x14ac:dyDescent="0.25"/>
    <row r="745" s="17" customFormat="1" ht="14.25" customHeight="1" x14ac:dyDescent="0.25"/>
    <row r="746" s="17" customFormat="1" ht="14.25" customHeight="1" x14ac:dyDescent="0.25"/>
    <row r="747" s="17" customFormat="1" ht="14.25" customHeight="1" x14ac:dyDescent="0.25"/>
    <row r="748" s="17" customFormat="1" ht="14.25" customHeight="1" x14ac:dyDescent="0.25"/>
    <row r="749" s="17" customFormat="1" ht="14.25" customHeight="1" x14ac:dyDescent="0.25"/>
    <row r="750" s="17" customFormat="1" ht="14.25" customHeight="1" x14ac:dyDescent="0.25"/>
    <row r="751" s="17" customFormat="1" ht="14.25" customHeight="1" x14ac:dyDescent="0.25"/>
    <row r="752" s="17" customFormat="1" ht="14.25" customHeight="1" x14ac:dyDescent="0.25"/>
    <row r="753" s="17" customFormat="1" ht="14.25" customHeight="1" x14ac:dyDescent="0.25"/>
    <row r="754" s="17" customFormat="1" ht="14.25" customHeight="1" x14ac:dyDescent="0.25"/>
    <row r="755" s="17" customFormat="1" ht="14.25" customHeight="1" x14ac:dyDescent="0.25"/>
    <row r="756" s="17" customFormat="1" ht="14.25" customHeight="1" x14ac:dyDescent="0.25"/>
    <row r="757" s="17" customFormat="1" ht="14.25" customHeight="1" x14ac:dyDescent="0.25"/>
    <row r="758" s="17" customFormat="1" ht="14.25" customHeight="1" x14ac:dyDescent="0.25"/>
    <row r="759" s="17" customFormat="1" ht="14.25" customHeight="1" x14ac:dyDescent="0.25"/>
    <row r="760" s="17" customFormat="1" ht="14.25" customHeight="1" x14ac:dyDescent="0.25"/>
    <row r="761" s="17" customFormat="1" ht="14.25" customHeight="1" x14ac:dyDescent="0.25"/>
    <row r="762" s="17" customFormat="1" ht="14.25" customHeight="1" x14ac:dyDescent="0.25"/>
    <row r="763" s="17" customFormat="1" ht="14.25" customHeight="1" x14ac:dyDescent="0.25"/>
    <row r="764" s="17" customFormat="1" ht="14.25" customHeight="1" x14ac:dyDescent="0.25"/>
    <row r="765" s="17" customFormat="1" ht="14.25" customHeight="1" x14ac:dyDescent="0.25"/>
    <row r="766" s="17" customFormat="1" ht="14.25" customHeight="1" x14ac:dyDescent="0.25"/>
    <row r="767" s="17" customFormat="1" ht="14.25" customHeight="1" x14ac:dyDescent="0.25"/>
    <row r="768" s="17" customFormat="1" ht="14.25" customHeight="1" x14ac:dyDescent="0.25"/>
    <row r="769" s="17" customFormat="1" ht="14.25" customHeight="1" x14ac:dyDescent="0.25"/>
    <row r="770" s="17" customFormat="1" ht="14.25" customHeight="1" x14ac:dyDescent="0.25"/>
    <row r="771" s="17" customFormat="1" ht="14.25" customHeight="1" x14ac:dyDescent="0.25"/>
    <row r="772" s="17" customFormat="1" ht="14.25" customHeight="1" x14ac:dyDescent="0.25"/>
    <row r="773" s="17" customFormat="1" ht="14.25" customHeight="1" x14ac:dyDescent="0.25"/>
    <row r="774" s="17" customFormat="1" ht="14.25" customHeight="1" x14ac:dyDescent="0.25"/>
    <row r="775" s="17" customFormat="1" ht="14.25" customHeight="1" x14ac:dyDescent="0.25"/>
    <row r="776" s="17" customFormat="1" ht="14.25" customHeight="1" x14ac:dyDescent="0.25"/>
    <row r="777" s="17" customFormat="1" ht="14.25" customHeight="1" x14ac:dyDescent="0.25"/>
    <row r="778" s="17" customFormat="1" ht="14.25" customHeight="1" x14ac:dyDescent="0.25"/>
    <row r="779" s="17" customFormat="1" ht="14.25" customHeight="1" x14ac:dyDescent="0.25"/>
    <row r="780" s="17" customFormat="1" ht="14.25" customHeight="1" x14ac:dyDescent="0.25"/>
    <row r="781" s="17" customFormat="1" ht="14.25" customHeight="1" x14ac:dyDescent="0.25"/>
    <row r="782" s="17" customFormat="1" ht="14.25" customHeight="1" x14ac:dyDescent="0.25"/>
    <row r="783" s="17" customFormat="1" ht="14.25" customHeight="1" x14ac:dyDescent="0.25"/>
    <row r="784" s="17" customFormat="1" ht="14.25" customHeight="1" x14ac:dyDescent="0.25"/>
    <row r="785" s="17" customFormat="1" ht="14.25" customHeight="1" x14ac:dyDescent="0.25"/>
    <row r="786" s="17" customFormat="1" ht="14.25" customHeight="1" x14ac:dyDescent="0.25"/>
    <row r="787" s="17" customFormat="1" ht="14.25" customHeight="1" x14ac:dyDescent="0.25"/>
    <row r="788" s="17" customFormat="1" ht="14.25" customHeight="1" x14ac:dyDescent="0.25"/>
    <row r="789" s="17" customFormat="1" ht="14.25" customHeight="1" x14ac:dyDescent="0.25"/>
    <row r="790" s="17" customFormat="1" ht="14.25" customHeight="1" x14ac:dyDescent="0.25"/>
    <row r="791" s="17" customFormat="1" ht="14.25" customHeight="1" x14ac:dyDescent="0.25"/>
    <row r="792" s="17" customFormat="1" ht="14.25" customHeight="1" x14ac:dyDescent="0.25"/>
    <row r="793" s="17" customFormat="1" ht="14.25" customHeight="1" x14ac:dyDescent="0.25"/>
    <row r="794" s="17" customFormat="1" ht="14.25" customHeight="1" x14ac:dyDescent="0.25"/>
    <row r="795" s="17" customFormat="1" ht="14.25" customHeight="1" x14ac:dyDescent="0.25"/>
    <row r="796" s="17" customFormat="1" ht="14.25" customHeight="1" x14ac:dyDescent="0.25"/>
    <row r="797" s="17" customFormat="1" ht="14.25" customHeight="1" x14ac:dyDescent="0.25"/>
    <row r="798" s="17" customFormat="1" ht="14.25" customHeight="1" x14ac:dyDescent="0.25"/>
    <row r="799" s="17" customFormat="1" ht="14.25" customHeight="1" x14ac:dyDescent="0.25"/>
    <row r="800" s="17" customFormat="1" ht="14.25" customHeight="1" x14ac:dyDescent="0.25"/>
    <row r="801" s="17" customFormat="1" ht="14.25" customHeight="1" x14ac:dyDescent="0.25"/>
    <row r="802" s="17" customFormat="1" ht="14.25" customHeight="1" x14ac:dyDescent="0.25"/>
    <row r="803" s="17" customFormat="1" ht="14.25" customHeight="1" x14ac:dyDescent="0.25"/>
    <row r="804" s="17" customFormat="1" ht="14.25" customHeight="1" x14ac:dyDescent="0.25"/>
    <row r="805" s="17" customFormat="1" ht="14.25" customHeight="1" x14ac:dyDescent="0.25"/>
    <row r="806" s="17" customFormat="1" ht="14.25" customHeight="1" x14ac:dyDescent="0.25"/>
    <row r="807" s="17" customFormat="1" ht="14.25" customHeight="1" x14ac:dyDescent="0.25"/>
    <row r="808" s="17" customFormat="1" ht="14.25" customHeight="1" x14ac:dyDescent="0.25"/>
    <row r="809" s="17" customFormat="1" ht="14.25" customHeight="1" x14ac:dyDescent="0.25"/>
    <row r="810" s="17" customFormat="1" ht="14.25" customHeight="1" x14ac:dyDescent="0.25"/>
    <row r="811" s="17" customFormat="1" ht="14.25" customHeight="1" x14ac:dyDescent="0.25"/>
    <row r="812" s="17" customFormat="1" ht="14.25" customHeight="1" x14ac:dyDescent="0.25"/>
    <row r="813" s="17" customFormat="1" ht="14.25" customHeight="1" x14ac:dyDescent="0.25"/>
    <row r="814" s="17" customFormat="1" ht="14.25" customHeight="1" x14ac:dyDescent="0.25"/>
    <row r="815" s="17" customFormat="1" ht="14.25" customHeight="1" x14ac:dyDescent="0.25"/>
    <row r="816" s="17" customFormat="1" ht="14.25" customHeight="1" x14ac:dyDescent="0.25"/>
    <row r="817" s="17" customFormat="1" ht="14.25" customHeight="1" x14ac:dyDescent="0.25"/>
    <row r="818" s="17" customFormat="1" ht="14.25" customHeight="1" x14ac:dyDescent="0.25"/>
    <row r="819" s="17" customFormat="1" ht="14.25" customHeight="1" x14ac:dyDescent="0.25"/>
    <row r="820" s="17" customFormat="1" ht="14.25" customHeight="1" x14ac:dyDescent="0.25"/>
    <row r="821" s="17" customFormat="1" ht="14.25" customHeight="1" x14ac:dyDescent="0.25"/>
    <row r="822" s="17" customFormat="1" ht="14.25" customHeight="1" x14ac:dyDescent="0.25"/>
    <row r="823" s="17" customFormat="1" ht="14.25" customHeight="1" x14ac:dyDescent="0.25"/>
    <row r="824" s="17" customFormat="1" ht="14.25" customHeight="1" x14ac:dyDescent="0.25"/>
    <row r="825" s="17" customFormat="1" ht="14.25" customHeight="1" x14ac:dyDescent="0.25"/>
    <row r="826" s="17" customFormat="1" ht="14.25" customHeight="1" x14ac:dyDescent="0.25"/>
    <row r="827" s="17" customFormat="1" ht="14.25" customHeight="1" x14ac:dyDescent="0.25"/>
    <row r="828" s="17" customFormat="1" ht="14.25" customHeight="1" x14ac:dyDescent="0.25"/>
    <row r="829" s="17" customFormat="1" ht="14.25" customHeight="1" x14ac:dyDescent="0.25"/>
    <row r="830" s="17" customFormat="1" ht="14.25" customHeight="1" x14ac:dyDescent="0.25"/>
    <row r="831" s="17" customFormat="1" ht="14.25" customHeight="1" x14ac:dyDescent="0.25"/>
    <row r="832" s="17" customFormat="1" ht="14.25" customHeight="1" x14ac:dyDescent="0.25"/>
    <row r="833" s="17" customFormat="1" ht="14.25" customHeight="1" x14ac:dyDescent="0.25"/>
    <row r="834" s="17" customFormat="1" ht="14.25" customHeight="1" x14ac:dyDescent="0.25"/>
    <row r="835" s="17" customFormat="1" ht="14.25" customHeight="1" x14ac:dyDescent="0.25"/>
    <row r="836" s="17" customFormat="1" ht="14.25" customHeight="1" x14ac:dyDescent="0.25"/>
    <row r="837" s="17" customFormat="1" ht="14.25" customHeight="1" x14ac:dyDescent="0.25"/>
    <row r="838" s="17" customFormat="1" ht="14.25" customHeight="1" x14ac:dyDescent="0.25"/>
    <row r="839" s="17" customFormat="1" ht="14.25" customHeight="1" x14ac:dyDescent="0.25"/>
    <row r="840" s="17" customFormat="1" ht="14.25" customHeight="1" x14ac:dyDescent="0.25"/>
    <row r="841" s="17" customFormat="1" ht="14.25" customHeight="1" x14ac:dyDescent="0.25"/>
    <row r="842" s="17" customFormat="1" ht="14.25" customHeight="1" x14ac:dyDescent="0.25"/>
    <row r="843" s="17" customFormat="1" ht="14.25" customHeight="1" x14ac:dyDescent="0.25"/>
    <row r="844" s="17" customFormat="1" ht="14.25" customHeight="1" x14ac:dyDescent="0.25"/>
    <row r="845" s="17" customFormat="1" ht="14.25" customHeight="1" x14ac:dyDescent="0.25"/>
    <row r="846" s="17" customFormat="1" ht="14.25" customHeight="1" x14ac:dyDescent="0.25"/>
    <row r="847" s="17" customFormat="1" ht="14.25" customHeight="1" x14ac:dyDescent="0.25"/>
    <row r="848" s="17" customFormat="1" ht="14.25" customHeight="1" x14ac:dyDescent="0.25"/>
    <row r="849" s="17" customFormat="1" ht="14.25" customHeight="1" x14ac:dyDescent="0.25"/>
    <row r="850" s="17" customFormat="1" ht="14.25" customHeight="1" x14ac:dyDescent="0.25"/>
    <row r="851" s="17" customFormat="1" ht="14.25" customHeight="1" x14ac:dyDescent="0.25"/>
    <row r="852" s="17" customFormat="1" ht="14.25" customHeight="1" x14ac:dyDescent="0.25"/>
    <row r="853" s="17" customFormat="1" ht="14.25" customHeight="1" x14ac:dyDescent="0.25"/>
    <row r="854" s="17" customFormat="1" ht="14.25" customHeight="1" x14ac:dyDescent="0.25"/>
    <row r="855" s="17" customFormat="1" ht="14.25" customHeight="1" x14ac:dyDescent="0.25"/>
    <row r="856" s="17" customFormat="1" ht="14.25" customHeight="1" x14ac:dyDescent="0.25"/>
    <row r="857" s="17" customFormat="1" ht="14.25" customHeight="1" x14ac:dyDescent="0.25"/>
    <row r="858" s="17" customFormat="1" ht="14.25" customHeight="1" x14ac:dyDescent="0.25"/>
    <row r="859" s="17" customFormat="1" ht="14.25" customHeight="1" x14ac:dyDescent="0.25"/>
    <row r="860" s="17" customFormat="1" ht="14.25" customHeight="1" x14ac:dyDescent="0.25"/>
    <row r="861" s="17" customFormat="1" ht="14.25" customHeight="1" x14ac:dyDescent="0.25"/>
    <row r="862" s="17" customFormat="1" ht="14.25" customHeight="1" x14ac:dyDescent="0.25"/>
    <row r="863" s="17" customFormat="1" ht="14.25" customHeight="1" x14ac:dyDescent="0.25"/>
    <row r="864" s="17" customFormat="1" ht="14.25" customHeight="1" x14ac:dyDescent="0.25"/>
    <row r="865" s="17" customFormat="1" ht="14.25" customHeight="1" x14ac:dyDescent="0.25"/>
    <row r="866" s="17" customFormat="1" ht="14.25" customHeight="1" x14ac:dyDescent="0.25"/>
    <row r="867" s="17" customFormat="1" ht="14.25" customHeight="1" x14ac:dyDescent="0.25"/>
    <row r="868" s="17" customFormat="1" ht="14.25" customHeight="1" x14ac:dyDescent="0.25"/>
    <row r="869" s="17" customFormat="1" ht="14.25" customHeight="1" x14ac:dyDescent="0.25"/>
    <row r="870" s="17" customFormat="1" ht="14.25" customHeight="1" x14ac:dyDescent="0.25"/>
    <row r="871" s="17" customFormat="1" ht="14.25" customHeight="1" x14ac:dyDescent="0.25"/>
    <row r="872" s="17" customFormat="1" ht="14.25" customHeight="1" x14ac:dyDescent="0.25"/>
    <row r="873" s="17" customFormat="1" ht="14.25" customHeight="1" x14ac:dyDescent="0.25"/>
    <row r="874" s="17" customFormat="1" ht="14.25" customHeight="1" x14ac:dyDescent="0.25"/>
    <row r="875" s="17" customFormat="1" ht="14.25" customHeight="1" x14ac:dyDescent="0.25"/>
    <row r="876" s="17" customFormat="1" ht="14.25" customHeight="1" x14ac:dyDescent="0.25"/>
    <row r="877" s="17" customFormat="1" ht="14.25" customHeight="1" x14ac:dyDescent="0.25"/>
    <row r="878" s="17" customFormat="1" ht="14.25" customHeight="1" x14ac:dyDescent="0.25"/>
    <row r="879" s="17" customFormat="1" ht="14.25" customHeight="1" x14ac:dyDescent="0.25"/>
    <row r="880" s="17" customFormat="1" ht="14.25" customHeight="1" x14ac:dyDescent="0.25"/>
    <row r="881" s="17" customFormat="1" ht="14.25" customHeight="1" x14ac:dyDescent="0.25"/>
    <row r="882" s="17" customFormat="1" ht="14.25" customHeight="1" x14ac:dyDescent="0.25"/>
    <row r="883" s="17" customFormat="1" ht="14.25" customHeight="1" x14ac:dyDescent="0.25"/>
    <row r="884" s="17" customFormat="1" ht="14.25" customHeight="1" x14ac:dyDescent="0.25"/>
    <row r="885" s="17" customFormat="1" ht="14.25" customHeight="1" x14ac:dyDescent="0.25"/>
    <row r="886" s="17" customFormat="1" ht="14.25" customHeight="1" x14ac:dyDescent="0.25"/>
    <row r="887" s="17" customFormat="1" ht="14.25" customHeight="1" x14ac:dyDescent="0.25"/>
    <row r="888" s="17" customFormat="1" ht="14.25" customHeight="1" x14ac:dyDescent="0.25"/>
    <row r="889" s="17" customFormat="1" ht="14.25" customHeight="1" x14ac:dyDescent="0.25"/>
    <row r="890" s="17" customFormat="1" ht="14.25" customHeight="1" x14ac:dyDescent="0.25"/>
    <row r="891" s="17" customFormat="1" ht="14.25" customHeight="1" x14ac:dyDescent="0.25"/>
    <row r="892" s="17" customFormat="1" ht="14.25" customHeight="1" x14ac:dyDescent="0.25"/>
    <row r="893" s="17" customFormat="1" ht="14.25" customHeight="1" x14ac:dyDescent="0.25"/>
    <row r="894" s="17" customFormat="1" ht="14.25" customHeight="1" x14ac:dyDescent="0.25"/>
    <row r="895" s="17" customFormat="1" ht="14.25" customHeight="1" x14ac:dyDescent="0.25"/>
    <row r="896" s="17" customFormat="1" ht="14.25" customHeight="1" x14ac:dyDescent="0.25"/>
    <row r="897" s="17" customFormat="1" ht="14.25" customHeight="1" x14ac:dyDescent="0.25"/>
    <row r="898" s="17" customFormat="1" ht="14.25" customHeight="1" x14ac:dyDescent="0.25"/>
    <row r="899" s="17" customFormat="1" ht="14.25" customHeight="1" x14ac:dyDescent="0.25"/>
    <row r="900" s="17" customFormat="1" ht="14.25" customHeight="1" x14ac:dyDescent="0.25"/>
    <row r="901" s="17" customFormat="1" ht="14.25" customHeight="1" x14ac:dyDescent="0.25"/>
    <row r="902" s="17" customFormat="1" ht="14.25" customHeight="1" x14ac:dyDescent="0.25"/>
    <row r="903" s="17" customFormat="1" ht="14.25" customHeight="1" x14ac:dyDescent="0.25"/>
    <row r="904" s="17" customFormat="1" ht="14.25" customHeight="1" x14ac:dyDescent="0.25"/>
    <row r="905" s="17" customFormat="1" ht="14.25" customHeight="1" x14ac:dyDescent="0.25"/>
    <row r="906" s="17" customFormat="1" ht="14.25" customHeight="1" x14ac:dyDescent="0.25"/>
    <row r="907" s="17" customFormat="1" ht="14.25" customHeight="1" x14ac:dyDescent="0.25"/>
    <row r="908" s="17" customFormat="1" ht="14.25" customHeight="1" x14ac:dyDescent="0.25"/>
    <row r="909" s="17" customFormat="1" ht="14.25" customHeight="1" x14ac:dyDescent="0.25"/>
    <row r="910" s="17" customFormat="1" ht="14.25" customHeight="1" x14ac:dyDescent="0.25"/>
    <row r="911" s="17" customFormat="1" ht="14.25" customHeight="1" x14ac:dyDescent="0.25"/>
    <row r="912" s="17" customFormat="1" ht="14.25" customHeight="1" x14ac:dyDescent="0.25"/>
    <row r="913" s="17" customFormat="1" ht="14.25" customHeight="1" x14ac:dyDescent="0.25"/>
    <row r="914" s="17" customFormat="1" ht="14.25" customHeight="1" x14ac:dyDescent="0.25"/>
    <row r="915" s="17" customFormat="1" ht="14.25" customHeight="1" x14ac:dyDescent="0.25"/>
    <row r="916" s="17" customFormat="1" ht="14.25" customHeight="1" x14ac:dyDescent="0.25"/>
    <row r="917" s="17" customFormat="1" ht="14.25" customHeight="1" x14ac:dyDescent="0.25"/>
    <row r="918" s="17" customFormat="1" ht="14.25" customHeight="1" x14ac:dyDescent="0.25"/>
    <row r="919" s="17" customFormat="1" ht="14.25" customHeight="1" x14ac:dyDescent="0.25"/>
    <row r="920" s="17" customFormat="1" ht="14.25" customHeight="1" x14ac:dyDescent="0.25"/>
    <row r="921" s="17" customFormat="1" ht="14.25" customHeight="1" x14ac:dyDescent="0.25"/>
    <row r="922" s="17" customFormat="1" ht="14.25" customHeight="1" x14ac:dyDescent="0.25"/>
    <row r="923" s="17" customFormat="1" ht="14.25" customHeight="1" x14ac:dyDescent="0.25"/>
    <row r="924" s="17" customFormat="1" ht="14.25" customHeight="1" x14ac:dyDescent="0.25"/>
    <row r="925" s="17" customFormat="1" ht="14.25" customHeight="1" x14ac:dyDescent="0.25"/>
    <row r="926" s="17" customFormat="1" ht="14.25" customHeight="1" x14ac:dyDescent="0.25"/>
    <row r="927" s="17" customFormat="1" ht="14.25" customHeight="1" x14ac:dyDescent="0.25"/>
    <row r="928" s="17" customFormat="1" ht="14.25" customHeight="1" x14ac:dyDescent="0.25"/>
    <row r="929" s="17" customFormat="1" ht="14.25" customHeight="1" x14ac:dyDescent="0.25"/>
    <row r="930" s="17" customFormat="1" ht="14.25" customHeight="1" x14ac:dyDescent="0.25"/>
    <row r="931" s="17" customFormat="1" ht="14.25" customHeight="1" x14ac:dyDescent="0.25"/>
    <row r="932" s="17" customFormat="1" ht="14.25" customHeight="1" x14ac:dyDescent="0.25"/>
    <row r="933" s="17" customFormat="1" ht="14.25" customHeight="1" x14ac:dyDescent="0.25"/>
    <row r="934" s="17" customFormat="1" ht="14.25" customHeight="1" x14ac:dyDescent="0.25"/>
    <row r="935" s="17" customFormat="1" ht="14.25" customHeight="1" x14ac:dyDescent="0.25"/>
    <row r="936" s="17" customFormat="1" ht="14.25" customHeight="1" x14ac:dyDescent="0.25"/>
    <row r="937" s="17" customFormat="1" ht="14.25" customHeight="1" x14ac:dyDescent="0.25"/>
    <row r="938" s="17" customFormat="1" ht="14.25" customHeight="1" x14ac:dyDescent="0.25"/>
    <row r="939" s="17" customFormat="1" ht="14.25" customHeight="1" x14ac:dyDescent="0.25"/>
    <row r="940" s="17" customFormat="1" ht="14.25" customHeight="1" x14ac:dyDescent="0.25"/>
    <row r="941" s="17" customFormat="1" ht="14.25" customHeight="1" x14ac:dyDescent="0.25"/>
    <row r="942" s="17" customFormat="1" ht="14.25" customHeight="1" x14ac:dyDescent="0.25"/>
    <row r="943" s="17" customFormat="1" ht="14.25" customHeight="1" x14ac:dyDescent="0.25"/>
    <row r="944" s="17" customFormat="1" ht="14.25" customHeight="1" x14ac:dyDescent="0.25"/>
    <row r="945" s="17" customFormat="1" ht="14.25" customHeight="1" x14ac:dyDescent="0.25"/>
    <row r="946" s="17" customFormat="1" ht="14.25" customHeight="1" x14ac:dyDescent="0.25"/>
    <row r="947" s="17" customFormat="1" ht="14.25" customHeight="1" x14ac:dyDescent="0.25"/>
    <row r="948" s="17" customFormat="1" ht="14.25" customHeight="1" x14ac:dyDescent="0.25"/>
    <row r="949" s="17" customFormat="1" ht="14.25" customHeight="1" x14ac:dyDescent="0.25"/>
    <row r="950" s="17" customFormat="1" ht="14.25" customHeight="1" x14ac:dyDescent="0.25"/>
    <row r="951" s="17" customFormat="1" ht="14.25" customHeight="1" x14ac:dyDescent="0.25"/>
    <row r="952" s="17" customFormat="1" ht="14.25" customHeight="1" x14ac:dyDescent="0.25"/>
    <row r="953" s="17" customFormat="1" ht="14.25" customHeight="1" x14ac:dyDescent="0.25"/>
    <row r="954" s="17" customFormat="1" ht="14.25" customHeight="1" x14ac:dyDescent="0.25"/>
    <row r="955" s="17" customFormat="1" ht="14.25" customHeight="1" x14ac:dyDescent="0.25"/>
    <row r="956" s="17" customFormat="1" ht="14.25" customHeight="1" x14ac:dyDescent="0.25"/>
    <row r="957" s="17" customFormat="1" ht="14.25" customHeight="1" x14ac:dyDescent="0.25"/>
    <row r="958" s="17" customFormat="1" ht="14.25" customHeight="1" x14ac:dyDescent="0.25"/>
    <row r="959" s="17" customFormat="1" ht="14.25" customHeight="1" x14ac:dyDescent="0.25"/>
    <row r="960" s="17" customFormat="1" ht="14.25" customHeight="1" x14ac:dyDescent="0.25"/>
    <row r="961" s="17" customFormat="1" ht="14.25" customHeight="1" x14ac:dyDescent="0.25"/>
    <row r="962" s="17" customFormat="1" ht="14.25" customHeight="1" x14ac:dyDescent="0.25"/>
    <row r="963" s="17" customFormat="1" ht="14.25" customHeight="1" x14ac:dyDescent="0.25"/>
    <row r="964" s="17" customFormat="1" ht="14.25" customHeight="1" x14ac:dyDescent="0.25"/>
    <row r="965" s="17" customFormat="1" ht="14.25" customHeight="1" x14ac:dyDescent="0.25"/>
    <row r="966" s="17" customFormat="1" ht="14.25" customHeight="1" x14ac:dyDescent="0.25"/>
    <row r="967" s="17" customFormat="1" ht="14.25" customHeight="1" x14ac:dyDescent="0.25"/>
    <row r="968" s="17" customFormat="1" ht="14.25" customHeight="1" x14ac:dyDescent="0.25"/>
    <row r="969" s="17" customFormat="1" ht="14.25" customHeight="1" x14ac:dyDescent="0.25"/>
    <row r="970" s="17" customFormat="1" ht="14.25" customHeight="1" x14ac:dyDescent="0.25"/>
    <row r="971" s="17" customFormat="1" ht="14.25" customHeight="1" x14ac:dyDescent="0.25"/>
    <row r="972" s="17" customFormat="1" ht="14.25" customHeight="1" x14ac:dyDescent="0.25"/>
    <row r="973" s="17" customFormat="1" ht="14.25" customHeight="1" x14ac:dyDescent="0.25"/>
    <row r="974" s="17" customFormat="1" ht="14.25" customHeight="1" x14ac:dyDescent="0.25"/>
    <row r="975" s="17" customFormat="1" ht="14.25" customHeight="1" x14ac:dyDescent="0.25"/>
    <row r="976" s="17" customFormat="1" ht="14.25" customHeight="1" x14ac:dyDescent="0.25"/>
    <row r="977" s="17" customFormat="1" ht="14.25" customHeight="1" x14ac:dyDescent="0.25"/>
    <row r="978" s="17" customFormat="1" ht="14.25" customHeight="1" x14ac:dyDescent="0.25"/>
    <row r="979" s="17" customFormat="1" ht="14.25" customHeight="1" x14ac:dyDescent="0.25"/>
    <row r="980" s="17" customFormat="1" ht="14.25" customHeight="1" x14ac:dyDescent="0.25"/>
    <row r="981" s="17" customFormat="1" ht="14.25" customHeight="1" x14ac:dyDescent="0.25"/>
    <row r="982" s="17" customFormat="1" ht="14.25" customHeight="1" x14ac:dyDescent="0.25"/>
    <row r="983" s="17" customFormat="1" ht="14.25" customHeight="1" x14ac:dyDescent="0.25"/>
    <row r="984" s="17" customFormat="1" ht="14.25" customHeight="1" x14ac:dyDescent="0.25"/>
    <row r="985" s="17" customFormat="1" ht="14.25" customHeight="1" x14ac:dyDescent="0.25"/>
    <row r="986" s="17" customFormat="1" ht="14.25" customHeight="1" x14ac:dyDescent="0.25"/>
    <row r="987" s="17" customFormat="1" ht="14.25" customHeight="1" x14ac:dyDescent="0.25"/>
    <row r="988" s="17" customFormat="1" ht="14.25" customHeight="1" x14ac:dyDescent="0.25"/>
    <row r="989" s="17" customFormat="1" ht="14.25" customHeight="1" x14ac:dyDescent="0.25"/>
    <row r="990" s="17" customFormat="1" ht="14.25" customHeight="1" x14ac:dyDescent="0.25"/>
    <row r="991" s="17" customFormat="1" ht="14.25" customHeight="1" x14ac:dyDescent="0.25"/>
    <row r="992" s="17" customFormat="1" ht="14.25" customHeight="1" x14ac:dyDescent="0.25"/>
    <row r="993" s="17" customFormat="1" ht="14.25" customHeight="1" x14ac:dyDescent="0.25"/>
    <row r="994" s="17" customFormat="1" ht="14.25" customHeight="1" x14ac:dyDescent="0.25"/>
    <row r="995" s="17" customFormat="1" ht="14.25" customHeight="1" x14ac:dyDescent="0.25"/>
    <row r="996" s="17" customFormat="1" ht="14.25" customHeight="1" x14ac:dyDescent="0.25"/>
    <row r="997" s="17" customFormat="1" ht="14.25" customHeight="1" x14ac:dyDescent="0.25"/>
    <row r="998" s="17" customFormat="1" ht="14.25" customHeight="1" x14ac:dyDescent="0.25"/>
    <row r="999" s="17" customFormat="1" ht="14.25" customHeight="1" x14ac:dyDescent="0.25"/>
    <row r="1000" s="17" customFormat="1" ht="14.25" customHeight="1" x14ac:dyDescent="0.25"/>
  </sheetData>
  <autoFilter ref="A1:V4" xr:uid="{1F79B251-866D-44BA-B564-87DDAFEE42E5}"/>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40545-FD86-4AF3-B3A6-D6D3DF2D0276}">
  <dimension ref="A1:V229"/>
  <sheetViews>
    <sheetView zoomScale="85" zoomScaleNormal="85" workbookViewId="0"/>
  </sheetViews>
  <sheetFormatPr baseColWidth="10" defaultRowHeight="15" x14ac:dyDescent="0.25"/>
  <cols>
    <col min="1" max="1" width="37.42578125" bestFit="1" customWidth="1"/>
    <col min="5" max="5" width="19.85546875" customWidth="1"/>
    <col min="6" max="6" width="21.42578125" customWidth="1"/>
    <col min="7" max="7" width="24.28515625" customWidth="1"/>
    <col min="8" max="8" width="33" customWidth="1"/>
    <col min="9" max="9" width="22.42578125" customWidth="1"/>
    <col min="10" max="10" width="17.42578125" customWidth="1"/>
    <col min="11" max="11" width="18.28515625" customWidth="1"/>
    <col min="13" max="13" width="21.85546875" customWidth="1"/>
    <col min="14" max="14" width="17.7109375" customWidth="1"/>
    <col min="15" max="15" width="19.140625" customWidth="1"/>
    <col min="16" max="16" width="18.42578125" customWidth="1"/>
    <col min="17" max="17" width="14.42578125" bestFit="1" customWidth="1"/>
    <col min="18" max="18" width="26.5703125" customWidth="1"/>
    <col min="19" max="19" width="19.5703125" customWidth="1"/>
    <col min="20" max="20" width="61.28515625" customWidth="1"/>
    <col min="21" max="21" width="42.5703125" customWidth="1"/>
    <col min="22" max="22" width="24.5703125" customWidth="1"/>
  </cols>
  <sheetData>
    <row r="1" spans="1:22" s="6" customFormat="1" ht="45" x14ac:dyDescent="0.25">
      <c r="A1" s="3" t="s">
        <v>15</v>
      </c>
      <c r="B1" s="3" t="s">
        <v>0</v>
      </c>
      <c r="C1" s="3" t="s">
        <v>1</v>
      </c>
      <c r="D1" s="3" t="s">
        <v>2</v>
      </c>
      <c r="E1" s="3" t="s">
        <v>3</v>
      </c>
      <c r="F1" s="3" t="s">
        <v>4</v>
      </c>
      <c r="G1" s="3" t="s">
        <v>16</v>
      </c>
      <c r="H1" s="3" t="s">
        <v>11</v>
      </c>
      <c r="I1" s="3" t="s">
        <v>12</v>
      </c>
      <c r="J1" s="3" t="s">
        <v>5</v>
      </c>
      <c r="K1" s="3" t="s">
        <v>6</v>
      </c>
      <c r="L1" s="3" t="s">
        <v>8</v>
      </c>
      <c r="M1" s="3" t="s">
        <v>17</v>
      </c>
      <c r="N1" s="3" t="s">
        <v>9</v>
      </c>
      <c r="O1" s="3" t="s">
        <v>7</v>
      </c>
      <c r="P1" s="3" t="s">
        <v>13</v>
      </c>
      <c r="Q1" s="3" t="s">
        <v>10</v>
      </c>
      <c r="R1" s="3" t="s">
        <v>18</v>
      </c>
      <c r="S1" s="3" t="s">
        <v>14</v>
      </c>
      <c r="T1" s="3" t="s">
        <v>23</v>
      </c>
      <c r="U1" s="3" t="s">
        <v>19</v>
      </c>
      <c r="V1" s="3" t="s">
        <v>20</v>
      </c>
    </row>
    <row r="2" spans="1:22" x14ac:dyDescent="0.25">
      <c r="A2" s="31" t="s">
        <v>2905</v>
      </c>
      <c r="B2" s="31" t="s">
        <v>2744</v>
      </c>
      <c r="C2" s="31">
        <v>281</v>
      </c>
      <c r="D2" s="31" t="s">
        <v>2743</v>
      </c>
      <c r="E2" s="31" t="s">
        <v>2740</v>
      </c>
      <c r="F2" s="31" t="s">
        <v>2740</v>
      </c>
      <c r="G2" s="31" t="s">
        <v>2806</v>
      </c>
      <c r="H2" s="31" t="s">
        <v>2740</v>
      </c>
      <c r="I2" s="31" t="s">
        <v>2740</v>
      </c>
      <c r="J2" s="31" t="s">
        <v>2740</v>
      </c>
      <c r="K2" s="89" t="s">
        <v>2913</v>
      </c>
      <c r="L2" s="33" t="s">
        <v>2740</v>
      </c>
      <c r="M2" s="89" t="s">
        <v>2912</v>
      </c>
      <c r="N2" s="89" t="s">
        <v>2911</v>
      </c>
      <c r="O2" s="32">
        <v>2081542</v>
      </c>
      <c r="P2" s="32">
        <v>2081542</v>
      </c>
      <c r="Q2" s="5">
        <f>P2/O2</f>
        <v>1</v>
      </c>
      <c r="R2" s="31" t="s">
        <v>2740</v>
      </c>
      <c r="S2" t="s">
        <v>2739</v>
      </c>
      <c r="T2" s="31" t="s">
        <v>2910</v>
      </c>
      <c r="U2" s="31" t="s">
        <v>2740</v>
      </c>
      <c r="V2" s="31" t="s">
        <v>2740</v>
      </c>
    </row>
    <row r="3" spans="1:22" x14ac:dyDescent="0.25">
      <c r="A3" s="31" t="s">
        <v>2905</v>
      </c>
      <c r="B3" s="31" t="s">
        <v>2744</v>
      </c>
      <c r="C3" s="31">
        <v>281</v>
      </c>
      <c r="D3" s="31" t="s">
        <v>2743</v>
      </c>
      <c r="E3" s="31" t="s">
        <v>2740</v>
      </c>
      <c r="F3" s="31" t="s">
        <v>2740</v>
      </c>
      <c r="G3" s="31" t="s">
        <v>2806</v>
      </c>
      <c r="H3" s="31" t="s">
        <v>2740</v>
      </c>
      <c r="I3" s="31" t="s">
        <v>2740</v>
      </c>
      <c r="J3" s="31" t="s">
        <v>2740</v>
      </c>
      <c r="K3" s="89"/>
      <c r="L3" s="33" t="s">
        <v>2740</v>
      </c>
      <c r="M3" s="89"/>
      <c r="N3" s="89"/>
      <c r="O3" s="32">
        <v>3184612</v>
      </c>
      <c r="P3" s="32">
        <v>3184612</v>
      </c>
      <c r="Q3" s="5">
        <f t="shared" ref="Q3:Q66" si="0">P3/O3</f>
        <v>1</v>
      </c>
      <c r="R3" s="31" t="s">
        <v>2740</v>
      </c>
      <c r="S3" t="s">
        <v>2739</v>
      </c>
      <c r="T3" s="31" t="s">
        <v>2909</v>
      </c>
      <c r="U3" s="31" t="s">
        <v>2740</v>
      </c>
      <c r="V3" s="31" t="s">
        <v>2740</v>
      </c>
    </row>
    <row r="4" spans="1:22" x14ac:dyDescent="0.25">
      <c r="A4" s="31" t="s">
        <v>2905</v>
      </c>
      <c r="B4" s="31" t="s">
        <v>2744</v>
      </c>
      <c r="C4" s="31">
        <v>281</v>
      </c>
      <c r="D4" s="31" t="s">
        <v>2743</v>
      </c>
      <c r="E4" s="31" t="s">
        <v>2740</v>
      </c>
      <c r="F4" s="31" t="s">
        <v>2740</v>
      </c>
      <c r="G4" s="31" t="s">
        <v>2806</v>
      </c>
      <c r="H4" s="31" t="s">
        <v>2740</v>
      </c>
      <c r="I4" s="31" t="s">
        <v>2740</v>
      </c>
      <c r="J4" s="31" t="s">
        <v>2740</v>
      </c>
      <c r="K4" s="89"/>
      <c r="L4" s="33" t="s">
        <v>2740</v>
      </c>
      <c r="M4" s="89"/>
      <c r="N4" s="89"/>
      <c r="O4" s="32">
        <v>3184612</v>
      </c>
      <c r="P4" s="32">
        <v>3184612</v>
      </c>
      <c r="Q4" s="5">
        <f t="shared" si="0"/>
        <v>1</v>
      </c>
      <c r="R4" s="31" t="s">
        <v>2740</v>
      </c>
      <c r="S4" t="s">
        <v>2739</v>
      </c>
      <c r="T4" s="31" t="s">
        <v>2908</v>
      </c>
      <c r="U4" s="31" t="s">
        <v>2740</v>
      </c>
      <c r="V4" s="31" t="s">
        <v>2740</v>
      </c>
    </row>
    <row r="5" spans="1:22" x14ac:dyDescent="0.25">
      <c r="A5" s="31" t="s">
        <v>2905</v>
      </c>
      <c r="B5" s="31" t="s">
        <v>2744</v>
      </c>
      <c r="C5" s="31">
        <v>281</v>
      </c>
      <c r="D5" s="31" t="s">
        <v>2743</v>
      </c>
      <c r="E5" s="31" t="s">
        <v>2740</v>
      </c>
      <c r="F5" s="31" t="s">
        <v>2740</v>
      </c>
      <c r="G5" s="31" t="s">
        <v>2806</v>
      </c>
      <c r="H5" s="31" t="s">
        <v>2740</v>
      </c>
      <c r="I5" s="31" t="s">
        <v>2740</v>
      </c>
      <c r="J5" s="31" t="s">
        <v>2740</v>
      </c>
      <c r="K5" s="89"/>
      <c r="L5" s="33" t="s">
        <v>2740</v>
      </c>
      <c r="M5" s="89"/>
      <c r="N5" s="89"/>
      <c r="O5" s="32">
        <v>3184612</v>
      </c>
      <c r="P5" s="32">
        <v>3184612</v>
      </c>
      <c r="Q5" s="5">
        <f t="shared" si="0"/>
        <v>1</v>
      </c>
      <c r="R5" s="31" t="s">
        <v>2740</v>
      </c>
      <c r="S5" t="s">
        <v>2739</v>
      </c>
      <c r="T5" s="31" t="s">
        <v>2907</v>
      </c>
      <c r="U5" s="31" t="s">
        <v>2740</v>
      </c>
      <c r="V5" s="31" t="s">
        <v>2740</v>
      </c>
    </row>
    <row r="6" spans="1:22" x14ac:dyDescent="0.25">
      <c r="A6" s="31" t="s">
        <v>2905</v>
      </c>
      <c r="B6" s="31" t="s">
        <v>2744</v>
      </c>
      <c r="C6" s="31">
        <v>281</v>
      </c>
      <c r="D6" s="31" t="s">
        <v>2743</v>
      </c>
      <c r="E6" s="31" t="s">
        <v>2740</v>
      </c>
      <c r="F6" s="31" t="s">
        <v>2740</v>
      </c>
      <c r="G6" s="31" t="s">
        <v>2806</v>
      </c>
      <c r="H6" s="31" t="s">
        <v>2740</v>
      </c>
      <c r="I6" s="31" t="s">
        <v>2740</v>
      </c>
      <c r="J6" s="31" t="s">
        <v>2740</v>
      </c>
      <c r="K6" s="89"/>
      <c r="L6" s="33" t="s">
        <v>2740</v>
      </c>
      <c r="M6" s="89"/>
      <c r="N6" s="89"/>
      <c r="O6" s="32">
        <v>1890863</v>
      </c>
      <c r="P6" s="32">
        <v>1890863</v>
      </c>
      <c r="Q6" s="5">
        <f t="shared" si="0"/>
        <v>1</v>
      </c>
      <c r="R6" s="31" t="s">
        <v>2740</v>
      </c>
      <c r="S6" t="s">
        <v>2739</v>
      </c>
      <c r="T6" s="31" t="s">
        <v>2906</v>
      </c>
      <c r="U6" s="31" t="s">
        <v>2740</v>
      </c>
      <c r="V6" s="31" t="s">
        <v>2740</v>
      </c>
    </row>
    <row r="7" spans="1:22" x14ac:dyDescent="0.25">
      <c r="A7" s="31" t="s">
        <v>2905</v>
      </c>
      <c r="B7" s="31" t="s">
        <v>2744</v>
      </c>
      <c r="C7" s="31">
        <v>281</v>
      </c>
      <c r="D7" s="31" t="s">
        <v>2743</v>
      </c>
      <c r="E7" s="31" t="s">
        <v>2740</v>
      </c>
      <c r="F7" s="31" t="s">
        <v>2740</v>
      </c>
      <c r="G7" s="31" t="s">
        <v>2806</v>
      </c>
      <c r="H7" s="31" t="s">
        <v>2740</v>
      </c>
      <c r="I7" s="31" t="s">
        <v>2740</v>
      </c>
      <c r="J7" s="31" t="s">
        <v>2740</v>
      </c>
      <c r="K7" s="89"/>
      <c r="L7" s="33" t="s">
        <v>2740</v>
      </c>
      <c r="M7" s="89"/>
      <c r="N7" s="89"/>
      <c r="O7" s="32">
        <v>3184612</v>
      </c>
      <c r="P7" s="32">
        <v>3184612</v>
      </c>
      <c r="Q7" s="5">
        <f t="shared" si="0"/>
        <v>1</v>
      </c>
      <c r="R7" s="31" t="s">
        <v>2740</v>
      </c>
      <c r="S7" t="s">
        <v>2739</v>
      </c>
      <c r="T7" s="31" t="s">
        <v>2904</v>
      </c>
      <c r="U7" s="31" t="s">
        <v>2740</v>
      </c>
      <c r="V7" s="31" t="s">
        <v>2740</v>
      </c>
    </row>
    <row r="8" spans="1:22" x14ac:dyDescent="0.25">
      <c r="A8" s="31" t="s">
        <v>2884</v>
      </c>
      <c r="B8" s="31" t="s">
        <v>2744</v>
      </c>
      <c r="C8" s="31">
        <v>281</v>
      </c>
      <c r="D8" s="31" t="s">
        <v>2743</v>
      </c>
      <c r="E8" s="31" t="s">
        <v>2740</v>
      </c>
      <c r="F8" s="31" t="s">
        <v>2740</v>
      </c>
      <c r="G8" s="31" t="s">
        <v>2742</v>
      </c>
      <c r="H8" s="31" t="s">
        <v>2740</v>
      </c>
      <c r="I8" s="31" t="s">
        <v>2740</v>
      </c>
      <c r="J8" s="31" t="s">
        <v>2740</v>
      </c>
      <c r="K8" s="89"/>
      <c r="L8" s="33" t="s">
        <v>2740</v>
      </c>
      <c r="M8" s="89"/>
      <c r="N8" s="89"/>
      <c r="O8" s="32">
        <v>863428</v>
      </c>
      <c r="P8" s="32">
        <v>863428</v>
      </c>
      <c r="Q8" s="5">
        <f t="shared" si="0"/>
        <v>1</v>
      </c>
      <c r="R8" s="31" t="s">
        <v>2740</v>
      </c>
      <c r="S8" t="s">
        <v>2739</v>
      </c>
      <c r="T8" s="31" t="s">
        <v>2903</v>
      </c>
      <c r="U8" s="31" t="s">
        <v>2740</v>
      </c>
      <c r="V8" s="31" t="s">
        <v>2740</v>
      </c>
    </row>
    <row r="9" spans="1:22" x14ac:dyDescent="0.25">
      <c r="A9" s="31" t="s">
        <v>2884</v>
      </c>
      <c r="B9" s="31" t="s">
        <v>2744</v>
      </c>
      <c r="C9" s="31">
        <v>281</v>
      </c>
      <c r="D9" s="31" t="s">
        <v>2743</v>
      </c>
      <c r="E9" s="31" t="s">
        <v>2740</v>
      </c>
      <c r="F9" s="31" t="s">
        <v>2740</v>
      </c>
      <c r="G9" s="31" t="s">
        <v>2742</v>
      </c>
      <c r="H9" s="31" t="s">
        <v>2740</v>
      </c>
      <c r="I9" s="31" t="s">
        <v>2740</v>
      </c>
      <c r="J9" s="31" t="s">
        <v>2740</v>
      </c>
      <c r="K9" s="89"/>
      <c r="L9" s="33" t="s">
        <v>2740</v>
      </c>
      <c r="M9" s="89"/>
      <c r="N9" s="89"/>
      <c r="O9" s="32">
        <v>1166762</v>
      </c>
      <c r="P9" s="32">
        <v>1166762</v>
      </c>
      <c r="Q9" s="5">
        <f t="shared" si="0"/>
        <v>1</v>
      </c>
      <c r="R9" s="31" t="s">
        <v>2740</v>
      </c>
      <c r="S9" t="s">
        <v>2739</v>
      </c>
      <c r="T9" s="31" t="s">
        <v>2902</v>
      </c>
      <c r="U9" s="31" t="s">
        <v>2740</v>
      </c>
      <c r="V9" s="31" t="s">
        <v>2740</v>
      </c>
    </row>
    <row r="10" spans="1:22" x14ac:dyDescent="0.25">
      <c r="A10" s="31" t="s">
        <v>2884</v>
      </c>
      <c r="B10" s="31" t="s">
        <v>2744</v>
      </c>
      <c r="C10" s="31">
        <v>281</v>
      </c>
      <c r="D10" s="31" t="s">
        <v>2743</v>
      </c>
      <c r="E10" s="31" t="s">
        <v>2740</v>
      </c>
      <c r="F10" s="31" t="s">
        <v>2740</v>
      </c>
      <c r="G10" s="31" t="s">
        <v>2742</v>
      </c>
      <c r="H10" s="31" t="s">
        <v>2740</v>
      </c>
      <c r="I10" s="31" t="s">
        <v>2740</v>
      </c>
      <c r="J10" s="31" t="s">
        <v>2740</v>
      </c>
      <c r="K10" s="89"/>
      <c r="L10" s="33" t="s">
        <v>2740</v>
      </c>
      <c r="M10" s="89"/>
      <c r="N10" s="89"/>
      <c r="O10" s="32">
        <v>762316</v>
      </c>
      <c r="P10" s="32">
        <v>762316</v>
      </c>
      <c r="Q10" s="5">
        <f t="shared" si="0"/>
        <v>1</v>
      </c>
      <c r="R10" s="31" t="s">
        <v>2740</v>
      </c>
      <c r="S10" t="s">
        <v>2739</v>
      </c>
      <c r="T10" s="31" t="s">
        <v>2902</v>
      </c>
      <c r="U10" s="31" t="s">
        <v>2740</v>
      </c>
      <c r="V10" s="31" t="s">
        <v>2740</v>
      </c>
    </row>
    <row r="11" spans="1:22" x14ac:dyDescent="0.25">
      <c r="A11" s="31" t="s">
        <v>2884</v>
      </c>
      <c r="B11" s="31" t="s">
        <v>2744</v>
      </c>
      <c r="C11" s="31">
        <v>281</v>
      </c>
      <c r="D11" s="31" t="s">
        <v>2743</v>
      </c>
      <c r="E11" s="31" t="s">
        <v>2740</v>
      </c>
      <c r="F11" s="31" t="s">
        <v>2740</v>
      </c>
      <c r="G11" s="31" t="s">
        <v>2742</v>
      </c>
      <c r="H11" s="31" t="s">
        <v>2740</v>
      </c>
      <c r="I11" s="31" t="s">
        <v>2740</v>
      </c>
      <c r="J11" s="31" t="s">
        <v>2740</v>
      </c>
      <c r="K11" s="89"/>
      <c r="L11" s="33" t="s">
        <v>2740</v>
      </c>
      <c r="M11" s="89"/>
      <c r="N11" s="89"/>
      <c r="O11" s="32">
        <v>1717302</v>
      </c>
      <c r="P11" s="32">
        <v>1717302</v>
      </c>
      <c r="Q11" s="5">
        <f t="shared" si="0"/>
        <v>1</v>
      </c>
      <c r="R11" s="31" t="s">
        <v>2740</v>
      </c>
      <c r="S11" t="s">
        <v>2739</v>
      </c>
      <c r="T11" s="31" t="s">
        <v>2901</v>
      </c>
      <c r="U11" s="31" t="s">
        <v>2740</v>
      </c>
      <c r="V11" s="31" t="s">
        <v>2740</v>
      </c>
    </row>
    <row r="12" spans="1:22" x14ac:dyDescent="0.25">
      <c r="A12" s="31" t="s">
        <v>2884</v>
      </c>
      <c r="B12" s="31" t="s">
        <v>2744</v>
      </c>
      <c r="C12" s="31">
        <v>281</v>
      </c>
      <c r="D12" s="31" t="s">
        <v>2743</v>
      </c>
      <c r="E12" s="31" t="s">
        <v>2740</v>
      </c>
      <c r="F12" s="31" t="s">
        <v>2740</v>
      </c>
      <c r="G12" s="31" t="s">
        <v>2742</v>
      </c>
      <c r="H12" s="31" t="s">
        <v>2740</v>
      </c>
      <c r="I12" s="31" t="s">
        <v>2740</v>
      </c>
      <c r="J12" s="31" t="s">
        <v>2740</v>
      </c>
      <c r="K12" s="89"/>
      <c r="L12" s="33" t="s">
        <v>2740</v>
      </c>
      <c r="M12" s="89"/>
      <c r="N12" s="89"/>
      <c r="O12" s="32">
        <v>1467310</v>
      </c>
      <c r="P12" s="32">
        <v>1467310</v>
      </c>
      <c r="Q12" s="5">
        <f t="shared" si="0"/>
        <v>1</v>
      </c>
      <c r="R12" s="31" t="s">
        <v>2740</v>
      </c>
      <c r="S12" t="s">
        <v>2739</v>
      </c>
      <c r="T12" s="31" t="s">
        <v>2901</v>
      </c>
      <c r="U12" s="31" t="s">
        <v>2740</v>
      </c>
      <c r="V12" s="31" t="s">
        <v>2740</v>
      </c>
    </row>
    <row r="13" spans="1:22" x14ac:dyDescent="0.25">
      <c r="A13" s="31" t="s">
        <v>2884</v>
      </c>
      <c r="B13" s="31" t="s">
        <v>2744</v>
      </c>
      <c r="C13" s="31">
        <v>281</v>
      </c>
      <c r="D13" s="31" t="s">
        <v>2743</v>
      </c>
      <c r="E13" s="31" t="s">
        <v>2740</v>
      </c>
      <c r="F13" s="31" t="s">
        <v>2740</v>
      </c>
      <c r="G13" s="31" t="s">
        <v>2806</v>
      </c>
      <c r="H13" s="31" t="s">
        <v>2740</v>
      </c>
      <c r="I13" s="31" t="s">
        <v>2740</v>
      </c>
      <c r="J13" s="31" t="s">
        <v>2740</v>
      </c>
      <c r="K13" s="89"/>
      <c r="L13" s="33" t="s">
        <v>2740</v>
      </c>
      <c r="M13" s="89"/>
      <c r="N13" s="89"/>
      <c r="O13" s="32">
        <v>2241171</v>
      </c>
      <c r="P13" s="32">
        <v>2241171</v>
      </c>
      <c r="Q13" s="5">
        <f t="shared" si="0"/>
        <v>1</v>
      </c>
      <c r="R13" s="31" t="s">
        <v>2740</v>
      </c>
      <c r="S13" t="s">
        <v>2739</v>
      </c>
      <c r="T13" s="31" t="s">
        <v>2900</v>
      </c>
      <c r="U13" s="31" t="s">
        <v>2740</v>
      </c>
      <c r="V13" s="31" t="s">
        <v>2740</v>
      </c>
    </row>
    <row r="14" spans="1:22" x14ac:dyDescent="0.25">
      <c r="A14" s="31" t="s">
        <v>2884</v>
      </c>
      <c r="B14" s="31" t="s">
        <v>2744</v>
      </c>
      <c r="C14" s="31">
        <v>281</v>
      </c>
      <c r="D14" s="31" t="s">
        <v>2743</v>
      </c>
      <c r="E14" s="31" t="s">
        <v>2740</v>
      </c>
      <c r="F14" s="31" t="s">
        <v>2740</v>
      </c>
      <c r="G14" s="31" t="s">
        <v>2742</v>
      </c>
      <c r="H14" s="31" t="s">
        <v>2740</v>
      </c>
      <c r="I14" s="31" t="s">
        <v>2740</v>
      </c>
      <c r="J14" s="31" t="s">
        <v>2740</v>
      </c>
      <c r="K14" s="89"/>
      <c r="L14" s="33" t="s">
        <v>2740</v>
      </c>
      <c r="M14" s="89"/>
      <c r="N14" s="89"/>
      <c r="O14" s="32">
        <v>1549712</v>
      </c>
      <c r="P14" s="32">
        <v>1549712</v>
      </c>
      <c r="Q14" s="5">
        <f t="shared" si="0"/>
        <v>1</v>
      </c>
      <c r="R14" s="31" t="s">
        <v>2740</v>
      </c>
      <c r="S14" t="s">
        <v>2739</v>
      </c>
      <c r="T14" s="31" t="s">
        <v>2899</v>
      </c>
      <c r="U14" s="31" t="s">
        <v>2740</v>
      </c>
      <c r="V14" s="31" t="s">
        <v>2740</v>
      </c>
    </row>
    <row r="15" spans="1:22" x14ac:dyDescent="0.25">
      <c r="A15" s="31" t="s">
        <v>2884</v>
      </c>
      <c r="B15" s="31" t="s">
        <v>2744</v>
      </c>
      <c r="C15" s="31">
        <v>281</v>
      </c>
      <c r="D15" s="31" t="s">
        <v>2743</v>
      </c>
      <c r="E15" s="31" t="s">
        <v>2740</v>
      </c>
      <c r="F15" s="31" t="s">
        <v>2740</v>
      </c>
      <c r="G15" s="31" t="s">
        <v>2742</v>
      </c>
      <c r="H15" s="31" t="s">
        <v>2740</v>
      </c>
      <c r="I15" s="31" t="s">
        <v>2740</v>
      </c>
      <c r="J15" s="31" t="s">
        <v>2740</v>
      </c>
      <c r="K15" s="89"/>
      <c r="L15" s="33" t="s">
        <v>2740</v>
      </c>
      <c r="M15" s="89"/>
      <c r="N15" s="89"/>
      <c r="O15" s="32">
        <v>1109439</v>
      </c>
      <c r="P15" s="32">
        <v>1109439</v>
      </c>
      <c r="Q15" s="5">
        <f t="shared" si="0"/>
        <v>1</v>
      </c>
      <c r="R15" s="31" t="s">
        <v>2740</v>
      </c>
      <c r="S15" t="s">
        <v>2739</v>
      </c>
      <c r="T15" s="31" t="s">
        <v>2899</v>
      </c>
      <c r="U15" s="31" t="s">
        <v>2740</v>
      </c>
      <c r="V15" s="31" t="s">
        <v>2740</v>
      </c>
    </row>
    <row r="16" spans="1:22" x14ac:dyDescent="0.25">
      <c r="A16" s="31" t="s">
        <v>2884</v>
      </c>
      <c r="B16" s="31" t="s">
        <v>2744</v>
      </c>
      <c r="C16" s="31">
        <v>281</v>
      </c>
      <c r="D16" s="31" t="s">
        <v>2743</v>
      </c>
      <c r="E16" s="31" t="s">
        <v>2740</v>
      </c>
      <c r="F16" s="31" t="s">
        <v>2740</v>
      </c>
      <c r="G16" s="31" t="s">
        <v>2742</v>
      </c>
      <c r="H16" s="31" t="s">
        <v>2740</v>
      </c>
      <c r="I16" s="31" t="s">
        <v>2740</v>
      </c>
      <c r="J16" s="31" t="s">
        <v>2740</v>
      </c>
      <c r="K16" s="89"/>
      <c r="L16" s="33" t="s">
        <v>2740</v>
      </c>
      <c r="M16" s="89"/>
      <c r="N16" s="89"/>
      <c r="O16" s="32">
        <v>492819</v>
      </c>
      <c r="P16" s="32">
        <v>492819</v>
      </c>
      <c r="Q16" s="5">
        <f t="shared" si="0"/>
        <v>1</v>
      </c>
      <c r="R16" s="31" t="s">
        <v>2740</v>
      </c>
      <c r="S16" t="s">
        <v>2739</v>
      </c>
      <c r="T16" s="31" t="s">
        <v>2899</v>
      </c>
      <c r="U16" s="31" t="s">
        <v>2740</v>
      </c>
      <c r="V16" s="31" t="s">
        <v>2740</v>
      </c>
    </row>
    <row r="17" spans="1:22" x14ac:dyDescent="0.25">
      <c r="A17" s="31" t="s">
        <v>2884</v>
      </c>
      <c r="B17" s="31" t="s">
        <v>2744</v>
      </c>
      <c r="C17" s="31">
        <v>281</v>
      </c>
      <c r="D17" s="31" t="s">
        <v>2743</v>
      </c>
      <c r="E17" s="31" t="s">
        <v>2740</v>
      </c>
      <c r="F17" s="31" t="s">
        <v>2740</v>
      </c>
      <c r="G17" s="31" t="s">
        <v>2742</v>
      </c>
      <c r="H17" s="31" t="s">
        <v>2740</v>
      </c>
      <c r="I17" s="31" t="s">
        <v>2740</v>
      </c>
      <c r="J17" s="31" t="s">
        <v>2740</v>
      </c>
      <c r="K17" s="89"/>
      <c r="L17" s="33" t="s">
        <v>2740</v>
      </c>
      <c r="M17" s="89"/>
      <c r="N17" s="89"/>
      <c r="O17" s="32">
        <v>987628</v>
      </c>
      <c r="P17" s="32">
        <v>987628</v>
      </c>
      <c r="Q17" s="5">
        <f t="shared" si="0"/>
        <v>1</v>
      </c>
      <c r="R17" s="31" t="s">
        <v>2740</v>
      </c>
      <c r="S17" t="s">
        <v>2739</v>
      </c>
      <c r="T17" s="31" t="s">
        <v>2898</v>
      </c>
      <c r="U17" s="31" t="s">
        <v>2740</v>
      </c>
      <c r="V17" s="31" t="s">
        <v>2740</v>
      </c>
    </row>
    <row r="18" spans="1:22" x14ac:dyDescent="0.25">
      <c r="A18" s="31" t="s">
        <v>2884</v>
      </c>
      <c r="B18" s="31" t="s">
        <v>2744</v>
      </c>
      <c r="C18" s="31">
        <v>281</v>
      </c>
      <c r="D18" s="31" t="s">
        <v>2743</v>
      </c>
      <c r="E18" s="31" t="s">
        <v>2740</v>
      </c>
      <c r="F18" s="31" t="s">
        <v>2740</v>
      </c>
      <c r="G18" s="31" t="s">
        <v>2742</v>
      </c>
      <c r="H18" s="31" t="s">
        <v>2740</v>
      </c>
      <c r="I18" s="31" t="s">
        <v>2740</v>
      </c>
      <c r="J18" s="31" t="s">
        <v>2740</v>
      </c>
      <c r="K18" s="89"/>
      <c r="L18" s="33" t="s">
        <v>2740</v>
      </c>
      <c r="M18" s="89"/>
      <c r="N18" s="89"/>
      <c r="O18" s="32">
        <v>574026</v>
      </c>
      <c r="P18" s="32">
        <v>574026</v>
      </c>
      <c r="Q18" s="5">
        <f t="shared" si="0"/>
        <v>1</v>
      </c>
      <c r="R18" s="31" t="s">
        <v>2740</v>
      </c>
      <c r="S18" t="s">
        <v>2739</v>
      </c>
      <c r="T18" s="31" t="s">
        <v>2897</v>
      </c>
      <c r="U18" s="31" t="s">
        <v>2740</v>
      </c>
      <c r="V18" s="31" t="s">
        <v>2740</v>
      </c>
    </row>
    <row r="19" spans="1:22" x14ac:dyDescent="0.25">
      <c r="A19" s="31" t="s">
        <v>2884</v>
      </c>
      <c r="B19" s="31" t="s">
        <v>2744</v>
      </c>
      <c r="C19" s="31">
        <v>281</v>
      </c>
      <c r="D19" s="31" t="s">
        <v>2743</v>
      </c>
      <c r="E19" s="31" t="s">
        <v>2740</v>
      </c>
      <c r="F19" s="31" t="s">
        <v>2740</v>
      </c>
      <c r="G19" s="31" t="s">
        <v>2742</v>
      </c>
      <c r="H19" s="31" t="s">
        <v>2740</v>
      </c>
      <c r="I19" s="31" t="s">
        <v>2740</v>
      </c>
      <c r="J19" s="31" t="s">
        <v>2740</v>
      </c>
      <c r="K19" s="89"/>
      <c r="L19" s="33" t="s">
        <v>2740</v>
      </c>
      <c r="M19" s="89"/>
      <c r="N19" s="89"/>
      <c r="O19" s="32">
        <v>317267</v>
      </c>
      <c r="P19" s="32">
        <v>317267</v>
      </c>
      <c r="Q19" s="5">
        <f t="shared" si="0"/>
        <v>1</v>
      </c>
      <c r="R19" s="31" t="s">
        <v>2740</v>
      </c>
      <c r="S19" t="s">
        <v>2739</v>
      </c>
      <c r="T19" s="31" t="s">
        <v>2897</v>
      </c>
      <c r="U19" s="31" t="s">
        <v>2740</v>
      </c>
      <c r="V19" s="31" t="s">
        <v>2740</v>
      </c>
    </row>
    <row r="20" spans="1:22" x14ac:dyDescent="0.25">
      <c r="A20" s="31" t="s">
        <v>2884</v>
      </c>
      <c r="B20" s="31" t="s">
        <v>2744</v>
      </c>
      <c r="C20" s="31">
        <v>281</v>
      </c>
      <c r="D20" s="31" t="s">
        <v>2743</v>
      </c>
      <c r="E20" s="31" t="s">
        <v>2740</v>
      </c>
      <c r="F20" s="31" t="s">
        <v>2740</v>
      </c>
      <c r="G20" s="31" t="s">
        <v>2742</v>
      </c>
      <c r="H20" s="31" t="s">
        <v>2740</v>
      </c>
      <c r="I20" s="31" t="s">
        <v>2740</v>
      </c>
      <c r="J20" s="31" t="s">
        <v>2740</v>
      </c>
      <c r="K20" s="89"/>
      <c r="L20" s="33" t="s">
        <v>2740</v>
      </c>
      <c r="M20" s="89"/>
      <c r="N20" s="89"/>
      <c r="O20" s="32">
        <v>404844</v>
      </c>
      <c r="P20" s="32">
        <v>404844</v>
      </c>
      <c r="Q20" s="5">
        <f t="shared" si="0"/>
        <v>1</v>
      </c>
      <c r="R20" s="31" t="s">
        <v>2740</v>
      </c>
      <c r="S20" t="s">
        <v>2739</v>
      </c>
      <c r="T20" s="31" t="s">
        <v>2896</v>
      </c>
      <c r="U20" s="31" t="s">
        <v>2740</v>
      </c>
      <c r="V20" s="31" t="s">
        <v>2740</v>
      </c>
    </row>
    <row r="21" spans="1:22" x14ac:dyDescent="0.25">
      <c r="A21" s="31" t="s">
        <v>2884</v>
      </c>
      <c r="B21" s="31" t="s">
        <v>2744</v>
      </c>
      <c r="C21" s="31">
        <v>281</v>
      </c>
      <c r="D21" s="31" t="s">
        <v>2743</v>
      </c>
      <c r="E21" s="31" t="s">
        <v>2740</v>
      </c>
      <c r="F21" s="31" t="s">
        <v>2740</v>
      </c>
      <c r="G21" s="31" t="s">
        <v>2742</v>
      </c>
      <c r="H21" s="31" t="s">
        <v>2740</v>
      </c>
      <c r="I21" s="31" t="s">
        <v>2740</v>
      </c>
      <c r="J21" s="31" t="s">
        <v>2740</v>
      </c>
      <c r="K21" s="89"/>
      <c r="L21" s="33" t="s">
        <v>2740</v>
      </c>
      <c r="M21" s="89"/>
      <c r="N21" s="89"/>
      <c r="O21" s="32">
        <v>2266648</v>
      </c>
      <c r="P21" s="32">
        <v>2266648</v>
      </c>
      <c r="Q21" s="5">
        <f t="shared" si="0"/>
        <v>1</v>
      </c>
      <c r="R21" s="31" t="s">
        <v>2740</v>
      </c>
      <c r="S21" t="s">
        <v>2739</v>
      </c>
      <c r="T21" s="31" t="s">
        <v>2895</v>
      </c>
      <c r="U21" s="31" t="s">
        <v>2740</v>
      </c>
      <c r="V21" s="31" t="s">
        <v>2740</v>
      </c>
    </row>
    <row r="22" spans="1:22" x14ac:dyDescent="0.25">
      <c r="A22" s="31" t="s">
        <v>2884</v>
      </c>
      <c r="B22" s="31" t="s">
        <v>2744</v>
      </c>
      <c r="C22" s="31">
        <v>281</v>
      </c>
      <c r="D22" s="31" t="s">
        <v>2743</v>
      </c>
      <c r="E22" s="31" t="s">
        <v>2740</v>
      </c>
      <c r="F22" s="31" t="s">
        <v>2740</v>
      </c>
      <c r="G22" s="31" t="s">
        <v>2742</v>
      </c>
      <c r="H22" s="31" t="s">
        <v>2740</v>
      </c>
      <c r="I22" s="31" t="s">
        <v>2740</v>
      </c>
      <c r="J22" s="31" t="s">
        <v>2740</v>
      </c>
      <c r="K22" s="89"/>
      <c r="L22" s="33" t="s">
        <v>2740</v>
      </c>
      <c r="M22" s="89"/>
      <c r="N22" s="89"/>
      <c r="O22" s="32">
        <v>1065651</v>
      </c>
      <c r="P22" s="32">
        <v>1065651</v>
      </c>
      <c r="Q22" s="5">
        <f t="shared" si="0"/>
        <v>1</v>
      </c>
      <c r="R22" s="31" t="s">
        <v>2740</v>
      </c>
      <c r="S22" t="s">
        <v>2739</v>
      </c>
      <c r="T22" s="31" t="s">
        <v>2895</v>
      </c>
      <c r="U22" s="31" t="s">
        <v>2740</v>
      </c>
      <c r="V22" s="31" t="s">
        <v>2740</v>
      </c>
    </row>
    <row r="23" spans="1:22" x14ac:dyDescent="0.25">
      <c r="A23" s="31" t="s">
        <v>2884</v>
      </c>
      <c r="B23" s="31" t="s">
        <v>2744</v>
      </c>
      <c r="C23" s="31">
        <v>281</v>
      </c>
      <c r="D23" s="31" t="s">
        <v>2743</v>
      </c>
      <c r="E23" s="31" t="s">
        <v>2740</v>
      </c>
      <c r="F23" s="31" t="s">
        <v>2740</v>
      </c>
      <c r="G23" s="31" t="s">
        <v>2742</v>
      </c>
      <c r="H23" s="31" t="s">
        <v>2740</v>
      </c>
      <c r="I23" s="31" t="s">
        <v>2740</v>
      </c>
      <c r="J23" s="31" t="s">
        <v>2740</v>
      </c>
      <c r="K23" s="89"/>
      <c r="L23" s="33" t="s">
        <v>2740</v>
      </c>
      <c r="M23" s="89"/>
      <c r="N23" s="89"/>
      <c r="O23" s="32">
        <v>782618</v>
      </c>
      <c r="P23" s="32">
        <v>782618</v>
      </c>
      <c r="Q23" s="5">
        <f t="shared" si="0"/>
        <v>1</v>
      </c>
      <c r="R23" s="31" t="s">
        <v>2740</v>
      </c>
      <c r="S23" t="s">
        <v>2739</v>
      </c>
      <c r="T23" s="31" t="s">
        <v>2895</v>
      </c>
      <c r="U23" s="31" t="s">
        <v>2740</v>
      </c>
      <c r="V23" s="31" t="s">
        <v>2740</v>
      </c>
    </row>
    <row r="24" spans="1:22" x14ac:dyDescent="0.25">
      <c r="A24" s="31" t="s">
        <v>2884</v>
      </c>
      <c r="B24" s="31" t="s">
        <v>2744</v>
      </c>
      <c r="C24" s="31">
        <v>281</v>
      </c>
      <c r="D24" s="31" t="s">
        <v>2743</v>
      </c>
      <c r="E24" s="31" t="s">
        <v>2740</v>
      </c>
      <c r="F24" s="31" t="s">
        <v>2740</v>
      </c>
      <c r="G24" s="31" t="s">
        <v>2742</v>
      </c>
      <c r="H24" s="31" t="s">
        <v>2740</v>
      </c>
      <c r="I24" s="31" t="s">
        <v>2740</v>
      </c>
      <c r="J24" s="31" t="s">
        <v>2740</v>
      </c>
      <c r="K24" s="89"/>
      <c r="L24" s="33" t="s">
        <v>2740</v>
      </c>
      <c r="M24" s="89"/>
      <c r="N24" s="89"/>
      <c r="O24" s="32">
        <v>384940</v>
      </c>
      <c r="P24" s="32">
        <v>384940</v>
      </c>
      <c r="Q24" s="5">
        <f t="shared" si="0"/>
        <v>1</v>
      </c>
      <c r="R24" s="31" t="s">
        <v>2740</v>
      </c>
      <c r="S24" t="s">
        <v>2739</v>
      </c>
      <c r="T24" s="31" t="s">
        <v>2894</v>
      </c>
      <c r="U24" s="31" t="s">
        <v>2740</v>
      </c>
      <c r="V24" s="31" t="s">
        <v>2740</v>
      </c>
    </row>
    <row r="25" spans="1:22" x14ac:dyDescent="0.25">
      <c r="A25" s="31" t="s">
        <v>2884</v>
      </c>
      <c r="B25" s="31" t="s">
        <v>2744</v>
      </c>
      <c r="C25" s="31">
        <v>281</v>
      </c>
      <c r="D25" s="31" t="s">
        <v>2743</v>
      </c>
      <c r="E25" s="31" t="s">
        <v>2740</v>
      </c>
      <c r="F25" s="31" t="s">
        <v>2740</v>
      </c>
      <c r="G25" s="31" t="s">
        <v>2742</v>
      </c>
      <c r="H25" s="31" t="s">
        <v>2740</v>
      </c>
      <c r="I25" s="31" t="s">
        <v>2740</v>
      </c>
      <c r="J25" s="31" t="s">
        <v>2740</v>
      </c>
      <c r="K25" s="89"/>
      <c r="L25" s="33" t="s">
        <v>2740</v>
      </c>
      <c r="M25" s="89"/>
      <c r="N25" s="89"/>
      <c r="O25" s="32">
        <v>346725</v>
      </c>
      <c r="P25" s="32">
        <v>346725</v>
      </c>
      <c r="Q25" s="5">
        <f t="shared" si="0"/>
        <v>1</v>
      </c>
      <c r="R25" s="31" t="s">
        <v>2740</v>
      </c>
      <c r="S25" t="s">
        <v>2739</v>
      </c>
      <c r="T25" s="31" t="s">
        <v>2894</v>
      </c>
      <c r="U25" s="31" t="s">
        <v>2740</v>
      </c>
      <c r="V25" s="31" t="s">
        <v>2740</v>
      </c>
    </row>
    <row r="26" spans="1:22" x14ac:dyDescent="0.25">
      <c r="A26" s="31" t="s">
        <v>2884</v>
      </c>
      <c r="B26" s="31" t="s">
        <v>2744</v>
      </c>
      <c r="C26" s="31">
        <v>281</v>
      </c>
      <c r="D26" s="31" t="s">
        <v>2743</v>
      </c>
      <c r="E26" s="31" t="s">
        <v>2740</v>
      </c>
      <c r="F26" s="31" t="s">
        <v>2740</v>
      </c>
      <c r="G26" s="31" t="s">
        <v>2742</v>
      </c>
      <c r="H26" s="31" t="s">
        <v>2740</v>
      </c>
      <c r="I26" s="31" t="s">
        <v>2740</v>
      </c>
      <c r="J26" s="31" t="s">
        <v>2740</v>
      </c>
      <c r="K26" s="89"/>
      <c r="L26" s="33" t="s">
        <v>2740</v>
      </c>
      <c r="M26" s="89"/>
      <c r="N26" s="89"/>
      <c r="O26" s="32">
        <v>574026</v>
      </c>
      <c r="P26" s="32">
        <v>574026</v>
      </c>
      <c r="Q26" s="5">
        <f t="shared" si="0"/>
        <v>1</v>
      </c>
      <c r="R26" s="31" t="s">
        <v>2740</v>
      </c>
      <c r="S26" t="s">
        <v>2739</v>
      </c>
      <c r="T26" s="31" t="s">
        <v>2894</v>
      </c>
      <c r="U26" s="31" t="s">
        <v>2740</v>
      </c>
      <c r="V26" s="31" t="s">
        <v>2740</v>
      </c>
    </row>
    <row r="27" spans="1:22" x14ac:dyDescent="0.25">
      <c r="A27" s="31" t="s">
        <v>2884</v>
      </c>
      <c r="B27" s="31" t="s">
        <v>2744</v>
      </c>
      <c r="C27" s="31">
        <v>281</v>
      </c>
      <c r="D27" s="31" t="s">
        <v>2743</v>
      </c>
      <c r="E27" s="31" t="s">
        <v>2740</v>
      </c>
      <c r="F27" s="31" t="s">
        <v>2740</v>
      </c>
      <c r="G27" s="31" t="s">
        <v>2742</v>
      </c>
      <c r="H27" s="31" t="s">
        <v>2740</v>
      </c>
      <c r="I27" s="31" t="s">
        <v>2740</v>
      </c>
      <c r="J27" s="31" t="s">
        <v>2740</v>
      </c>
      <c r="K27" s="89"/>
      <c r="L27" s="33" t="s">
        <v>2740</v>
      </c>
      <c r="M27" s="89"/>
      <c r="N27" s="89"/>
      <c r="O27" s="32">
        <v>346327</v>
      </c>
      <c r="P27" s="32">
        <v>346327</v>
      </c>
      <c r="Q27" s="5">
        <f t="shared" si="0"/>
        <v>1</v>
      </c>
      <c r="R27" s="31" t="s">
        <v>2740</v>
      </c>
      <c r="S27" t="s">
        <v>2739</v>
      </c>
      <c r="T27" s="31" t="s">
        <v>2894</v>
      </c>
      <c r="U27" s="31" t="s">
        <v>2740</v>
      </c>
      <c r="V27" s="31" t="s">
        <v>2740</v>
      </c>
    </row>
    <row r="28" spans="1:22" x14ac:dyDescent="0.25">
      <c r="A28" s="31" t="s">
        <v>2884</v>
      </c>
      <c r="B28" s="31" t="s">
        <v>2744</v>
      </c>
      <c r="C28" s="31">
        <v>281</v>
      </c>
      <c r="D28" s="31" t="s">
        <v>2743</v>
      </c>
      <c r="E28" s="31" t="s">
        <v>2740</v>
      </c>
      <c r="F28" s="31" t="s">
        <v>2740</v>
      </c>
      <c r="G28" s="31" t="s">
        <v>2742</v>
      </c>
      <c r="H28" s="31" t="s">
        <v>2740</v>
      </c>
      <c r="I28" s="31" t="s">
        <v>2740</v>
      </c>
      <c r="J28" s="31" t="s">
        <v>2740</v>
      </c>
      <c r="K28" s="89"/>
      <c r="L28" s="33" t="s">
        <v>2740</v>
      </c>
      <c r="M28" s="89"/>
      <c r="N28" s="89"/>
      <c r="O28" s="32">
        <v>384940</v>
      </c>
      <c r="P28" s="32">
        <v>384940</v>
      </c>
      <c r="Q28" s="5">
        <f t="shared" si="0"/>
        <v>1</v>
      </c>
      <c r="R28" s="31" t="s">
        <v>2740</v>
      </c>
      <c r="S28" t="s">
        <v>2739</v>
      </c>
      <c r="T28" s="31" t="s">
        <v>2894</v>
      </c>
      <c r="U28" s="31" t="s">
        <v>2740</v>
      </c>
      <c r="V28" s="31" t="s">
        <v>2740</v>
      </c>
    </row>
    <row r="29" spans="1:22" x14ac:dyDescent="0.25">
      <c r="A29" s="31" t="s">
        <v>2884</v>
      </c>
      <c r="B29" s="31" t="s">
        <v>2744</v>
      </c>
      <c r="C29" s="31">
        <v>281</v>
      </c>
      <c r="D29" s="31" t="s">
        <v>2743</v>
      </c>
      <c r="E29" s="31" t="s">
        <v>2740</v>
      </c>
      <c r="F29" s="31" t="s">
        <v>2740</v>
      </c>
      <c r="G29" s="31" t="s">
        <v>2742</v>
      </c>
      <c r="H29" s="31" t="s">
        <v>2740</v>
      </c>
      <c r="I29" s="31" t="s">
        <v>2740</v>
      </c>
      <c r="J29" s="31" t="s">
        <v>2740</v>
      </c>
      <c r="K29" s="89"/>
      <c r="L29" s="33" t="s">
        <v>2740</v>
      </c>
      <c r="M29" s="89"/>
      <c r="N29" s="89"/>
      <c r="O29" s="32">
        <v>431913</v>
      </c>
      <c r="P29" s="32">
        <v>431913</v>
      </c>
      <c r="Q29" s="5">
        <f t="shared" si="0"/>
        <v>1</v>
      </c>
      <c r="R29" s="31" t="s">
        <v>2740</v>
      </c>
      <c r="S29" t="s">
        <v>2739</v>
      </c>
      <c r="T29" s="31" t="s">
        <v>2894</v>
      </c>
      <c r="U29" s="31" t="s">
        <v>2740</v>
      </c>
      <c r="V29" s="31" t="s">
        <v>2740</v>
      </c>
    </row>
    <row r="30" spans="1:22" x14ac:dyDescent="0.25">
      <c r="A30" s="31" t="s">
        <v>2884</v>
      </c>
      <c r="B30" s="31" t="s">
        <v>2744</v>
      </c>
      <c r="C30" s="31">
        <v>281</v>
      </c>
      <c r="D30" s="31" t="s">
        <v>2743</v>
      </c>
      <c r="E30" s="31" t="s">
        <v>2740</v>
      </c>
      <c r="F30" s="31" t="s">
        <v>2740</v>
      </c>
      <c r="G30" s="31" t="s">
        <v>2742</v>
      </c>
      <c r="H30" s="31" t="s">
        <v>2740</v>
      </c>
      <c r="I30" s="31" t="s">
        <v>2740</v>
      </c>
      <c r="J30" s="31" t="s">
        <v>2740</v>
      </c>
      <c r="K30" s="89"/>
      <c r="L30" s="33" t="s">
        <v>2740</v>
      </c>
      <c r="M30" s="89"/>
      <c r="N30" s="89"/>
      <c r="O30" s="32">
        <v>715742</v>
      </c>
      <c r="P30" s="32">
        <v>715742</v>
      </c>
      <c r="Q30" s="5">
        <f t="shared" si="0"/>
        <v>1</v>
      </c>
      <c r="R30" s="31" t="s">
        <v>2740</v>
      </c>
      <c r="S30" t="s">
        <v>2739</v>
      </c>
      <c r="T30" s="31" t="s">
        <v>2894</v>
      </c>
      <c r="U30" s="31" t="s">
        <v>2740</v>
      </c>
      <c r="V30" s="31" t="s">
        <v>2740</v>
      </c>
    </row>
    <row r="31" spans="1:22" x14ac:dyDescent="0.25">
      <c r="A31" s="31" t="s">
        <v>2884</v>
      </c>
      <c r="B31" s="31" t="s">
        <v>2744</v>
      </c>
      <c r="C31" s="31">
        <v>281</v>
      </c>
      <c r="D31" s="31" t="s">
        <v>2743</v>
      </c>
      <c r="E31" s="31" t="s">
        <v>2740</v>
      </c>
      <c r="F31" s="31" t="s">
        <v>2740</v>
      </c>
      <c r="G31" s="31" t="s">
        <v>2742</v>
      </c>
      <c r="H31" s="31" t="s">
        <v>2740</v>
      </c>
      <c r="I31" s="31" t="s">
        <v>2740</v>
      </c>
      <c r="J31" s="31" t="s">
        <v>2740</v>
      </c>
      <c r="K31" s="89"/>
      <c r="L31" s="33" t="s">
        <v>2740</v>
      </c>
      <c r="M31" s="89"/>
      <c r="N31" s="89"/>
      <c r="O31" s="32">
        <v>155648</v>
      </c>
      <c r="P31" s="32">
        <v>155648</v>
      </c>
      <c r="Q31" s="5">
        <f t="shared" si="0"/>
        <v>1</v>
      </c>
      <c r="R31" s="31" t="s">
        <v>2740</v>
      </c>
      <c r="S31" t="s">
        <v>2739</v>
      </c>
      <c r="T31" s="31" t="s">
        <v>2893</v>
      </c>
      <c r="U31" s="31" t="s">
        <v>2740</v>
      </c>
      <c r="V31" s="31" t="s">
        <v>2740</v>
      </c>
    </row>
    <row r="32" spans="1:22" x14ac:dyDescent="0.25">
      <c r="A32" s="31" t="s">
        <v>2884</v>
      </c>
      <c r="B32" s="31" t="s">
        <v>2744</v>
      </c>
      <c r="C32" s="31">
        <v>281</v>
      </c>
      <c r="D32" s="31" t="s">
        <v>2743</v>
      </c>
      <c r="E32" s="31" t="s">
        <v>2740</v>
      </c>
      <c r="F32" s="31" t="s">
        <v>2740</v>
      </c>
      <c r="G32" s="31" t="s">
        <v>2742</v>
      </c>
      <c r="H32" s="31" t="s">
        <v>2740</v>
      </c>
      <c r="I32" s="31" t="s">
        <v>2740</v>
      </c>
      <c r="J32" s="31" t="s">
        <v>2740</v>
      </c>
      <c r="K32" s="89"/>
      <c r="L32" s="33" t="s">
        <v>2740</v>
      </c>
      <c r="M32" s="89"/>
      <c r="N32" s="89"/>
      <c r="O32" s="32">
        <v>256759</v>
      </c>
      <c r="P32" s="32">
        <v>256759</v>
      </c>
      <c r="Q32" s="5">
        <f t="shared" si="0"/>
        <v>1</v>
      </c>
      <c r="R32" s="31" t="s">
        <v>2740</v>
      </c>
      <c r="S32" t="s">
        <v>2739</v>
      </c>
      <c r="T32" s="31" t="s">
        <v>2893</v>
      </c>
      <c r="U32" s="31" t="s">
        <v>2740</v>
      </c>
      <c r="V32" s="31" t="s">
        <v>2740</v>
      </c>
    </row>
    <row r="33" spans="1:22" x14ac:dyDescent="0.25">
      <c r="A33" s="31" t="s">
        <v>2884</v>
      </c>
      <c r="B33" s="31" t="s">
        <v>2744</v>
      </c>
      <c r="C33" s="31">
        <v>281</v>
      </c>
      <c r="D33" s="31" t="s">
        <v>2743</v>
      </c>
      <c r="E33" s="31" t="s">
        <v>2740</v>
      </c>
      <c r="F33" s="31" t="s">
        <v>2740</v>
      </c>
      <c r="G33" s="31" t="s">
        <v>2742</v>
      </c>
      <c r="H33" s="31" t="s">
        <v>2740</v>
      </c>
      <c r="I33" s="31" t="s">
        <v>2740</v>
      </c>
      <c r="J33" s="31" t="s">
        <v>2740</v>
      </c>
      <c r="K33" s="89"/>
      <c r="L33" s="33" t="s">
        <v>2740</v>
      </c>
      <c r="M33" s="89"/>
      <c r="N33" s="89"/>
      <c r="O33" s="32">
        <v>307315</v>
      </c>
      <c r="P33" s="32">
        <v>307315</v>
      </c>
      <c r="Q33" s="5">
        <f t="shared" si="0"/>
        <v>1</v>
      </c>
      <c r="R33" s="31" t="s">
        <v>2740</v>
      </c>
      <c r="S33" t="s">
        <v>2739</v>
      </c>
      <c r="T33" s="31" t="s">
        <v>2893</v>
      </c>
      <c r="U33" s="31" t="s">
        <v>2740</v>
      </c>
      <c r="V33" s="31" t="s">
        <v>2740</v>
      </c>
    </row>
    <row r="34" spans="1:22" x14ac:dyDescent="0.25">
      <c r="A34" s="31" t="s">
        <v>2884</v>
      </c>
      <c r="B34" s="31" t="s">
        <v>2744</v>
      </c>
      <c r="C34" s="31">
        <v>281</v>
      </c>
      <c r="D34" s="31" t="s">
        <v>2743</v>
      </c>
      <c r="E34" s="31" t="s">
        <v>2740</v>
      </c>
      <c r="F34" s="31" t="s">
        <v>2740</v>
      </c>
      <c r="G34" s="31" t="s">
        <v>2742</v>
      </c>
      <c r="H34" s="31" t="s">
        <v>2740</v>
      </c>
      <c r="I34" s="31" t="s">
        <v>2740</v>
      </c>
      <c r="J34" s="31" t="s">
        <v>2740</v>
      </c>
      <c r="K34" s="89"/>
      <c r="L34" s="33" t="s">
        <v>2740</v>
      </c>
      <c r="M34" s="89"/>
      <c r="N34" s="89"/>
      <c r="O34" s="32">
        <v>509538</v>
      </c>
      <c r="P34" s="32">
        <v>509538</v>
      </c>
      <c r="Q34" s="5">
        <f t="shared" si="0"/>
        <v>1</v>
      </c>
      <c r="R34" s="31" t="s">
        <v>2740</v>
      </c>
      <c r="S34" t="s">
        <v>2739</v>
      </c>
      <c r="T34" s="31" t="s">
        <v>2893</v>
      </c>
      <c r="U34" s="31" t="s">
        <v>2740</v>
      </c>
      <c r="V34" s="31" t="s">
        <v>2740</v>
      </c>
    </row>
    <row r="35" spans="1:22" x14ac:dyDescent="0.25">
      <c r="A35" s="31" t="s">
        <v>2884</v>
      </c>
      <c r="B35" s="31" t="s">
        <v>2744</v>
      </c>
      <c r="C35" s="31">
        <v>281</v>
      </c>
      <c r="D35" s="31" t="s">
        <v>2743</v>
      </c>
      <c r="E35" s="31" t="s">
        <v>2740</v>
      </c>
      <c r="F35" s="31" t="s">
        <v>2740</v>
      </c>
      <c r="G35" s="31" t="s">
        <v>2806</v>
      </c>
      <c r="H35" s="31" t="s">
        <v>2740</v>
      </c>
      <c r="I35" s="31" t="s">
        <v>2740</v>
      </c>
      <c r="J35" s="31" t="s">
        <v>2740</v>
      </c>
      <c r="K35" s="89"/>
      <c r="L35" s="33" t="s">
        <v>2740</v>
      </c>
      <c r="M35" s="89"/>
      <c r="N35" s="89"/>
      <c r="O35" s="32">
        <v>3184612</v>
      </c>
      <c r="P35" s="32">
        <v>3184612</v>
      </c>
      <c r="Q35" s="5">
        <f t="shared" si="0"/>
        <v>1</v>
      </c>
      <c r="R35" s="31" t="s">
        <v>2740</v>
      </c>
      <c r="S35" t="s">
        <v>2739</v>
      </c>
      <c r="T35" s="31" t="s">
        <v>2892</v>
      </c>
      <c r="U35" s="31" t="s">
        <v>2740</v>
      </c>
      <c r="V35" s="31" t="s">
        <v>2740</v>
      </c>
    </row>
    <row r="36" spans="1:22" x14ac:dyDescent="0.25">
      <c r="A36" s="31" t="s">
        <v>2884</v>
      </c>
      <c r="B36" s="31" t="s">
        <v>2744</v>
      </c>
      <c r="C36" s="31">
        <v>281</v>
      </c>
      <c r="D36" s="31" t="s">
        <v>2743</v>
      </c>
      <c r="E36" s="31" t="s">
        <v>2740</v>
      </c>
      <c r="F36" s="31" t="s">
        <v>2740</v>
      </c>
      <c r="G36" s="31" t="s">
        <v>2742</v>
      </c>
      <c r="H36" s="31" t="s">
        <v>2740</v>
      </c>
      <c r="I36" s="31" t="s">
        <v>2740</v>
      </c>
      <c r="J36" s="31" t="s">
        <v>2740</v>
      </c>
      <c r="K36" s="89"/>
      <c r="L36" s="33" t="s">
        <v>2740</v>
      </c>
      <c r="M36" s="89"/>
      <c r="N36" s="89"/>
      <c r="O36" s="32">
        <v>2122544</v>
      </c>
      <c r="P36" s="32">
        <v>2122544</v>
      </c>
      <c r="Q36" s="5">
        <f t="shared" si="0"/>
        <v>1</v>
      </c>
      <c r="R36" s="31" t="s">
        <v>2740</v>
      </c>
      <c r="S36" t="s">
        <v>2739</v>
      </c>
      <c r="T36" s="31" t="s">
        <v>2891</v>
      </c>
      <c r="U36" s="31" t="s">
        <v>2740</v>
      </c>
      <c r="V36" s="31" t="s">
        <v>2740</v>
      </c>
    </row>
    <row r="37" spans="1:22" x14ac:dyDescent="0.25">
      <c r="A37" s="31" t="s">
        <v>2884</v>
      </c>
      <c r="B37" s="31" t="s">
        <v>2744</v>
      </c>
      <c r="C37" s="31">
        <v>281</v>
      </c>
      <c r="D37" s="31" t="s">
        <v>2743</v>
      </c>
      <c r="E37" s="31" t="s">
        <v>2740</v>
      </c>
      <c r="F37" s="31" t="s">
        <v>2740</v>
      </c>
      <c r="G37" s="31" t="s">
        <v>2742</v>
      </c>
      <c r="H37" s="31" t="s">
        <v>2740</v>
      </c>
      <c r="I37" s="31" t="s">
        <v>2740</v>
      </c>
      <c r="J37" s="31" t="s">
        <v>2740</v>
      </c>
      <c r="K37" s="89"/>
      <c r="L37" s="33" t="s">
        <v>2740</v>
      </c>
      <c r="M37" s="89"/>
      <c r="N37" s="89"/>
      <c r="O37" s="32">
        <v>2470065</v>
      </c>
      <c r="P37" s="32">
        <v>2470065</v>
      </c>
      <c r="Q37" s="5">
        <f t="shared" si="0"/>
        <v>1</v>
      </c>
      <c r="R37" s="31" t="s">
        <v>2740</v>
      </c>
      <c r="S37" t="s">
        <v>2739</v>
      </c>
      <c r="T37" s="31" t="s">
        <v>2890</v>
      </c>
      <c r="U37" s="31" t="s">
        <v>2740</v>
      </c>
      <c r="V37" s="31" t="s">
        <v>2740</v>
      </c>
    </row>
    <row r="38" spans="1:22" x14ac:dyDescent="0.25">
      <c r="A38" s="31" t="s">
        <v>2884</v>
      </c>
      <c r="B38" s="31" t="s">
        <v>2744</v>
      </c>
      <c r="C38" s="31">
        <v>281</v>
      </c>
      <c r="D38" s="31" t="s">
        <v>2743</v>
      </c>
      <c r="E38" s="31" t="s">
        <v>2740</v>
      </c>
      <c r="F38" s="31" t="s">
        <v>2740</v>
      </c>
      <c r="G38" s="31" t="s">
        <v>2742</v>
      </c>
      <c r="H38" s="31" t="s">
        <v>2740</v>
      </c>
      <c r="I38" s="31" t="s">
        <v>2740</v>
      </c>
      <c r="J38" s="31" t="s">
        <v>2740</v>
      </c>
      <c r="K38" s="89"/>
      <c r="L38" s="33" t="s">
        <v>2740</v>
      </c>
      <c r="M38" s="89"/>
      <c r="N38" s="89"/>
      <c r="O38" s="32">
        <v>585571</v>
      </c>
      <c r="P38" s="32">
        <v>585571</v>
      </c>
      <c r="Q38" s="5">
        <f t="shared" si="0"/>
        <v>1</v>
      </c>
      <c r="R38" s="31" t="s">
        <v>2740</v>
      </c>
      <c r="S38" t="s">
        <v>2739</v>
      </c>
      <c r="T38" s="31" t="s">
        <v>2889</v>
      </c>
      <c r="U38" s="31" t="s">
        <v>2740</v>
      </c>
      <c r="V38" s="31" t="s">
        <v>2740</v>
      </c>
    </row>
    <row r="39" spans="1:22" x14ac:dyDescent="0.25">
      <c r="A39" s="31" t="s">
        <v>2884</v>
      </c>
      <c r="B39" s="31" t="s">
        <v>2744</v>
      </c>
      <c r="C39" s="31">
        <v>281</v>
      </c>
      <c r="D39" s="31" t="s">
        <v>2743</v>
      </c>
      <c r="E39" s="31" t="s">
        <v>2740</v>
      </c>
      <c r="F39" s="31" t="s">
        <v>2740</v>
      </c>
      <c r="G39" s="31" t="s">
        <v>2742</v>
      </c>
      <c r="H39" s="31" t="s">
        <v>2740</v>
      </c>
      <c r="I39" s="31" t="s">
        <v>2740</v>
      </c>
      <c r="J39" s="31" t="s">
        <v>2740</v>
      </c>
      <c r="K39" s="89"/>
      <c r="L39" s="33" t="s">
        <v>2740</v>
      </c>
      <c r="M39" s="89"/>
      <c r="N39" s="89"/>
      <c r="O39" s="32">
        <v>585571</v>
      </c>
      <c r="P39" s="32">
        <v>585571</v>
      </c>
      <c r="Q39" s="5">
        <f t="shared" si="0"/>
        <v>1</v>
      </c>
      <c r="R39" s="31" t="s">
        <v>2740</v>
      </c>
      <c r="S39" t="s">
        <v>2739</v>
      </c>
      <c r="T39" s="31" t="s">
        <v>2889</v>
      </c>
      <c r="U39" s="31" t="s">
        <v>2740</v>
      </c>
      <c r="V39" s="31" t="s">
        <v>2740</v>
      </c>
    </row>
    <row r="40" spans="1:22" x14ac:dyDescent="0.25">
      <c r="A40" s="31" t="s">
        <v>2884</v>
      </c>
      <c r="B40" s="31" t="s">
        <v>2744</v>
      </c>
      <c r="C40" s="31">
        <v>281</v>
      </c>
      <c r="D40" s="31" t="s">
        <v>2743</v>
      </c>
      <c r="E40" s="31" t="s">
        <v>2740</v>
      </c>
      <c r="F40" s="31" t="s">
        <v>2740</v>
      </c>
      <c r="G40" s="31" t="s">
        <v>2742</v>
      </c>
      <c r="H40" s="31" t="s">
        <v>2740</v>
      </c>
      <c r="I40" s="31" t="s">
        <v>2740</v>
      </c>
      <c r="J40" s="31" t="s">
        <v>2740</v>
      </c>
      <c r="K40" s="89"/>
      <c r="L40" s="33" t="s">
        <v>2740</v>
      </c>
      <c r="M40" s="89"/>
      <c r="N40" s="89"/>
      <c r="O40" s="32">
        <v>585571</v>
      </c>
      <c r="P40" s="32">
        <v>585571</v>
      </c>
      <c r="Q40" s="5">
        <f t="shared" si="0"/>
        <v>1</v>
      </c>
      <c r="R40" s="31" t="s">
        <v>2740</v>
      </c>
      <c r="S40" t="s">
        <v>2739</v>
      </c>
      <c r="T40" s="31" t="s">
        <v>2889</v>
      </c>
      <c r="U40" s="31" t="s">
        <v>2740</v>
      </c>
      <c r="V40" s="31" t="s">
        <v>2740</v>
      </c>
    </row>
    <row r="41" spans="1:22" x14ac:dyDescent="0.25">
      <c r="A41" s="31" t="s">
        <v>2884</v>
      </c>
      <c r="B41" s="31" t="s">
        <v>2744</v>
      </c>
      <c r="C41" s="31">
        <v>281</v>
      </c>
      <c r="D41" s="31" t="s">
        <v>2743</v>
      </c>
      <c r="E41" s="31" t="s">
        <v>2740</v>
      </c>
      <c r="F41" s="31" t="s">
        <v>2740</v>
      </c>
      <c r="G41" s="31" t="s">
        <v>2742</v>
      </c>
      <c r="H41" s="31" t="s">
        <v>2740</v>
      </c>
      <c r="I41" s="31" t="s">
        <v>2740</v>
      </c>
      <c r="J41" s="31" t="s">
        <v>2740</v>
      </c>
      <c r="K41" s="89"/>
      <c r="L41" s="33" t="s">
        <v>2740</v>
      </c>
      <c r="M41" s="89"/>
      <c r="N41" s="89"/>
      <c r="O41" s="32">
        <v>842330</v>
      </c>
      <c r="P41" s="32">
        <v>842330</v>
      </c>
      <c r="Q41" s="5">
        <f t="shared" si="0"/>
        <v>1</v>
      </c>
      <c r="R41" s="31" t="s">
        <v>2740</v>
      </c>
      <c r="S41" t="s">
        <v>2739</v>
      </c>
      <c r="T41" s="31" t="s">
        <v>2889</v>
      </c>
      <c r="U41" s="31" t="s">
        <v>2740</v>
      </c>
      <c r="V41" s="31" t="s">
        <v>2740</v>
      </c>
    </row>
    <row r="42" spans="1:22" x14ac:dyDescent="0.25">
      <c r="A42" s="31" t="s">
        <v>2884</v>
      </c>
      <c r="B42" s="31" t="s">
        <v>2744</v>
      </c>
      <c r="C42" s="31">
        <v>281</v>
      </c>
      <c r="D42" s="31" t="s">
        <v>2743</v>
      </c>
      <c r="E42" s="31" t="s">
        <v>2740</v>
      </c>
      <c r="F42" s="31" t="s">
        <v>2740</v>
      </c>
      <c r="G42" s="31" t="s">
        <v>2742</v>
      </c>
      <c r="H42" s="31" t="s">
        <v>2740</v>
      </c>
      <c r="I42" s="31" t="s">
        <v>2740</v>
      </c>
      <c r="J42" s="31" t="s">
        <v>2740</v>
      </c>
      <c r="K42" s="89"/>
      <c r="L42" s="33" t="s">
        <v>2740</v>
      </c>
      <c r="M42" s="89"/>
      <c r="N42" s="89"/>
      <c r="O42" s="32">
        <v>585571</v>
      </c>
      <c r="P42" s="32">
        <v>585571</v>
      </c>
      <c r="Q42" s="5">
        <f t="shared" si="0"/>
        <v>1</v>
      </c>
      <c r="R42" s="31" t="s">
        <v>2740</v>
      </c>
      <c r="S42" t="s">
        <v>2739</v>
      </c>
      <c r="T42" s="31" t="s">
        <v>2889</v>
      </c>
      <c r="U42" s="31" t="s">
        <v>2740</v>
      </c>
      <c r="V42" s="31" t="s">
        <v>2740</v>
      </c>
    </row>
    <row r="43" spans="1:22" x14ac:dyDescent="0.25">
      <c r="A43" s="31" t="s">
        <v>2884</v>
      </c>
      <c r="B43" s="31" t="s">
        <v>2744</v>
      </c>
      <c r="C43" s="31">
        <v>281</v>
      </c>
      <c r="D43" s="31" t="s">
        <v>2743</v>
      </c>
      <c r="E43" s="31" t="s">
        <v>2740</v>
      </c>
      <c r="F43" s="31" t="s">
        <v>2740</v>
      </c>
      <c r="G43" s="31" t="s">
        <v>2742</v>
      </c>
      <c r="H43" s="31" t="s">
        <v>2740</v>
      </c>
      <c r="I43" s="31" t="s">
        <v>2740</v>
      </c>
      <c r="J43" s="31" t="s">
        <v>2740</v>
      </c>
      <c r="K43" s="89"/>
      <c r="L43" s="33" t="s">
        <v>2740</v>
      </c>
      <c r="M43" s="89"/>
      <c r="N43" s="89"/>
      <c r="O43" s="32">
        <v>1267874</v>
      </c>
      <c r="P43" s="32">
        <v>1267874</v>
      </c>
      <c r="Q43" s="5">
        <f t="shared" si="0"/>
        <v>1</v>
      </c>
      <c r="R43" s="31" t="s">
        <v>2740</v>
      </c>
      <c r="S43" t="s">
        <v>2739</v>
      </c>
      <c r="T43" s="31" t="s">
        <v>2888</v>
      </c>
      <c r="U43" s="31" t="s">
        <v>2740</v>
      </c>
      <c r="V43" s="31" t="s">
        <v>2740</v>
      </c>
    </row>
    <row r="44" spans="1:22" x14ac:dyDescent="0.25">
      <c r="A44" s="31" t="s">
        <v>2884</v>
      </c>
      <c r="B44" s="31" t="s">
        <v>2744</v>
      </c>
      <c r="C44" s="31">
        <v>281</v>
      </c>
      <c r="D44" s="31" t="s">
        <v>2743</v>
      </c>
      <c r="E44" s="31" t="s">
        <v>2740</v>
      </c>
      <c r="F44" s="31" t="s">
        <v>2740</v>
      </c>
      <c r="G44" s="31" t="s">
        <v>2742</v>
      </c>
      <c r="H44" s="31" t="s">
        <v>2740</v>
      </c>
      <c r="I44" s="31" t="s">
        <v>2740</v>
      </c>
      <c r="J44" s="31" t="s">
        <v>2740</v>
      </c>
      <c r="K44" s="89"/>
      <c r="L44" s="33" t="s">
        <v>2740</v>
      </c>
      <c r="M44" s="89"/>
      <c r="N44" s="89"/>
      <c r="O44" s="32">
        <v>279052</v>
      </c>
      <c r="P44" s="32">
        <v>279052</v>
      </c>
      <c r="Q44" s="5">
        <f t="shared" si="0"/>
        <v>1</v>
      </c>
      <c r="R44" s="31" t="s">
        <v>2740</v>
      </c>
      <c r="S44" t="s">
        <v>2739</v>
      </c>
      <c r="T44" s="31" t="s">
        <v>2887</v>
      </c>
      <c r="U44" s="31" t="s">
        <v>2740</v>
      </c>
      <c r="V44" s="31" t="s">
        <v>2740</v>
      </c>
    </row>
    <row r="45" spans="1:22" x14ac:dyDescent="0.25">
      <c r="A45" s="31" t="s">
        <v>2884</v>
      </c>
      <c r="B45" s="31" t="s">
        <v>2744</v>
      </c>
      <c r="C45" s="31">
        <v>281</v>
      </c>
      <c r="D45" s="31" t="s">
        <v>2743</v>
      </c>
      <c r="E45" s="31" t="s">
        <v>2740</v>
      </c>
      <c r="F45" s="31" t="s">
        <v>2740</v>
      </c>
      <c r="G45" s="31" t="s">
        <v>2742</v>
      </c>
      <c r="H45" s="31" t="s">
        <v>2740</v>
      </c>
      <c r="I45" s="31" t="s">
        <v>2740</v>
      </c>
      <c r="J45" s="31" t="s">
        <v>2740</v>
      </c>
      <c r="K45" s="89"/>
      <c r="L45" s="33" t="s">
        <v>2740</v>
      </c>
      <c r="M45" s="89"/>
      <c r="N45" s="89"/>
      <c r="O45" s="32">
        <v>308509</v>
      </c>
      <c r="P45" s="32">
        <v>308509</v>
      </c>
      <c r="Q45" s="5">
        <f t="shared" si="0"/>
        <v>1</v>
      </c>
      <c r="R45" s="31" t="s">
        <v>2740</v>
      </c>
      <c r="S45" t="s">
        <v>2739</v>
      </c>
      <c r="T45" s="31" t="s">
        <v>2887</v>
      </c>
      <c r="U45" s="31" t="s">
        <v>2740</v>
      </c>
      <c r="V45" s="31" t="s">
        <v>2740</v>
      </c>
    </row>
    <row r="46" spans="1:22" x14ac:dyDescent="0.25">
      <c r="A46" s="31" t="s">
        <v>2884</v>
      </c>
      <c r="B46" s="31" t="s">
        <v>2744</v>
      </c>
      <c r="C46" s="31">
        <v>281</v>
      </c>
      <c r="D46" s="31" t="s">
        <v>2743</v>
      </c>
      <c r="E46" s="31" t="s">
        <v>2740</v>
      </c>
      <c r="F46" s="31" t="s">
        <v>2740</v>
      </c>
      <c r="G46" s="31" t="s">
        <v>2742</v>
      </c>
      <c r="H46" s="31" t="s">
        <v>2740</v>
      </c>
      <c r="I46" s="31" t="s">
        <v>2740</v>
      </c>
      <c r="J46" s="31" t="s">
        <v>2740</v>
      </c>
      <c r="K46" s="89"/>
      <c r="L46" s="33" t="s">
        <v>2740</v>
      </c>
      <c r="M46" s="89"/>
      <c r="N46" s="89"/>
      <c r="O46" s="32">
        <v>999570</v>
      </c>
      <c r="P46" s="32">
        <v>999570</v>
      </c>
      <c r="Q46" s="5">
        <f t="shared" si="0"/>
        <v>1</v>
      </c>
      <c r="R46" s="31" t="s">
        <v>2740</v>
      </c>
      <c r="S46" t="s">
        <v>2739</v>
      </c>
      <c r="T46" s="31" t="s">
        <v>2886</v>
      </c>
      <c r="U46" s="31" t="s">
        <v>2740</v>
      </c>
      <c r="V46" s="31" t="s">
        <v>2740</v>
      </c>
    </row>
    <row r="47" spans="1:22" x14ac:dyDescent="0.25">
      <c r="A47" s="31" t="s">
        <v>2884</v>
      </c>
      <c r="B47" s="31" t="s">
        <v>2744</v>
      </c>
      <c r="C47" s="31">
        <v>281</v>
      </c>
      <c r="D47" s="31" t="s">
        <v>2743</v>
      </c>
      <c r="E47" s="31" t="s">
        <v>2740</v>
      </c>
      <c r="F47" s="31" t="s">
        <v>2740</v>
      </c>
      <c r="G47" s="31" t="s">
        <v>2742</v>
      </c>
      <c r="H47" s="31" t="s">
        <v>2740</v>
      </c>
      <c r="I47" s="31" t="s">
        <v>2740</v>
      </c>
      <c r="J47" s="31" t="s">
        <v>2740</v>
      </c>
      <c r="K47" s="89"/>
      <c r="L47" s="33" t="s">
        <v>2740</v>
      </c>
      <c r="M47" s="89"/>
      <c r="N47" s="89"/>
      <c r="O47" s="32">
        <v>1188656</v>
      </c>
      <c r="P47" s="32">
        <v>1188656</v>
      </c>
      <c r="Q47" s="5">
        <f t="shared" si="0"/>
        <v>1</v>
      </c>
      <c r="R47" s="31" t="s">
        <v>2740</v>
      </c>
      <c r="S47" t="s">
        <v>2739</v>
      </c>
      <c r="T47" s="31" t="s">
        <v>2886</v>
      </c>
      <c r="U47" s="31" t="s">
        <v>2740</v>
      </c>
      <c r="V47" s="31" t="s">
        <v>2740</v>
      </c>
    </row>
    <row r="48" spans="1:22" x14ac:dyDescent="0.25">
      <c r="A48" s="31" t="s">
        <v>2884</v>
      </c>
      <c r="B48" s="31" t="s">
        <v>2744</v>
      </c>
      <c r="C48" s="31">
        <v>281</v>
      </c>
      <c r="D48" s="31" t="s">
        <v>2743</v>
      </c>
      <c r="E48" s="31" t="s">
        <v>2740</v>
      </c>
      <c r="F48" s="31" t="s">
        <v>2740</v>
      </c>
      <c r="G48" s="31" t="s">
        <v>2806</v>
      </c>
      <c r="H48" s="31" t="s">
        <v>2740</v>
      </c>
      <c r="I48" s="31" t="s">
        <v>2740</v>
      </c>
      <c r="J48" s="31" t="s">
        <v>2740</v>
      </c>
      <c r="K48" s="89"/>
      <c r="L48" s="33" t="s">
        <v>2740</v>
      </c>
      <c r="M48" s="89"/>
      <c r="N48" s="89"/>
      <c r="O48" s="32">
        <v>390911</v>
      </c>
      <c r="P48" s="32">
        <v>390911</v>
      </c>
      <c r="Q48" s="5">
        <f t="shared" si="0"/>
        <v>1</v>
      </c>
      <c r="R48" s="31" t="s">
        <v>2740</v>
      </c>
      <c r="S48" t="s">
        <v>2739</v>
      </c>
      <c r="T48" s="31" t="s">
        <v>2885</v>
      </c>
      <c r="U48" s="31" t="s">
        <v>2740</v>
      </c>
      <c r="V48" s="31" t="s">
        <v>2740</v>
      </c>
    </row>
    <row r="49" spans="1:22" x14ac:dyDescent="0.25">
      <c r="A49" s="31" t="s">
        <v>2884</v>
      </c>
      <c r="B49" s="31" t="s">
        <v>2744</v>
      </c>
      <c r="C49" s="31">
        <v>281</v>
      </c>
      <c r="D49" s="31" t="s">
        <v>2743</v>
      </c>
      <c r="E49" s="31" t="s">
        <v>2740</v>
      </c>
      <c r="F49" s="31" t="s">
        <v>2740</v>
      </c>
      <c r="G49" s="31" t="s">
        <v>2742</v>
      </c>
      <c r="H49" s="31" t="s">
        <v>2740</v>
      </c>
      <c r="I49" s="31" t="s">
        <v>2740</v>
      </c>
      <c r="J49" s="31" t="s">
        <v>2740</v>
      </c>
      <c r="K49" s="89"/>
      <c r="L49" s="33" t="s">
        <v>2740</v>
      </c>
      <c r="M49" s="89"/>
      <c r="N49" s="89"/>
      <c r="O49" s="32">
        <v>458982</v>
      </c>
      <c r="P49" s="32">
        <v>458982</v>
      </c>
      <c r="Q49" s="5">
        <f t="shared" si="0"/>
        <v>1</v>
      </c>
      <c r="R49" s="31" t="s">
        <v>2740</v>
      </c>
      <c r="S49" t="s">
        <v>2739</v>
      </c>
      <c r="T49" s="31" t="s">
        <v>2883</v>
      </c>
      <c r="U49" s="31" t="s">
        <v>2740</v>
      </c>
      <c r="V49" s="31" t="s">
        <v>2740</v>
      </c>
    </row>
    <row r="50" spans="1:22" x14ac:dyDescent="0.25">
      <c r="A50" s="31" t="s">
        <v>2799</v>
      </c>
      <c r="B50" s="31" t="s">
        <v>2744</v>
      </c>
      <c r="C50" s="31">
        <v>281</v>
      </c>
      <c r="D50" s="31" t="s">
        <v>2743</v>
      </c>
      <c r="E50" s="31" t="s">
        <v>2740</v>
      </c>
      <c r="F50" s="31" t="s">
        <v>2740</v>
      </c>
      <c r="G50" s="31" t="s">
        <v>2742</v>
      </c>
      <c r="H50" s="31" t="s">
        <v>2740</v>
      </c>
      <c r="I50" s="31" t="s">
        <v>2740</v>
      </c>
      <c r="J50" s="31" t="s">
        <v>2740</v>
      </c>
      <c r="K50" s="89"/>
      <c r="L50" s="33" t="s">
        <v>2740</v>
      </c>
      <c r="M50" s="89"/>
      <c r="N50" s="89"/>
      <c r="O50" s="32">
        <v>3184612</v>
      </c>
      <c r="P50" s="32">
        <v>3184612</v>
      </c>
      <c r="Q50" s="5">
        <f t="shared" si="0"/>
        <v>1</v>
      </c>
      <c r="R50" s="31" t="s">
        <v>2740</v>
      </c>
      <c r="S50" t="s">
        <v>2739</v>
      </c>
      <c r="T50" s="31" t="s">
        <v>2882</v>
      </c>
      <c r="U50" s="31" t="s">
        <v>2740</v>
      </c>
      <c r="V50" s="31" t="s">
        <v>2740</v>
      </c>
    </row>
    <row r="51" spans="1:22" x14ac:dyDescent="0.25">
      <c r="A51" s="31" t="s">
        <v>2799</v>
      </c>
      <c r="B51" s="31" t="s">
        <v>2744</v>
      </c>
      <c r="C51" s="31">
        <v>281</v>
      </c>
      <c r="D51" s="31" t="s">
        <v>2743</v>
      </c>
      <c r="E51" s="31" t="s">
        <v>2740</v>
      </c>
      <c r="F51" s="31" t="s">
        <v>2740</v>
      </c>
      <c r="G51" s="31" t="s">
        <v>2742</v>
      </c>
      <c r="H51" s="31" t="s">
        <v>2740</v>
      </c>
      <c r="I51" s="31" t="s">
        <v>2740</v>
      </c>
      <c r="J51" s="31" t="s">
        <v>2740</v>
      </c>
      <c r="K51" s="89"/>
      <c r="L51" s="33" t="s">
        <v>2740</v>
      </c>
      <c r="M51" s="89"/>
      <c r="N51" s="89"/>
      <c r="O51" s="32">
        <v>1978042</v>
      </c>
      <c r="P51" s="32">
        <v>1978042</v>
      </c>
      <c r="Q51" s="5">
        <f t="shared" si="0"/>
        <v>1</v>
      </c>
      <c r="R51" s="31" t="s">
        <v>2740</v>
      </c>
      <c r="S51" t="s">
        <v>2739</v>
      </c>
      <c r="T51" s="31" t="s">
        <v>2881</v>
      </c>
      <c r="U51" s="31" t="s">
        <v>2740</v>
      </c>
      <c r="V51" s="31" t="s">
        <v>2740</v>
      </c>
    </row>
    <row r="52" spans="1:22" x14ac:dyDescent="0.25">
      <c r="A52" s="31" t="s">
        <v>2799</v>
      </c>
      <c r="B52" s="31" t="s">
        <v>2744</v>
      </c>
      <c r="C52" s="31">
        <v>281</v>
      </c>
      <c r="D52" s="31" t="s">
        <v>2743</v>
      </c>
      <c r="E52" s="31" t="s">
        <v>2740</v>
      </c>
      <c r="F52" s="31" t="s">
        <v>2740</v>
      </c>
      <c r="G52" s="31" t="s">
        <v>2742</v>
      </c>
      <c r="H52" s="31" t="s">
        <v>2740</v>
      </c>
      <c r="I52" s="31" t="s">
        <v>2740</v>
      </c>
      <c r="J52" s="31" t="s">
        <v>2740</v>
      </c>
      <c r="K52" s="89"/>
      <c r="L52" s="33" t="s">
        <v>2740</v>
      </c>
      <c r="M52" s="89"/>
      <c r="N52" s="89"/>
      <c r="O52" s="32">
        <v>1605444</v>
      </c>
      <c r="P52" s="32">
        <v>1605444</v>
      </c>
      <c r="Q52" s="5">
        <f t="shared" si="0"/>
        <v>1</v>
      </c>
      <c r="R52" s="31" t="s">
        <v>2740</v>
      </c>
      <c r="S52" t="s">
        <v>2739</v>
      </c>
      <c r="T52" s="31" t="s">
        <v>2880</v>
      </c>
      <c r="U52" s="31" t="s">
        <v>2740</v>
      </c>
      <c r="V52" s="31" t="s">
        <v>2740</v>
      </c>
    </row>
    <row r="53" spans="1:22" x14ac:dyDescent="0.25">
      <c r="A53" s="31" t="s">
        <v>2799</v>
      </c>
      <c r="B53" s="31" t="s">
        <v>2744</v>
      </c>
      <c r="C53" s="31">
        <v>281</v>
      </c>
      <c r="D53" s="31" t="s">
        <v>2743</v>
      </c>
      <c r="E53" s="31" t="s">
        <v>2740</v>
      </c>
      <c r="F53" s="31" t="s">
        <v>2740</v>
      </c>
      <c r="G53" s="31" t="s">
        <v>2742</v>
      </c>
      <c r="H53" s="31" t="s">
        <v>2740</v>
      </c>
      <c r="I53" s="31" t="s">
        <v>2740</v>
      </c>
      <c r="J53" s="31" t="s">
        <v>2740</v>
      </c>
      <c r="K53" s="89"/>
      <c r="L53" s="33" t="s">
        <v>2740</v>
      </c>
      <c r="M53" s="89"/>
      <c r="N53" s="89"/>
      <c r="O53" s="32">
        <v>1267077</v>
      </c>
      <c r="P53" s="32">
        <v>1267077</v>
      </c>
      <c r="Q53" s="5">
        <f t="shared" si="0"/>
        <v>1</v>
      </c>
      <c r="R53" s="31" t="s">
        <v>2740</v>
      </c>
      <c r="S53" t="s">
        <v>2739</v>
      </c>
      <c r="T53" s="31" t="s">
        <v>2879</v>
      </c>
      <c r="U53" s="31" t="s">
        <v>2740</v>
      </c>
      <c r="V53" s="31" t="s">
        <v>2740</v>
      </c>
    </row>
    <row r="54" spans="1:22" x14ac:dyDescent="0.25">
      <c r="A54" s="31" t="s">
        <v>2799</v>
      </c>
      <c r="B54" s="31" t="s">
        <v>2744</v>
      </c>
      <c r="C54" s="31">
        <v>281</v>
      </c>
      <c r="D54" s="31" t="s">
        <v>2743</v>
      </c>
      <c r="E54" s="31" t="s">
        <v>2740</v>
      </c>
      <c r="F54" s="31" t="s">
        <v>2740</v>
      </c>
      <c r="G54" s="31" t="s">
        <v>2742</v>
      </c>
      <c r="H54" s="31" t="s">
        <v>2740</v>
      </c>
      <c r="I54" s="31" t="s">
        <v>2740</v>
      </c>
      <c r="J54" s="31" t="s">
        <v>2740</v>
      </c>
      <c r="K54" s="89"/>
      <c r="L54" s="33" t="s">
        <v>2740</v>
      </c>
      <c r="M54" s="89"/>
      <c r="N54" s="89"/>
      <c r="O54" s="32">
        <v>1390880</v>
      </c>
      <c r="P54" s="32">
        <v>1390880</v>
      </c>
      <c r="Q54" s="5">
        <f t="shared" si="0"/>
        <v>1</v>
      </c>
      <c r="R54" s="31" t="s">
        <v>2740</v>
      </c>
      <c r="S54" t="s">
        <v>2739</v>
      </c>
      <c r="T54" s="31" t="s">
        <v>2878</v>
      </c>
      <c r="U54" s="31" t="s">
        <v>2740</v>
      </c>
      <c r="V54" s="31" t="s">
        <v>2740</v>
      </c>
    </row>
    <row r="55" spans="1:22" x14ac:dyDescent="0.25">
      <c r="A55" s="31" t="s">
        <v>2799</v>
      </c>
      <c r="B55" s="31" t="s">
        <v>2744</v>
      </c>
      <c r="C55" s="31">
        <v>281</v>
      </c>
      <c r="D55" s="31" t="s">
        <v>2743</v>
      </c>
      <c r="E55" s="31" t="s">
        <v>2740</v>
      </c>
      <c r="F55" s="31" t="s">
        <v>2740</v>
      </c>
      <c r="G55" s="31" t="s">
        <v>2742</v>
      </c>
      <c r="H55" s="31" t="s">
        <v>2740</v>
      </c>
      <c r="I55" s="31" t="s">
        <v>2740</v>
      </c>
      <c r="J55" s="31" t="s">
        <v>2740</v>
      </c>
      <c r="K55" s="89"/>
      <c r="L55" s="33" t="s">
        <v>2740</v>
      </c>
      <c r="M55" s="89"/>
      <c r="N55" s="89"/>
      <c r="O55" s="32">
        <v>3184612</v>
      </c>
      <c r="P55" s="32">
        <v>3184612</v>
      </c>
      <c r="Q55" s="5">
        <f t="shared" si="0"/>
        <v>1</v>
      </c>
      <c r="R55" s="31" t="s">
        <v>2740</v>
      </c>
      <c r="S55" t="s">
        <v>2739</v>
      </c>
      <c r="T55" s="31" t="s">
        <v>2877</v>
      </c>
      <c r="U55" s="31" t="s">
        <v>2740</v>
      </c>
      <c r="V55" s="31" t="s">
        <v>2740</v>
      </c>
    </row>
    <row r="56" spans="1:22" x14ac:dyDescent="0.25">
      <c r="A56" s="31" t="s">
        <v>2799</v>
      </c>
      <c r="B56" s="31" t="s">
        <v>2744</v>
      </c>
      <c r="C56" s="31">
        <v>281</v>
      </c>
      <c r="D56" s="31" t="s">
        <v>2743</v>
      </c>
      <c r="E56" s="31" t="s">
        <v>2740</v>
      </c>
      <c r="F56" s="31" t="s">
        <v>2740</v>
      </c>
      <c r="G56" s="31" t="s">
        <v>2742</v>
      </c>
      <c r="H56" s="31" t="s">
        <v>2740</v>
      </c>
      <c r="I56" s="31" t="s">
        <v>2740</v>
      </c>
      <c r="J56" s="31" t="s">
        <v>2740</v>
      </c>
      <c r="K56" s="89"/>
      <c r="L56" s="33" t="s">
        <v>2740</v>
      </c>
      <c r="M56" s="89"/>
      <c r="N56" s="89"/>
      <c r="O56" s="32">
        <v>1558071</v>
      </c>
      <c r="P56" s="32">
        <v>1558071</v>
      </c>
      <c r="Q56" s="5">
        <f t="shared" si="0"/>
        <v>1</v>
      </c>
      <c r="R56" s="31" t="s">
        <v>2740</v>
      </c>
      <c r="S56" t="s">
        <v>2739</v>
      </c>
      <c r="T56" s="31" t="s">
        <v>2876</v>
      </c>
      <c r="U56" s="31" t="s">
        <v>2740</v>
      </c>
      <c r="V56" s="31" t="s">
        <v>2740</v>
      </c>
    </row>
    <row r="57" spans="1:22" x14ac:dyDescent="0.25">
      <c r="A57" s="31" t="s">
        <v>2799</v>
      </c>
      <c r="B57" s="31" t="s">
        <v>2744</v>
      </c>
      <c r="C57" s="31">
        <v>281</v>
      </c>
      <c r="D57" s="31" t="s">
        <v>2743</v>
      </c>
      <c r="E57" s="31" t="s">
        <v>2740</v>
      </c>
      <c r="F57" s="31" t="s">
        <v>2740</v>
      </c>
      <c r="G57" s="31" t="s">
        <v>2742</v>
      </c>
      <c r="H57" s="31" t="s">
        <v>2740</v>
      </c>
      <c r="I57" s="31" t="s">
        <v>2740</v>
      </c>
      <c r="J57" s="31" t="s">
        <v>2740</v>
      </c>
      <c r="K57" s="89"/>
      <c r="L57" s="33" t="s">
        <v>2740</v>
      </c>
      <c r="M57" s="89"/>
      <c r="N57" s="89"/>
      <c r="O57" s="32">
        <v>1814433</v>
      </c>
      <c r="P57" s="32">
        <v>1814433</v>
      </c>
      <c r="Q57" s="5">
        <f t="shared" si="0"/>
        <v>1</v>
      </c>
      <c r="R57" s="31" t="s">
        <v>2740</v>
      </c>
      <c r="S57" t="s">
        <v>2739</v>
      </c>
      <c r="T57" s="31" t="s">
        <v>2875</v>
      </c>
      <c r="U57" s="31" t="s">
        <v>2740</v>
      </c>
      <c r="V57" s="31" t="s">
        <v>2740</v>
      </c>
    </row>
    <row r="58" spans="1:22" x14ac:dyDescent="0.25">
      <c r="A58" s="31" t="s">
        <v>2799</v>
      </c>
      <c r="B58" s="31" t="s">
        <v>2744</v>
      </c>
      <c r="C58" s="31">
        <v>281</v>
      </c>
      <c r="D58" s="31" t="s">
        <v>2743</v>
      </c>
      <c r="E58" s="31" t="s">
        <v>2740</v>
      </c>
      <c r="F58" s="31" t="s">
        <v>2740</v>
      </c>
      <c r="G58" s="31" t="s">
        <v>2742</v>
      </c>
      <c r="H58" s="31" t="s">
        <v>2740</v>
      </c>
      <c r="I58" s="31" t="s">
        <v>2740</v>
      </c>
      <c r="J58" s="31" t="s">
        <v>2740</v>
      </c>
      <c r="K58" s="89"/>
      <c r="L58" s="33" t="s">
        <v>2740</v>
      </c>
      <c r="M58" s="89"/>
      <c r="N58" s="89"/>
      <c r="O58" s="32">
        <v>1691427</v>
      </c>
      <c r="P58" s="32">
        <v>1691427</v>
      </c>
      <c r="Q58" s="5">
        <f t="shared" si="0"/>
        <v>1</v>
      </c>
      <c r="R58" s="31" t="s">
        <v>2740</v>
      </c>
      <c r="S58" t="s">
        <v>2739</v>
      </c>
      <c r="T58" s="31" t="s">
        <v>2874</v>
      </c>
      <c r="U58" s="31" t="s">
        <v>2740</v>
      </c>
      <c r="V58" s="31" t="s">
        <v>2740</v>
      </c>
    </row>
    <row r="59" spans="1:22" x14ac:dyDescent="0.25">
      <c r="A59" s="31" t="s">
        <v>2799</v>
      </c>
      <c r="B59" s="31" t="s">
        <v>2744</v>
      </c>
      <c r="C59" s="31">
        <v>281</v>
      </c>
      <c r="D59" s="31" t="s">
        <v>2743</v>
      </c>
      <c r="E59" s="31" t="s">
        <v>2740</v>
      </c>
      <c r="F59" s="31" t="s">
        <v>2740</v>
      </c>
      <c r="G59" s="31" t="s">
        <v>2742</v>
      </c>
      <c r="H59" s="31" t="s">
        <v>2740</v>
      </c>
      <c r="I59" s="31" t="s">
        <v>2740</v>
      </c>
      <c r="J59" s="31" t="s">
        <v>2740</v>
      </c>
      <c r="K59" s="89"/>
      <c r="L59" s="33" t="s">
        <v>2740</v>
      </c>
      <c r="M59" s="89"/>
      <c r="N59" s="89"/>
      <c r="O59" s="32">
        <v>791376</v>
      </c>
      <c r="P59" s="32">
        <v>791376</v>
      </c>
      <c r="Q59" s="5">
        <f t="shared" si="0"/>
        <v>1</v>
      </c>
      <c r="R59" s="31" t="s">
        <v>2740</v>
      </c>
      <c r="S59" t="s">
        <v>2739</v>
      </c>
      <c r="T59" s="31" t="s">
        <v>2873</v>
      </c>
      <c r="U59" s="31" t="s">
        <v>2740</v>
      </c>
      <c r="V59" s="31" t="s">
        <v>2740</v>
      </c>
    </row>
    <row r="60" spans="1:22" x14ac:dyDescent="0.25">
      <c r="A60" s="31" t="s">
        <v>2799</v>
      </c>
      <c r="B60" s="31" t="s">
        <v>2744</v>
      </c>
      <c r="C60" s="31">
        <v>281</v>
      </c>
      <c r="D60" s="31" t="s">
        <v>2743</v>
      </c>
      <c r="E60" s="31" t="s">
        <v>2740</v>
      </c>
      <c r="F60" s="31" t="s">
        <v>2740</v>
      </c>
      <c r="G60" s="31" t="s">
        <v>2806</v>
      </c>
      <c r="H60" s="31" t="s">
        <v>2740</v>
      </c>
      <c r="I60" s="31" t="s">
        <v>2740</v>
      </c>
      <c r="J60" s="31" t="s">
        <v>2740</v>
      </c>
      <c r="K60" s="89"/>
      <c r="L60" s="33" t="s">
        <v>2740</v>
      </c>
      <c r="M60" s="89"/>
      <c r="N60" s="89"/>
      <c r="O60" s="32">
        <v>3184612</v>
      </c>
      <c r="P60" s="32">
        <v>3184612</v>
      </c>
      <c r="Q60" s="5">
        <f t="shared" si="0"/>
        <v>1</v>
      </c>
      <c r="R60" s="31" t="s">
        <v>2740</v>
      </c>
      <c r="S60" t="s">
        <v>2739</v>
      </c>
      <c r="T60" s="31" t="s">
        <v>2872</v>
      </c>
      <c r="U60" s="31" t="s">
        <v>2740</v>
      </c>
      <c r="V60" s="31" t="s">
        <v>2740</v>
      </c>
    </row>
    <row r="61" spans="1:22" x14ac:dyDescent="0.25">
      <c r="A61" s="31" t="s">
        <v>2799</v>
      </c>
      <c r="B61" s="31" t="s">
        <v>2744</v>
      </c>
      <c r="C61" s="31">
        <v>281</v>
      </c>
      <c r="D61" s="31" t="s">
        <v>2743</v>
      </c>
      <c r="E61" s="31" t="s">
        <v>2740</v>
      </c>
      <c r="F61" s="31" t="s">
        <v>2740</v>
      </c>
      <c r="G61" s="31" t="s">
        <v>2742</v>
      </c>
      <c r="H61" s="31" t="s">
        <v>2740</v>
      </c>
      <c r="I61" s="31" t="s">
        <v>2740</v>
      </c>
      <c r="J61" s="31" t="s">
        <v>2740</v>
      </c>
      <c r="K61" s="89"/>
      <c r="L61" s="33" t="s">
        <v>2740</v>
      </c>
      <c r="M61" s="89"/>
      <c r="N61" s="89"/>
      <c r="O61" s="32">
        <v>411213</v>
      </c>
      <c r="P61" s="32">
        <v>411213</v>
      </c>
      <c r="Q61" s="5">
        <f t="shared" si="0"/>
        <v>1</v>
      </c>
      <c r="R61" s="31" t="s">
        <v>2740</v>
      </c>
      <c r="S61" t="s">
        <v>2739</v>
      </c>
      <c r="T61" s="31" t="s">
        <v>2871</v>
      </c>
      <c r="U61" s="31" t="s">
        <v>2740</v>
      </c>
      <c r="V61" s="31" t="s">
        <v>2740</v>
      </c>
    </row>
    <row r="62" spans="1:22" x14ac:dyDescent="0.25">
      <c r="A62" s="31" t="s">
        <v>2799</v>
      </c>
      <c r="B62" s="31" t="s">
        <v>2744</v>
      </c>
      <c r="C62" s="31">
        <v>281</v>
      </c>
      <c r="D62" s="31" t="s">
        <v>2743</v>
      </c>
      <c r="E62" s="31" t="s">
        <v>2740</v>
      </c>
      <c r="F62" s="31" t="s">
        <v>2740</v>
      </c>
      <c r="G62" s="31" t="s">
        <v>2742</v>
      </c>
      <c r="H62" s="31" t="s">
        <v>2740</v>
      </c>
      <c r="I62" s="31" t="s">
        <v>2740</v>
      </c>
      <c r="J62" s="31" t="s">
        <v>2740</v>
      </c>
      <c r="K62" s="89"/>
      <c r="L62" s="33" t="s">
        <v>2740</v>
      </c>
      <c r="M62" s="89"/>
      <c r="N62" s="89"/>
      <c r="O62" s="32">
        <v>2177478</v>
      </c>
      <c r="P62" s="32">
        <v>2177478</v>
      </c>
      <c r="Q62" s="5">
        <f t="shared" si="0"/>
        <v>1</v>
      </c>
      <c r="R62" s="31" t="s">
        <v>2740</v>
      </c>
      <c r="S62" t="s">
        <v>2739</v>
      </c>
      <c r="T62" s="31" t="s">
        <v>2870</v>
      </c>
      <c r="U62" s="31" t="s">
        <v>2740</v>
      </c>
      <c r="V62" s="31" t="s">
        <v>2740</v>
      </c>
    </row>
    <row r="63" spans="1:22" x14ac:dyDescent="0.25">
      <c r="A63" s="31" t="s">
        <v>2799</v>
      </c>
      <c r="B63" s="31" t="s">
        <v>2744</v>
      </c>
      <c r="C63" s="31">
        <v>281</v>
      </c>
      <c r="D63" s="31" t="s">
        <v>2743</v>
      </c>
      <c r="E63" s="31" t="s">
        <v>2740</v>
      </c>
      <c r="F63" s="31" t="s">
        <v>2740</v>
      </c>
      <c r="G63" s="31" t="s">
        <v>2742</v>
      </c>
      <c r="H63" s="31" t="s">
        <v>2740</v>
      </c>
      <c r="I63" s="31" t="s">
        <v>2740</v>
      </c>
      <c r="J63" s="31" t="s">
        <v>2740</v>
      </c>
      <c r="K63" s="89"/>
      <c r="L63" s="33" t="s">
        <v>2740</v>
      </c>
      <c r="M63" s="89"/>
      <c r="N63" s="89"/>
      <c r="O63" s="32">
        <v>1108245</v>
      </c>
      <c r="P63" s="32">
        <v>1108245</v>
      </c>
      <c r="Q63" s="5">
        <f t="shared" si="0"/>
        <v>1</v>
      </c>
      <c r="R63" s="31" t="s">
        <v>2740</v>
      </c>
      <c r="S63" t="s">
        <v>2739</v>
      </c>
      <c r="T63" s="31" t="s">
        <v>2869</v>
      </c>
      <c r="U63" s="31" t="s">
        <v>2740</v>
      </c>
      <c r="V63" s="31" t="s">
        <v>2740</v>
      </c>
    </row>
    <row r="64" spans="1:22" x14ac:dyDescent="0.25">
      <c r="A64" s="31" t="s">
        <v>2799</v>
      </c>
      <c r="B64" s="31" t="s">
        <v>2744</v>
      </c>
      <c r="C64" s="31">
        <v>281</v>
      </c>
      <c r="D64" s="31" t="s">
        <v>2743</v>
      </c>
      <c r="E64" s="31" t="s">
        <v>2740</v>
      </c>
      <c r="F64" s="31" t="s">
        <v>2740</v>
      </c>
      <c r="G64" s="31" t="s">
        <v>2742</v>
      </c>
      <c r="H64" s="31" t="s">
        <v>2740</v>
      </c>
      <c r="I64" s="31" t="s">
        <v>2740</v>
      </c>
      <c r="J64" s="31" t="s">
        <v>2740</v>
      </c>
      <c r="K64" s="89"/>
      <c r="L64" s="33" t="s">
        <v>2740</v>
      </c>
      <c r="M64" s="89"/>
      <c r="N64" s="89"/>
      <c r="O64" s="32">
        <v>955384</v>
      </c>
      <c r="P64" s="32">
        <v>955384</v>
      </c>
      <c r="Q64" s="5">
        <f t="shared" si="0"/>
        <v>1</v>
      </c>
      <c r="R64" s="31" t="s">
        <v>2740</v>
      </c>
      <c r="S64" t="s">
        <v>2739</v>
      </c>
      <c r="T64" s="31" t="s">
        <v>2869</v>
      </c>
      <c r="U64" s="31" t="s">
        <v>2740</v>
      </c>
      <c r="V64" s="31" t="s">
        <v>2740</v>
      </c>
    </row>
    <row r="65" spans="1:22" x14ac:dyDescent="0.25">
      <c r="A65" s="31" t="s">
        <v>2799</v>
      </c>
      <c r="B65" s="31" t="s">
        <v>2744</v>
      </c>
      <c r="C65" s="31">
        <v>281</v>
      </c>
      <c r="D65" s="31" t="s">
        <v>2743</v>
      </c>
      <c r="E65" s="31" t="s">
        <v>2740</v>
      </c>
      <c r="F65" s="31" t="s">
        <v>2740</v>
      </c>
      <c r="G65" s="31" t="s">
        <v>2742</v>
      </c>
      <c r="H65" s="31" t="s">
        <v>2740</v>
      </c>
      <c r="I65" s="31" t="s">
        <v>2740</v>
      </c>
      <c r="J65" s="31" t="s">
        <v>2740</v>
      </c>
      <c r="K65" s="89"/>
      <c r="L65" s="33" t="s">
        <v>2740</v>
      </c>
      <c r="M65" s="89"/>
      <c r="N65" s="89"/>
      <c r="O65" s="32">
        <v>1967692</v>
      </c>
      <c r="P65" s="32">
        <v>1967692</v>
      </c>
      <c r="Q65" s="5">
        <f t="shared" si="0"/>
        <v>1</v>
      </c>
      <c r="R65" s="31" t="s">
        <v>2740</v>
      </c>
      <c r="S65" t="s">
        <v>2739</v>
      </c>
      <c r="T65" s="31" t="s">
        <v>2868</v>
      </c>
      <c r="U65" s="31" t="s">
        <v>2740</v>
      </c>
      <c r="V65" s="31" t="s">
        <v>2740</v>
      </c>
    </row>
    <row r="66" spans="1:22" x14ac:dyDescent="0.25">
      <c r="A66" s="31" t="s">
        <v>2799</v>
      </c>
      <c r="B66" s="31" t="s">
        <v>2744</v>
      </c>
      <c r="C66" s="31">
        <v>281</v>
      </c>
      <c r="D66" s="31" t="s">
        <v>2743</v>
      </c>
      <c r="E66" s="31" t="s">
        <v>2740</v>
      </c>
      <c r="F66" s="31" t="s">
        <v>2740</v>
      </c>
      <c r="G66" s="31" t="s">
        <v>2742</v>
      </c>
      <c r="H66" s="31" t="s">
        <v>2740</v>
      </c>
      <c r="I66" s="31" t="s">
        <v>2740</v>
      </c>
      <c r="J66" s="31" t="s">
        <v>2740</v>
      </c>
      <c r="K66" s="89"/>
      <c r="L66" s="33" t="s">
        <v>2740</v>
      </c>
      <c r="M66" s="89"/>
      <c r="N66" s="89"/>
      <c r="O66" s="32">
        <v>2195790</v>
      </c>
      <c r="P66" s="32">
        <v>2195790</v>
      </c>
      <c r="Q66" s="5">
        <f t="shared" si="0"/>
        <v>1</v>
      </c>
      <c r="R66" s="31" t="s">
        <v>2740</v>
      </c>
      <c r="S66" t="s">
        <v>2739</v>
      </c>
      <c r="T66" s="31" t="s">
        <v>2867</v>
      </c>
      <c r="U66" s="31" t="s">
        <v>2740</v>
      </c>
      <c r="V66" s="31" t="s">
        <v>2740</v>
      </c>
    </row>
    <row r="67" spans="1:22" x14ac:dyDescent="0.25">
      <c r="A67" s="31" t="s">
        <v>2799</v>
      </c>
      <c r="B67" s="31" t="s">
        <v>2744</v>
      </c>
      <c r="C67" s="31">
        <v>281</v>
      </c>
      <c r="D67" s="31" t="s">
        <v>2743</v>
      </c>
      <c r="E67" s="31" t="s">
        <v>2740</v>
      </c>
      <c r="F67" s="31" t="s">
        <v>2740</v>
      </c>
      <c r="G67" s="31" t="s">
        <v>2742</v>
      </c>
      <c r="H67" s="31" t="s">
        <v>2740</v>
      </c>
      <c r="I67" s="31" t="s">
        <v>2740</v>
      </c>
      <c r="J67" s="31" t="s">
        <v>2740</v>
      </c>
      <c r="K67" s="89"/>
      <c r="L67" s="33" t="s">
        <v>2740</v>
      </c>
      <c r="M67" s="89"/>
      <c r="N67" s="89"/>
      <c r="O67" s="32">
        <v>3184612</v>
      </c>
      <c r="P67" s="32">
        <v>3184612</v>
      </c>
      <c r="Q67" s="5">
        <f t="shared" ref="Q67:Q130" si="1">P67/O67</f>
        <v>1</v>
      </c>
      <c r="R67" s="31" t="s">
        <v>2740</v>
      </c>
      <c r="S67" t="s">
        <v>2739</v>
      </c>
      <c r="T67" s="31" t="s">
        <v>2866</v>
      </c>
      <c r="U67" s="31" t="s">
        <v>2740</v>
      </c>
      <c r="V67" s="31" t="s">
        <v>2740</v>
      </c>
    </row>
    <row r="68" spans="1:22" x14ac:dyDescent="0.25">
      <c r="A68" s="31" t="s">
        <v>2799</v>
      </c>
      <c r="B68" s="31" t="s">
        <v>2744</v>
      </c>
      <c r="C68" s="31">
        <v>281</v>
      </c>
      <c r="D68" s="31" t="s">
        <v>2743</v>
      </c>
      <c r="E68" s="31" t="s">
        <v>2740</v>
      </c>
      <c r="F68" s="31" t="s">
        <v>2740</v>
      </c>
      <c r="G68" s="31" t="s">
        <v>2742</v>
      </c>
      <c r="H68" s="31" t="s">
        <v>2740</v>
      </c>
      <c r="I68" s="31" t="s">
        <v>2740</v>
      </c>
      <c r="J68" s="31" t="s">
        <v>2740</v>
      </c>
      <c r="K68" s="89"/>
      <c r="L68" s="33" t="s">
        <v>2740</v>
      </c>
      <c r="M68" s="89"/>
      <c r="N68" s="89"/>
      <c r="O68" s="32">
        <v>1444620</v>
      </c>
      <c r="P68" s="32">
        <v>1444620</v>
      </c>
      <c r="Q68" s="5">
        <f t="shared" si="1"/>
        <v>1</v>
      </c>
      <c r="R68" s="31" t="s">
        <v>2740</v>
      </c>
      <c r="S68" t="s">
        <v>2739</v>
      </c>
      <c r="T68" s="31" t="s">
        <v>2865</v>
      </c>
      <c r="U68" s="31" t="s">
        <v>2740</v>
      </c>
      <c r="V68" s="31" t="s">
        <v>2740</v>
      </c>
    </row>
    <row r="69" spans="1:22" x14ac:dyDescent="0.25">
      <c r="A69" s="31" t="s">
        <v>2799</v>
      </c>
      <c r="B69" s="31" t="s">
        <v>2744</v>
      </c>
      <c r="C69" s="31">
        <v>281</v>
      </c>
      <c r="D69" s="31" t="s">
        <v>2743</v>
      </c>
      <c r="E69" s="31" t="s">
        <v>2740</v>
      </c>
      <c r="F69" s="31" t="s">
        <v>2740</v>
      </c>
      <c r="G69" s="31" t="s">
        <v>2742</v>
      </c>
      <c r="H69" s="31" t="s">
        <v>2740</v>
      </c>
      <c r="I69" s="31" t="s">
        <v>2740</v>
      </c>
      <c r="J69" s="31" t="s">
        <v>2740</v>
      </c>
      <c r="K69" s="89"/>
      <c r="L69" s="33" t="s">
        <v>2740</v>
      </c>
      <c r="M69" s="89"/>
      <c r="N69" s="89"/>
      <c r="O69" s="32">
        <v>3184612</v>
      </c>
      <c r="P69" s="32">
        <v>3184612</v>
      </c>
      <c r="Q69" s="5">
        <f t="shared" si="1"/>
        <v>1</v>
      </c>
      <c r="R69" s="31" t="s">
        <v>2740</v>
      </c>
      <c r="S69" t="s">
        <v>2739</v>
      </c>
      <c r="T69" s="31" t="s">
        <v>2864</v>
      </c>
      <c r="U69" s="31" t="s">
        <v>2740</v>
      </c>
      <c r="V69" s="31" t="s">
        <v>2740</v>
      </c>
    </row>
    <row r="70" spans="1:22" x14ac:dyDescent="0.25">
      <c r="A70" s="31" t="s">
        <v>2799</v>
      </c>
      <c r="B70" s="31" t="s">
        <v>2744</v>
      </c>
      <c r="C70" s="31">
        <v>281</v>
      </c>
      <c r="D70" s="31" t="s">
        <v>2743</v>
      </c>
      <c r="E70" s="31" t="s">
        <v>2740</v>
      </c>
      <c r="F70" s="31" t="s">
        <v>2740</v>
      </c>
      <c r="G70" s="31" t="s">
        <v>2742</v>
      </c>
      <c r="H70" s="31" t="s">
        <v>2740</v>
      </c>
      <c r="I70" s="31" t="s">
        <v>2740</v>
      </c>
      <c r="J70" s="31" t="s">
        <v>2740</v>
      </c>
      <c r="K70" s="89"/>
      <c r="L70" s="33" t="s">
        <v>2740</v>
      </c>
      <c r="M70" s="89"/>
      <c r="N70" s="89"/>
      <c r="O70" s="32">
        <v>781424</v>
      </c>
      <c r="P70" s="32">
        <v>781424</v>
      </c>
      <c r="Q70" s="5">
        <f t="shared" si="1"/>
        <v>1</v>
      </c>
      <c r="R70" s="31" t="s">
        <v>2740</v>
      </c>
      <c r="S70" t="s">
        <v>2739</v>
      </c>
      <c r="T70" s="31" t="s">
        <v>2863</v>
      </c>
      <c r="U70" s="31" t="s">
        <v>2740</v>
      </c>
      <c r="V70" s="31" t="s">
        <v>2740</v>
      </c>
    </row>
    <row r="71" spans="1:22" x14ac:dyDescent="0.25">
      <c r="A71" s="31" t="s">
        <v>2799</v>
      </c>
      <c r="B71" s="31" t="s">
        <v>2744</v>
      </c>
      <c r="C71" s="31">
        <v>281</v>
      </c>
      <c r="D71" s="31" t="s">
        <v>2743</v>
      </c>
      <c r="E71" s="31" t="s">
        <v>2740</v>
      </c>
      <c r="F71" s="31" t="s">
        <v>2740</v>
      </c>
      <c r="G71" s="31" t="s">
        <v>2742</v>
      </c>
      <c r="H71" s="31" t="s">
        <v>2740</v>
      </c>
      <c r="I71" s="31" t="s">
        <v>2740</v>
      </c>
      <c r="J71" s="31" t="s">
        <v>2740</v>
      </c>
      <c r="K71" s="89"/>
      <c r="L71" s="33" t="s">
        <v>2740</v>
      </c>
      <c r="M71" s="89"/>
      <c r="N71" s="89"/>
      <c r="O71" s="32">
        <v>630951</v>
      </c>
      <c r="P71" s="32">
        <v>630951</v>
      </c>
      <c r="Q71" s="5">
        <f t="shared" si="1"/>
        <v>1</v>
      </c>
      <c r="R71" s="31" t="s">
        <v>2740</v>
      </c>
      <c r="S71" t="s">
        <v>2739</v>
      </c>
      <c r="T71" s="31" t="s">
        <v>2862</v>
      </c>
      <c r="U71" s="31" t="s">
        <v>2740</v>
      </c>
      <c r="V71" s="31" t="s">
        <v>2740</v>
      </c>
    </row>
    <row r="72" spans="1:22" x14ac:dyDescent="0.25">
      <c r="A72" s="31" t="s">
        <v>2799</v>
      </c>
      <c r="B72" s="31" t="s">
        <v>2744</v>
      </c>
      <c r="C72" s="31">
        <v>281</v>
      </c>
      <c r="D72" s="31" t="s">
        <v>2743</v>
      </c>
      <c r="E72" s="31" t="s">
        <v>2740</v>
      </c>
      <c r="F72" s="31" t="s">
        <v>2740</v>
      </c>
      <c r="G72" s="31" t="s">
        <v>2742</v>
      </c>
      <c r="H72" s="31" t="s">
        <v>2740</v>
      </c>
      <c r="I72" s="31" t="s">
        <v>2740</v>
      </c>
      <c r="J72" s="31" t="s">
        <v>2740</v>
      </c>
      <c r="K72" s="89"/>
      <c r="L72" s="33" t="s">
        <v>2740</v>
      </c>
      <c r="M72" s="89"/>
      <c r="N72" s="89"/>
      <c r="O72" s="32">
        <v>323238</v>
      </c>
      <c r="P72" s="32">
        <v>323238</v>
      </c>
      <c r="Q72" s="5">
        <f t="shared" si="1"/>
        <v>1</v>
      </c>
      <c r="R72" s="31" t="s">
        <v>2740</v>
      </c>
      <c r="S72" t="s">
        <v>2739</v>
      </c>
      <c r="T72" s="31" t="s">
        <v>2860</v>
      </c>
      <c r="U72" s="31" t="s">
        <v>2740</v>
      </c>
      <c r="V72" s="31" t="s">
        <v>2740</v>
      </c>
    </row>
    <row r="73" spans="1:22" x14ac:dyDescent="0.25">
      <c r="A73" s="31" t="s">
        <v>2799</v>
      </c>
      <c r="B73" s="31" t="s">
        <v>2744</v>
      </c>
      <c r="C73" s="31">
        <v>281</v>
      </c>
      <c r="D73" s="31" t="s">
        <v>2743</v>
      </c>
      <c r="E73" s="31" t="s">
        <v>2740</v>
      </c>
      <c r="F73" s="31" t="s">
        <v>2740</v>
      </c>
      <c r="G73" s="31" t="s">
        <v>2742</v>
      </c>
      <c r="H73" s="31" t="s">
        <v>2740</v>
      </c>
      <c r="I73" s="31" t="s">
        <v>2740</v>
      </c>
      <c r="J73" s="31" t="s">
        <v>2740</v>
      </c>
      <c r="K73" s="89"/>
      <c r="L73" s="33" t="s">
        <v>2740</v>
      </c>
      <c r="M73" s="89"/>
      <c r="N73" s="89"/>
      <c r="O73" s="32">
        <v>593930</v>
      </c>
      <c r="P73" s="32">
        <v>593930</v>
      </c>
      <c r="Q73" s="5">
        <f t="shared" si="1"/>
        <v>1</v>
      </c>
      <c r="R73" s="31" t="s">
        <v>2740</v>
      </c>
      <c r="S73" t="s">
        <v>2739</v>
      </c>
      <c r="T73" s="31" t="s">
        <v>2860</v>
      </c>
      <c r="U73" s="31" t="s">
        <v>2740</v>
      </c>
      <c r="V73" s="31" t="s">
        <v>2740</v>
      </c>
    </row>
    <row r="74" spans="1:22" x14ac:dyDescent="0.25">
      <c r="A74" s="31" t="s">
        <v>2799</v>
      </c>
      <c r="B74" s="31" t="s">
        <v>2744</v>
      </c>
      <c r="C74" s="31">
        <v>281</v>
      </c>
      <c r="D74" s="31" t="s">
        <v>2743</v>
      </c>
      <c r="E74" s="31" t="s">
        <v>2740</v>
      </c>
      <c r="F74" s="31" t="s">
        <v>2740</v>
      </c>
      <c r="G74" s="31" t="s">
        <v>2742</v>
      </c>
      <c r="H74" s="31" t="s">
        <v>2740</v>
      </c>
      <c r="I74" s="31" t="s">
        <v>2740</v>
      </c>
      <c r="J74" s="31" t="s">
        <v>2740</v>
      </c>
      <c r="K74" s="89"/>
      <c r="L74" s="33" t="s">
        <v>2740</v>
      </c>
      <c r="M74" s="89"/>
      <c r="N74" s="89"/>
      <c r="O74" s="32">
        <v>1113818</v>
      </c>
      <c r="P74" s="32">
        <v>1113818</v>
      </c>
      <c r="Q74" s="5">
        <f t="shared" si="1"/>
        <v>1</v>
      </c>
      <c r="R74" s="31" t="s">
        <v>2740</v>
      </c>
      <c r="S74" t="s">
        <v>2739</v>
      </c>
      <c r="T74" s="31" t="s">
        <v>2862</v>
      </c>
      <c r="U74" s="31" t="s">
        <v>2740</v>
      </c>
      <c r="V74" s="31" t="s">
        <v>2740</v>
      </c>
    </row>
    <row r="75" spans="1:22" x14ac:dyDescent="0.25">
      <c r="A75" s="31" t="s">
        <v>2799</v>
      </c>
      <c r="B75" s="31" t="s">
        <v>2744</v>
      </c>
      <c r="C75" s="31">
        <v>281</v>
      </c>
      <c r="D75" s="31" t="s">
        <v>2743</v>
      </c>
      <c r="E75" s="31" t="s">
        <v>2740</v>
      </c>
      <c r="F75" s="31" t="s">
        <v>2740</v>
      </c>
      <c r="G75" s="31" t="s">
        <v>2742</v>
      </c>
      <c r="H75" s="31" t="s">
        <v>2740</v>
      </c>
      <c r="I75" s="31" t="s">
        <v>2740</v>
      </c>
      <c r="J75" s="31" t="s">
        <v>2740</v>
      </c>
      <c r="K75" s="89"/>
      <c r="L75" s="33" t="s">
        <v>2740</v>
      </c>
      <c r="M75" s="89"/>
      <c r="N75" s="89"/>
      <c r="O75" s="32">
        <v>1113818</v>
      </c>
      <c r="P75" s="32">
        <v>1113818</v>
      </c>
      <c r="Q75" s="5">
        <f t="shared" si="1"/>
        <v>1</v>
      </c>
      <c r="R75" s="31" t="s">
        <v>2740</v>
      </c>
      <c r="S75" t="s">
        <v>2739</v>
      </c>
      <c r="T75" s="31" t="s">
        <v>2861</v>
      </c>
      <c r="U75" s="31" t="s">
        <v>2740</v>
      </c>
      <c r="V75" s="31" t="s">
        <v>2740</v>
      </c>
    </row>
    <row r="76" spans="1:22" x14ac:dyDescent="0.25">
      <c r="A76" s="31" t="s">
        <v>2799</v>
      </c>
      <c r="B76" s="31" t="s">
        <v>2744</v>
      </c>
      <c r="C76" s="31">
        <v>281</v>
      </c>
      <c r="D76" s="31" t="s">
        <v>2743</v>
      </c>
      <c r="E76" s="31" t="s">
        <v>2740</v>
      </c>
      <c r="F76" s="31" t="s">
        <v>2740</v>
      </c>
      <c r="G76" s="31" t="s">
        <v>2742</v>
      </c>
      <c r="H76" s="31" t="s">
        <v>2740</v>
      </c>
      <c r="I76" s="31" t="s">
        <v>2740</v>
      </c>
      <c r="J76" s="31" t="s">
        <v>2740</v>
      </c>
      <c r="K76" s="89"/>
      <c r="L76" s="33" t="s">
        <v>2740</v>
      </c>
      <c r="M76" s="89"/>
      <c r="N76" s="89"/>
      <c r="O76" s="32">
        <v>630951</v>
      </c>
      <c r="P76" s="32">
        <v>630951</v>
      </c>
      <c r="Q76" s="5">
        <f t="shared" si="1"/>
        <v>1</v>
      </c>
      <c r="R76" s="31" t="s">
        <v>2740</v>
      </c>
      <c r="S76" t="s">
        <v>2739</v>
      </c>
      <c r="T76" s="31" t="s">
        <v>2861</v>
      </c>
      <c r="U76" s="31" t="s">
        <v>2740</v>
      </c>
      <c r="V76" s="31" t="s">
        <v>2740</v>
      </c>
    </row>
    <row r="77" spans="1:22" x14ac:dyDescent="0.25">
      <c r="A77" s="31" t="s">
        <v>2799</v>
      </c>
      <c r="B77" s="31" t="s">
        <v>2744</v>
      </c>
      <c r="C77" s="31">
        <v>281</v>
      </c>
      <c r="D77" s="31" t="s">
        <v>2743</v>
      </c>
      <c r="E77" s="31" t="s">
        <v>2740</v>
      </c>
      <c r="F77" s="31" t="s">
        <v>2740</v>
      </c>
      <c r="G77" s="31" t="s">
        <v>2742</v>
      </c>
      <c r="H77" s="31" t="s">
        <v>2740</v>
      </c>
      <c r="I77" s="31" t="s">
        <v>2740</v>
      </c>
      <c r="J77" s="31" t="s">
        <v>2740</v>
      </c>
      <c r="K77" s="89"/>
      <c r="L77" s="33" t="s">
        <v>2740</v>
      </c>
      <c r="M77" s="89"/>
      <c r="N77" s="89"/>
      <c r="O77" s="32">
        <v>756345</v>
      </c>
      <c r="P77" s="32">
        <v>756345</v>
      </c>
      <c r="Q77" s="5">
        <f t="shared" si="1"/>
        <v>1</v>
      </c>
      <c r="R77" s="31" t="s">
        <v>2740</v>
      </c>
      <c r="S77" t="s">
        <v>2739</v>
      </c>
      <c r="T77" s="31" t="s">
        <v>2860</v>
      </c>
      <c r="U77" s="31" t="s">
        <v>2740</v>
      </c>
      <c r="V77" s="31" t="s">
        <v>2740</v>
      </c>
    </row>
    <row r="78" spans="1:22" x14ac:dyDescent="0.25">
      <c r="A78" s="31" t="s">
        <v>2799</v>
      </c>
      <c r="B78" s="31" t="s">
        <v>2744</v>
      </c>
      <c r="C78" s="31">
        <v>281</v>
      </c>
      <c r="D78" s="31" t="s">
        <v>2743</v>
      </c>
      <c r="E78" s="31" t="s">
        <v>2740</v>
      </c>
      <c r="F78" s="31" t="s">
        <v>2740</v>
      </c>
      <c r="G78" s="31" t="s">
        <v>2742</v>
      </c>
      <c r="H78" s="31" t="s">
        <v>2740</v>
      </c>
      <c r="I78" s="31" t="s">
        <v>2740</v>
      </c>
      <c r="J78" s="31" t="s">
        <v>2740</v>
      </c>
      <c r="K78" s="89"/>
      <c r="L78" s="33" t="s">
        <v>2740</v>
      </c>
      <c r="M78" s="89"/>
      <c r="N78" s="89"/>
      <c r="O78" s="32">
        <v>593930</v>
      </c>
      <c r="P78" s="32">
        <v>593930</v>
      </c>
      <c r="Q78" s="5">
        <f t="shared" si="1"/>
        <v>1</v>
      </c>
      <c r="R78" s="31" t="s">
        <v>2740</v>
      </c>
      <c r="S78" t="s">
        <v>2739</v>
      </c>
      <c r="T78" s="31" t="s">
        <v>2860</v>
      </c>
      <c r="U78" s="31" t="s">
        <v>2740</v>
      </c>
      <c r="V78" s="31" t="s">
        <v>2740</v>
      </c>
    </row>
    <row r="79" spans="1:22" x14ac:dyDescent="0.25">
      <c r="A79" s="31" t="s">
        <v>2799</v>
      </c>
      <c r="B79" s="31" t="s">
        <v>2744</v>
      </c>
      <c r="C79" s="31">
        <v>281</v>
      </c>
      <c r="D79" s="31" t="s">
        <v>2743</v>
      </c>
      <c r="E79" s="31" t="s">
        <v>2740</v>
      </c>
      <c r="F79" s="31" t="s">
        <v>2740</v>
      </c>
      <c r="G79" s="31" t="s">
        <v>2742</v>
      </c>
      <c r="H79" s="31" t="s">
        <v>2740</v>
      </c>
      <c r="I79" s="31" t="s">
        <v>2740</v>
      </c>
      <c r="J79" s="31" t="s">
        <v>2740</v>
      </c>
      <c r="K79" s="89"/>
      <c r="L79" s="33" t="s">
        <v>2740</v>
      </c>
      <c r="M79" s="89"/>
      <c r="N79" s="89"/>
      <c r="O79" s="32">
        <v>323238</v>
      </c>
      <c r="P79" s="32">
        <v>323238</v>
      </c>
      <c r="Q79" s="5">
        <f t="shared" si="1"/>
        <v>1</v>
      </c>
      <c r="R79" s="31" t="s">
        <v>2740</v>
      </c>
      <c r="S79" t="s">
        <v>2739</v>
      </c>
      <c r="T79" s="31" t="s">
        <v>2860</v>
      </c>
      <c r="U79" s="31" t="s">
        <v>2740</v>
      </c>
      <c r="V79" s="31" t="s">
        <v>2740</v>
      </c>
    </row>
    <row r="80" spans="1:22" x14ac:dyDescent="0.25">
      <c r="A80" s="31" t="s">
        <v>2799</v>
      </c>
      <c r="B80" s="31" t="s">
        <v>2744</v>
      </c>
      <c r="C80" s="31">
        <v>281</v>
      </c>
      <c r="D80" s="31" t="s">
        <v>2743</v>
      </c>
      <c r="E80" s="31" t="s">
        <v>2740</v>
      </c>
      <c r="F80" s="31" t="s">
        <v>2740</v>
      </c>
      <c r="G80" s="31" t="s">
        <v>2742</v>
      </c>
      <c r="H80" s="31" t="s">
        <v>2740</v>
      </c>
      <c r="I80" s="31" t="s">
        <v>2740</v>
      </c>
      <c r="J80" s="31" t="s">
        <v>2740</v>
      </c>
      <c r="K80" s="89"/>
      <c r="L80" s="33" t="s">
        <v>2740</v>
      </c>
      <c r="M80" s="89"/>
      <c r="N80" s="89"/>
      <c r="O80" s="32">
        <v>593930</v>
      </c>
      <c r="P80" s="32">
        <v>593930</v>
      </c>
      <c r="Q80" s="5">
        <f t="shared" si="1"/>
        <v>1</v>
      </c>
      <c r="R80" s="31" t="s">
        <v>2740</v>
      </c>
      <c r="S80" t="s">
        <v>2739</v>
      </c>
      <c r="T80" s="31" t="s">
        <v>2860</v>
      </c>
      <c r="U80" s="31" t="s">
        <v>2740</v>
      </c>
      <c r="V80" s="31" t="s">
        <v>2740</v>
      </c>
    </row>
    <row r="81" spans="1:22" x14ac:dyDescent="0.25">
      <c r="A81" s="31" t="s">
        <v>2799</v>
      </c>
      <c r="B81" s="31" t="s">
        <v>2744</v>
      </c>
      <c r="C81" s="31">
        <v>281</v>
      </c>
      <c r="D81" s="31" t="s">
        <v>2743</v>
      </c>
      <c r="E81" s="31" t="s">
        <v>2740</v>
      </c>
      <c r="F81" s="31" t="s">
        <v>2740</v>
      </c>
      <c r="G81" s="31" t="s">
        <v>2742</v>
      </c>
      <c r="H81" s="31" t="s">
        <v>2740</v>
      </c>
      <c r="I81" s="31" t="s">
        <v>2740</v>
      </c>
      <c r="J81" s="31" t="s">
        <v>2740</v>
      </c>
      <c r="K81" s="89"/>
      <c r="L81" s="33" t="s">
        <v>2740</v>
      </c>
      <c r="M81" s="89"/>
      <c r="N81" s="89"/>
      <c r="O81" s="32">
        <v>741617</v>
      </c>
      <c r="P81" s="32">
        <v>741617</v>
      </c>
      <c r="Q81" s="5">
        <f t="shared" si="1"/>
        <v>1</v>
      </c>
      <c r="R81" s="31" t="s">
        <v>2740</v>
      </c>
      <c r="S81" t="s">
        <v>2739</v>
      </c>
      <c r="T81" s="31" t="s">
        <v>2859</v>
      </c>
      <c r="U81" s="31" t="s">
        <v>2740</v>
      </c>
      <c r="V81" s="31" t="s">
        <v>2740</v>
      </c>
    </row>
    <row r="82" spans="1:22" x14ac:dyDescent="0.25">
      <c r="A82" s="31" t="s">
        <v>2799</v>
      </c>
      <c r="B82" s="31" t="s">
        <v>2744</v>
      </c>
      <c r="C82" s="31">
        <v>281</v>
      </c>
      <c r="D82" s="31" t="s">
        <v>2743</v>
      </c>
      <c r="E82" s="31" t="s">
        <v>2740</v>
      </c>
      <c r="F82" s="31" t="s">
        <v>2740</v>
      </c>
      <c r="G82" s="31" t="s">
        <v>2742</v>
      </c>
      <c r="H82" s="31" t="s">
        <v>2740</v>
      </c>
      <c r="I82" s="31" t="s">
        <v>2740</v>
      </c>
      <c r="J82" s="31" t="s">
        <v>2740</v>
      </c>
      <c r="K82" s="89"/>
      <c r="L82" s="33" t="s">
        <v>2740</v>
      </c>
      <c r="M82" s="89"/>
      <c r="N82" s="89"/>
      <c r="O82" s="32">
        <v>651253</v>
      </c>
      <c r="P82" s="32">
        <v>651253</v>
      </c>
      <c r="Q82" s="5">
        <f t="shared" si="1"/>
        <v>1</v>
      </c>
      <c r="R82" s="31" t="s">
        <v>2740</v>
      </c>
      <c r="S82" t="s">
        <v>2739</v>
      </c>
      <c r="T82" s="31" t="s">
        <v>2858</v>
      </c>
      <c r="U82" s="31" t="s">
        <v>2740</v>
      </c>
      <c r="V82" s="31" t="s">
        <v>2740</v>
      </c>
    </row>
    <row r="83" spans="1:22" x14ac:dyDescent="0.25">
      <c r="A83" s="31" t="s">
        <v>2799</v>
      </c>
      <c r="B83" s="31" t="s">
        <v>2744</v>
      </c>
      <c r="C83" s="31">
        <v>281</v>
      </c>
      <c r="D83" s="31" t="s">
        <v>2743</v>
      </c>
      <c r="E83" s="31" t="s">
        <v>2740</v>
      </c>
      <c r="F83" s="31" t="s">
        <v>2740</v>
      </c>
      <c r="G83" s="31" t="s">
        <v>2742</v>
      </c>
      <c r="H83" s="31" t="s">
        <v>2740</v>
      </c>
      <c r="I83" s="31" t="s">
        <v>2740</v>
      </c>
      <c r="J83" s="31" t="s">
        <v>2740</v>
      </c>
      <c r="K83" s="89"/>
      <c r="L83" s="33" t="s">
        <v>2740</v>
      </c>
      <c r="M83" s="89"/>
      <c r="N83" s="89"/>
      <c r="O83" s="32">
        <v>1236824</v>
      </c>
      <c r="P83" s="32">
        <v>1236824</v>
      </c>
      <c r="Q83" s="5">
        <f t="shared" si="1"/>
        <v>1</v>
      </c>
      <c r="R83" s="31" t="s">
        <v>2740</v>
      </c>
      <c r="S83" t="s">
        <v>2739</v>
      </c>
      <c r="T83" s="31" t="s">
        <v>2857</v>
      </c>
      <c r="U83" s="31" t="s">
        <v>2740</v>
      </c>
      <c r="V83" s="31" t="s">
        <v>2740</v>
      </c>
    </row>
    <row r="84" spans="1:22" x14ac:dyDescent="0.25">
      <c r="A84" s="31" t="s">
        <v>2799</v>
      </c>
      <c r="B84" s="31" t="s">
        <v>2744</v>
      </c>
      <c r="C84" s="31">
        <v>281</v>
      </c>
      <c r="D84" s="31" t="s">
        <v>2743</v>
      </c>
      <c r="E84" s="31" t="s">
        <v>2740</v>
      </c>
      <c r="F84" s="31" t="s">
        <v>2740</v>
      </c>
      <c r="G84" s="31" t="s">
        <v>2742</v>
      </c>
      <c r="H84" s="31" t="s">
        <v>2740</v>
      </c>
      <c r="I84" s="31" t="s">
        <v>2740</v>
      </c>
      <c r="J84" s="31" t="s">
        <v>2740</v>
      </c>
      <c r="K84" s="89"/>
      <c r="L84" s="33" t="s">
        <v>2740</v>
      </c>
      <c r="M84" s="89"/>
      <c r="N84" s="89"/>
      <c r="O84" s="32">
        <v>2606207</v>
      </c>
      <c r="P84" s="32">
        <v>2606207</v>
      </c>
      <c r="Q84" s="5">
        <f t="shared" si="1"/>
        <v>1</v>
      </c>
      <c r="R84" s="31" t="s">
        <v>2740</v>
      </c>
      <c r="S84" t="s">
        <v>2739</v>
      </c>
      <c r="T84" s="31" t="s">
        <v>2856</v>
      </c>
      <c r="U84" s="31" t="s">
        <v>2740</v>
      </c>
      <c r="V84" s="31" t="s">
        <v>2740</v>
      </c>
    </row>
    <row r="85" spans="1:22" x14ac:dyDescent="0.25">
      <c r="A85" s="31" t="s">
        <v>2799</v>
      </c>
      <c r="B85" s="31" t="s">
        <v>2744</v>
      </c>
      <c r="C85" s="31">
        <v>281</v>
      </c>
      <c r="D85" s="31" t="s">
        <v>2743</v>
      </c>
      <c r="E85" s="31" t="s">
        <v>2740</v>
      </c>
      <c r="F85" s="31" t="s">
        <v>2740</v>
      </c>
      <c r="G85" s="31" t="s">
        <v>2742</v>
      </c>
      <c r="H85" s="31" t="s">
        <v>2740</v>
      </c>
      <c r="I85" s="31" t="s">
        <v>2740</v>
      </c>
      <c r="J85" s="31" t="s">
        <v>2740</v>
      </c>
      <c r="K85" s="89"/>
      <c r="L85" s="33" t="s">
        <v>2740</v>
      </c>
      <c r="M85" s="89"/>
      <c r="N85" s="89"/>
      <c r="O85" s="32">
        <v>849097</v>
      </c>
      <c r="P85" s="32">
        <v>849097</v>
      </c>
      <c r="Q85" s="5">
        <f t="shared" si="1"/>
        <v>1</v>
      </c>
      <c r="R85" s="31" t="s">
        <v>2740</v>
      </c>
      <c r="S85" t="s">
        <v>2739</v>
      </c>
      <c r="T85" s="31" t="s">
        <v>2855</v>
      </c>
      <c r="U85" s="31" t="s">
        <v>2740</v>
      </c>
      <c r="V85" s="31" t="s">
        <v>2740</v>
      </c>
    </row>
    <row r="86" spans="1:22" x14ac:dyDescent="0.25">
      <c r="A86" s="31" t="s">
        <v>2799</v>
      </c>
      <c r="B86" s="31" t="s">
        <v>2744</v>
      </c>
      <c r="C86" s="31">
        <v>281</v>
      </c>
      <c r="D86" s="31" t="s">
        <v>2743</v>
      </c>
      <c r="E86" s="31" t="s">
        <v>2740</v>
      </c>
      <c r="F86" s="31" t="s">
        <v>2740</v>
      </c>
      <c r="G86" s="31" t="s">
        <v>2742</v>
      </c>
      <c r="H86" s="31" t="s">
        <v>2740</v>
      </c>
      <c r="I86" s="31" t="s">
        <v>2740</v>
      </c>
      <c r="J86" s="31" t="s">
        <v>2740</v>
      </c>
      <c r="K86" s="89"/>
      <c r="L86" s="33" t="s">
        <v>2740</v>
      </c>
      <c r="M86" s="89"/>
      <c r="N86" s="89"/>
      <c r="O86" s="32">
        <v>1699787</v>
      </c>
      <c r="P86" s="32">
        <v>1699787</v>
      </c>
      <c r="Q86" s="5">
        <f t="shared" si="1"/>
        <v>1</v>
      </c>
      <c r="R86" s="31" t="s">
        <v>2740</v>
      </c>
      <c r="S86" t="s">
        <v>2739</v>
      </c>
      <c r="T86" s="31" t="s">
        <v>2855</v>
      </c>
      <c r="U86" s="31" t="s">
        <v>2740</v>
      </c>
      <c r="V86" s="31" t="s">
        <v>2740</v>
      </c>
    </row>
    <row r="87" spans="1:22" x14ac:dyDescent="0.25">
      <c r="A87" s="31" t="s">
        <v>2799</v>
      </c>
      <c r="B87" s="31" t="s">
        <v>2744</v>
      </c>
      <c r="C87" s="31">
        <v>281</v>
      </c>
      <c r="D87" s="31" t="s">
        <v>2743</v>
      </c>
      <c r="E87" s="31" t="s">
        <v>2740</v>
      </c>
      <c r="F87" s="31" t="s">
        <v>2740</v>
      </c>
      <c r="G87" s="31" t="s">
        <v>2742</v>
      </c>
      <c r="H87" s="31" t="s">
        <v>2740</v>
      </c>
      <c r="I87" s="31" t="s">
        <v>2740</v>
      </c>
      <c r="J87" s="31" t="s">
        <v>2740</v>
      </c>
      <c r="K87" s="89"/>
      <c r="L87" s="33" t="s">
        <v>2740</v>
      </c>
      <c r="M87" s="89"/>
      <c r="N87" s="89"/>
      <c r="O87" s="32">
        <v>635728</v>
      </c>
      <c r="P87" s="32">
        <v>635728</v>
      </c>
      <c r="Q87" s="5">
        <f t="shared" si="1"/>
        <v>1</v>
      </c>
      <c r="R87" s="31" t="s">
        <v>2740</v>
      </c>
      <c r="S87" t="s">
        <v>2739</v>
      </c>
      <c r="T87" s="31" t="s">
        <v>2855</v>
      </c>
      <c r="U87" s="31" t="s">
        <v>2740</v>
      </c>
      <c r="V87" s="31" t="s">
        <v>2740</v>
      </c>
    </row>
    <row r="88" spans="1:22" x14ac:dyDescent="0.25">
      <c r="A88" s="31" t="s">
        <v>2799</v>
      </c>
      <c r="B88" s="31" t="s">
        <v>2744</v>
      </c>
      <c r="C88" s="31">
        <v>281</v>
      </c>
      <c r="D88" s="31" t="s">
        <v>2743</v>
      </c>
      <c r="E88" s="31" t="s">
        <v>2740</v>
      </c>
      <c r="F88" s="31" t="s">
        <v>2740</v>
      </c>
      <c r="G88" s="31" t="s">
        <v>2742</v>
      </c>
      <c r="H88" s="31" t="s">
        <v>2740</v>
      </c>
      <c r="I88" s="31" t="s">
        <v>2740</v>
      </c>
      <c r="J88" s="31" t="s">
        <v>2740</v>
      </c>
      <c r="K88" s="89"/>
      <c r="L88" s="33" t="s">
        <v>2740</v>
      </c>
      <c r="M88" s="89"/>
      <c r="N88" s="89"/>
      <c r="O88" s="32">
        <v>755947</v>
      </c>
      <c r="P88" s="32">
        <v>755947</v>
      </c>
      <c r="Q88" s="5">
        <f t="shared" si="1"/>
        <v>1</v>
      </c>
      <c r="R88" s="31" t="s">
        <v>2740</v>
      </c>
      <c r="S88" t="s">
        <v>2739</v>
      </c>
      <c r="T88" s="31" t="s">
        <v>2854</v>
      </c>
      <c r="U88" s="31" t="s">
        <v>2740</v>
      </c>
      <c r="V88" s="31" t="s">
        <v>2740</v>
      </c>
    </row>
    <row r="89" spans="1:22" x14ac:dyDescent="0.25">
      <c r="A89" s="31" t="s">
        <v>2799</v>
      </c>
      <c r="B89" s="31" t="s">
        <v>2744</v>
      </c>
      <c r="C89" s="31">
        <v>281</v>
      </c>
      <c r="D89" s="31" t="s">
        <v>2743</v>
      </c>
      <c r="E89" s="31" t="s">
        <v>2740</v>
      </c>
      <c r="F89" s="31" t="s">
        <v>2740</v>
      </c>
      <c r="G89" s="31" t="s">
        <v>2742</v>
      </c>
      <c r="H89" s="31" t="s">
        <v>2740</v>
      </c>
      <c r="I89" s="31" t="s">
        <v>2740</v>
      </c>
      <c r="J89" s="31" t="s">
        <v>2740</v>
      </c>
      <c r="K89" s="89"/>
      <c r="L89" s="33" t="s">
        <v>2740</v>
      </c>
      <c r="M89" s="89"/>
      <c r="N89" s="89"/>
      <c r="O89" s="32">
        <v>1108245</v>
      </c>
      <c r="P89" s="32">
        <v>1108245</v>
      </c>
      <c r="Q89" s="5">
        <f t="shared" si="1"/>
        <v>1</v>
      </c>
      <c r="R89" s="31" t="s">
        <v>2740</v>
      </c>
      <c r="S89" t="s">
        <v>2739</v>
      </c>
      <c r="T89" s="31" t="s">
        <v>2854</v>
      </c>
      <c r="U89" s="31" t="s">
        <v>2740</v>
      </c>
      <c r="V89" s="31" t="s">
        <v>2740</v>
      </c>
    </row>
    <row r="90" spans="1:22" x14ac:dyDescent="0.25">
      <c r="A90" s="31" t="s">
        <v>2799</v>
      </c>
      <c r="B90" s="31" t="s">
        <v>2744</v>
      </c>
      <c r="C90" s="31">
        <v>281</v>
      </c>
      <c r="D90" s="31" t="s">
        <v>2743</v>
      </c>
      <c r="E90" s="31" t="s">
        <v>2740</v>
      </c>
      <c r="F90" s="31" t="s">
        <v>2740</v>
      </c>
      <c r="G90" s="31" t="s">
        <v>2742</v>
      </c>
      <c r="H90" s="31" t="s">
        <v>2740</v>
      </c>
      <c r="I90" s="31" t="s">
        <v>2740</v>
      </c>
      <c r="J90" s="31" t="s">
        <v>2740</v>
      </c>
      <c r="K90" s="89"/>
      <c r="L90" s="33" t="s">
        <v>2740</v>
      </c>
      <c r="M90" s="89"/>
      <c r="N90" s="89"/>
      <c r="O90" s="32">
        <v>3184612</v>
      </c>
      <c r="P90" s="32">
        <v>3184612</v>
      </c>
      <c r="Q90" s="5">
        <f t="shared" si="1"/>
        <v>1</v>
      </c>
      <c r="R90" s="31" t="s">
        <v>2740</v>
      </c>
      <c r="S90" t="s">
        <v>2739</v>
      </c>
      <c r="T90" s="31" t="s">
        <v>2853</v>
      </c>
      <c r="U90" s="31" t="s">
        <v>2740</v>
      </c>
      <c r="V90" s="31" t="s">
        <v>2740</v>
      </c>
    </row>
    <row r="91" spans="1:22" x14ac:dyDescent="0.25">
      <c r="A91" s="31" t="s">
        <v>2799</v>
      </c>
      <c r="B91" s="31" t="s">
        <v>2744</v>
      </c>
      <c r="C91" s="31">
        <v>281</v>
      </c>
      <c r="D91" s="31" t="s">
        <v>2743</v>
      </c>
      <c r="E91" s="31" t="s">
        <v>2740</v>
      </c>
      <c r="F91" s="31" t="s">
        <v>2740</v>
      </c>
      <c r="G91" s="31" t="s">
        <v>2742</v>
      </c>
      <c r="H91" s="31" t="s">
        <v>2740</v>
      </c>
      <c r="I91" s="31" t="s">
        <v>2740</v>
      </c>
      <c r="J91" s="31" t="s">
        <v>2740</v>
      </c>
      <c r="K91" s="89"/>
      <c r="L91" s="33" t="s">
        <v>2740</v>
      </c>
      <c r="M91" s="89"/>
      <c r="N91" s="89"/>
      <c r="O91" s="32">
        <v>1277427</v>
      </c>
      <c r="P91" s="32">
        <v>1277427</v>
      </c>
      <c r="Q91" s="5">
        <f t="shared" si="1"/>
        <v>1</v>
      </c>
      <c r="R91" s="31" t="s">
        <v>2740</v>
      </c>
      <c r="S91" t="s">
        <v>2739</v>
      </c>
      <c r="T91" s="31" t="s">
        <v>2852</v>
      </c>
      <c r="U91" s="31" t="s">
        <v>2740</v>
      </c>
      <c r="V91" s="31" t="s">
        <v>2740</v>
      </c>
    </row>
    <row r="92" spans="1:22" x14ac:dyDescent="0.25">
      <c r="A92" s="31" t="s">
        <v>2799</v>
      </c>
      <c r="B92" s="31" t="s">
        <v>2744</v>
      </c>
      <c r="C92" s="31">
        <v>281</v>
      </c>
      <c r="D92" s="31" t="s">
        <v>2743</v>
      </c>
      <c r="E92" s="31" t="s">
        <v>2740</v>
      </c>
      <c r="F92" s="31" t="s">
        <v>2740</v>
      </c>
      <c r="G92" s="31" t="s">
        <v>2742</v>
      </c>
      <c r="H92" s="31" t="s">
        <v>2740</v>
      </c>
      <c r="I92" s="31" t="s">
        <v>2740</v>
      </c>
      <c r="J92" s="31" t="s">
        <v>2740</v>
      </c>
      <c r="K92" s="89"/>
      <c r="L92" s="33" t="s">
        <v>2740</v>
      </c>
      <c r="M92" s="89"/>
      <c r="N92" s="89"/>
      <c r="O92" s="32">
        <v>1907185</v>
      </c>
      <c r="P92" s="32">
        <v>1907185</v>
      </c>
      <c r="Q92" s="5">
        <f t="shared" si="1"/>
        <v>1</v>
      </c>
      <c r="R92" s="31" t="s">
        <v>2740</v>
      </c>
      <c r="S92" t="s">
        <v>2739</v>
      </c>
      <c r="T92" s="31" t="s">
        <v>2852</v>
      </c>
      <c r="U92" s="31" t="s">
        <v>2740</v>
      </c>
      <c r="V92" s="31" t="s">
        <v>2740</v>
      </c>
    </row>
    <row r="93" spans="1:22" x14ac:dyDescent="0.25">
      <c r="A93" s="31" t="s">
        <v>2799</v>
      </c>
      <c r="B93" s="31" t="s">
        <v>2744</v>
      </c>
      <c r="C93" s="31">
        <v>281</v>
      </c>
      <c r="D93" s="31" t="s">
        <v>2743</v>
      </c>
      <c r="E93" s="31" t="s">
        <v>2740</v>
      </c>
      <c r="F93" s="31" t="s">
        <v>2740</v>
      </c>
      <c r="G93" s="31" t="s">
        <v>2742</v>
      </c>
      <c r="H93" s="31" t="s">
        <v>2740</v>
      </c>
      <c r="I93" s="31" t="s">
        <v>2740</v>
      </c>
      <c r="J93" s="31" t="s">
        <v>2740</v>
      </c>
      <c r="K93" s="89"/>
      <c r="L93" s="33" t="s">
        <v>2740</v>
      </c>
      <c r="M93" s="89"/>
      <c r="N93" s="89"/>
      <c r="O93" s="32">
        <v>2894812</v>
      </c>
      <c r="P93" s="32">
        <v>2894812</v>
      </c>
      <c r="Q93" s="5">
        <f t="shared" si="1"/>
        <v>1</v>
      </c>
      <c r="R93" s="31" t="s">
        <v>2740</v>
      </c>
      <c r="S93" t="s">
        <v>2739</v>
      </c>
      <c r="T93" s="31" t="s">
        <v>2851</v>
      </c>
      <c r="U93" s="31" t="s">
        <v>2740</v>
      </c>
      <c r="V93" s="31" t="s">
        <v>2740</v>
      </c>
    </row>
    <row r="94" spans="1:22" x14ac:dyDescent="0.25">
      <c r="A94" s="31" t="s">
        <v>2799</v>
      </c>
      <c r="B94" s="31" t="s">
        <v>2744</v>
      </c>
      <c r="C94" s="31">
        <v>281</v>
      </c>
      <c r="D94" s="31" t="s">
        <v>2743</v>
      </c>
      <c r="E94" s="31" t="s">
        <v>2740</v>
      </c>
      <c r="F94" s="31" t="s">
        <v>2740</v>
      </c>
      <c r="G94" s="31" t="s">
        <v>2742</v>
      </c>
      <c r="H94" s="31" t="s">
        <v>2740</v>
      </c>
      <c r="I94" s="31" t="s">
        <v>2740</v>
      </c>
      <c r="J94" s="31" t="s">
        <v>2740</v>
      </c>
      <c r="K94" s="89"/>
      <c r="L94" s="33" t="s">
        <v>2740</v>
      </c>
      <c r="M94" s="89"/>
      <c r="N94" s="89"/>
      <c r="O94" s="32">
        <v>231282</v>
      </c>
      <c r="P94" s="32">
        <v>231282</v>
      </c>
      <c r="Q94" s="5">
        <f t="shared" si="1"/>
        <v>1</v>
      </c>
      <c r="R94" s="31" t="s">
        <v>2740</v>
      </c>
      <c r="S94" t="s">
        <v>2739</v>
      </c>
      <c r="T94" s="31" t="s">
        <v>2850</v>
      </c>
      <c r="U94" s="31" t="s">
        <v>2740</v>
      </c>
      <c r="V94" s="31" t="s">
        <v>2740</v>
      </c>
    </row>
    <row r="95" spans="1:22" x14ac:dyDescent="0.25">
      <c r="A95" s="31" t="s">
        <v>2799</v>
      </c>
      <c r="B95" s="31" t="s">
        <v>2744</v>
      </c>
      <c r="C95" s="31">
        <v>281</v>
      </c>
      <c r="D95" s="31" t="s">
        <v>2743</v>
      </c>
      <c r="E95" s="31" t="s">
        <v>2740</v>
      </c>
      <c r="F95" s="31" t="s">
        <v>2740</v>
      </c>
      <c r="G95" s="31" t="s">
        <v>2742</v>
      </c>
      <c r="H95" s="31" t="s">
        <v>2740</v>
      </c>
      <c r="I95" s="31" t="s">
        <v>2740</v>
      </c>
      <c r="J95" s="31" t="s">
        <v>2740</v>
      </c>
      <c r="K95" s="89"/>
      <c r="L95" s="33" t="s">
        <v>2740</v>
      </c>
      <c r="M95" s="89"/>
      <c r="N95" s="89"/>
      <c r="O95" s="32">
        <v>231282</v>
      </c>
      <c r="P95" s="32">
        <v>231282</v>
      </c>
      <c r="Q95" s="5">
        <f t="shared" si="1"/>
        <v>1</v>
      </c>
      <c r="R95" s="31" t="s">
        <v>2740</v>
      </c>
      <c r="S95" t="s">
        <v>2739</v>
      </c>
      <c r="T95" s="31" t="s">
        <v>2850</v>
      </c>
      <c r="U95" s="31" t="s">
        <v>2740</v>
      </c>
      <c r="V95" s="31" t="s">
        <v>2740</v>
      </c>
    </row>
    <row r="96" spans="1:22" x14ac:dyDescent="0.25">
      <c r="A96" s="31" t="s">
        <v>2799</v>
      </c>
      <c r="B96" s="31" t="s">
        <v>2744</v>
      </c>
      <c r="C96" s="31">
        <v>281</v>
      </c>
      <c r="D96" s="31" t="s">
        <v>2743</v>
      </c>
      <c r="E96" s="31" t="s">
        <v>2740</v>
      </c>
      <c r="F96" s="31" t="s">
        <v>2740</v>
      </c>
      <c r="G96" s="31" t="s">
        <v>2742</v>
      </c>
      <c r="H96" s="31" t="s">
        <v>2740</v>
      </c>
      <c r="I96" s="31" t="s">
        <v>2740</v>
      </c>
      <c r="J96" s="31" t="s">
        <v>2740</v>
      </c>
      <c r="K96" s="89"/>
      <c r="L96" s="33" t="s">
        <v>2740</v>
      </c>
      <c r="M96" s="89"/>
      <c r="N96" s="89"/>
      <c r="O96" s="32">
        <v>1703767</v>
      </c>
      <c r="P96" s="32">
        <v>1703767</v>
      </c>
      <c r="Q96" s="5">
        <f t="shared" si="1"/>
        <v>1</v>
      </c>
      <c r="R96" s="31" t="s">
        <v>2740</v>
      </c>
      <c r="S96" t="s">
        <v>2739</v>
      </c>
      <c r="T96" s="31" t="s">
        <v>2849</v>
      </c>
      <c r="U96" s="31" t="s">
        <v>2740</v>
      </c>
      <c r="V96" s="31" t="s">
        <v>2740</v>
      </c>
    </row>
    <row r="97" spans="1:22" x14ac:dyDescent="0.25">
      <c r="A97" s="31" t="s">
        <v>2799</v>
      </c>
      <c r="B97" s="31" t="s">
        <v>2744</v>
      </c>
      <c r="C97" s="31">
        <v>281</v>
      </c>
      <c r="D97" s="31" t="s">
        <v>2743</v>
      </c>
      <c r="E97" s="31" t="s">
        <v>2740</v>
      </c>
      <c r="F97" s="31" t="s">
        <v>2740</v>
      </c>
      <c r="G97" s="31" t="s">
        <v>2742</v>
      </c>
      <c r="H97" s="31" t="s">
        <v>2740</v>
      </c>
      <c r="I97" s="31" t="s">
        <v>2740</v>
      </c>
      <c r="J97" s="31" t="s">
        <v>2740</v>
      </c>
      <c r="K97" s="89"/>
      <c r="L97" s="33" t="s">
        <v>2740</v>
      </c>
      <c r="M97" s="89"/>
      <c r="N97" s="89"/>
      <c r="O97" s="32">
        <v>562880</v>
      </c>
      <c r="P97" s="32">
        <v>562880</v>
      </c>
      <c r="Q97" s="5">
        <f t="shared" si="1"/>
        <v>1</v>
      </c>
      <c r="R97" s="31" t="s">
        <v>2740</v>
      </c>
      <c r="S97" t="s">
        <v>2739</v>
      </c>
      <c r="T97" s="31" t="s">
        <v>2848</v>
      </c>
      <c r="U97" s="31" t="s">
        <v>2740</v>
      </c>
      <c r="V97" s="31" t="s">
        <v>2740</v>
      </c>
    </row>
    <row r="98" spans="1:22" x14ac:dyDescent="0.25">
      <c r="A98" s="31" t="s">
        <v>2799</v>
      </c>
      <c r="B98" s="31" t="s">
        <v>2744</v>
      </c>
      <c r="C98" s="31">
        <v>281</v>
      </c>
      <c r="D98" s="31" t="s">
        <v>2743</v>
      </c>
      <c r="E98" s="31" t="s">
        <v>2740</v>
      </c>
      <c r="F98" s="31" t="s">
        <v>2740</v>
      </c>
      <c r="G98" s="31" t="s">
        <v>2742</v>
      </c>
      <c r="H98" s="31" t="s">
        <v>2740</v>
      </c>
      <c r="I98" s="31" t="s">
        <v>2740</v>
      </c>
      <c r="J98" s="31" t="s">
        <v>2740</v>
      </c>
      <c r="K98" s="89"/>
      <c r="L98" s="33" t="s">
        <v>2740</v>
      </c>
      <c r="M98" s="89"/>
      <c r="N98" s="89"/>
      <c r="O98" s="32">
        <v>708576</v>
      </c>
      <c r="P98" s="32">
        <v>708576</v>
      </c>
      <c r="Q98" s="5">
        <f t="shared" si="1"/>
        <v>1</v>
      </c>
      <c r="R98" s="31" t="s">
        <v>2740</v>
      </c>
      <c r="S98" t="s">
        <v>2739</v>
      </c>
      <c r="T98" s="31" t="s">
        <v>2848</v>
      </c>
      <c r="U98" s="31" t="s">
        <v>2740</v>
      </c>
      <c r="V98" s="31" t="s">
        <v>2740</v>
      </c>
    </row>
    <row r="99" spans="1:22" x14ac:dyDescent="0.25">
      <c r="A99" s="31" t="s">
        <v>2799</v>
      </c>
      <c r="B99" s="31" t="s">
        <v>2744</v>
      </c>
      <c r="C99" s="31">
        <v>281</v>
      </c>
      <c r="D99" s="31" t="s">
        <v>2743</v>
      </c>
      <c r="E99" s="31" t="s">
        <v>2740</v>
      </c>
      <c r="F99" s="31" t="s">
        <v>2740</v>
      </c>
      <c r="G99" s="31" t="s">
        <v>2742</v>
      </c>
      <c r="H99" s="31" t="s">
        <v>2740</v>
      </c>
      <c r="I99" s="31" t="s">
        <v>2740</v>
      </c>
      <c r="J99" s="31" t="s">
        <v>2740</v>
      </c>
      <c r="K99" s="89"/>
      <c r="L99" s="33" t="s">
        <v>2740</v>
      </c>
      <c r="M99" s="89"/>
      <c r="N99" s="89"/>
      <c r="O99" s="32">
        <v>1628133</v>
      </c>
      <c r="P99" s="32">
        <v>1628133</v>
      </c>
      <c r="Q99" s="5">
        <f t="shared" si="1"/>
        <v>1</v>
      </c>
      <c r="R99" s="31" t="s">
        <v>2740</v>
      </c>
      <c r="S99" t="s">
        <v>2739</v>
      </c>
      <c r="T99" s="31" t="s">
        <v>2847</v>
      </c>
      <c r="U99" s="31" t="s">
        <v>2740</v>
      </c>
      <c r="V99" s="31" t="s">
        <v>2740</v>
      </c>
    </row>
    <row r="100" spans="1:22" x14ac:dyDescent="0.25">
      <c r="A100" s="31" t="s">
        <v>2799</v>
      </c>
      <c r="B100" s="31" t="s">
        <v>2744</v>
      </c>
      <c r="C100" s="31">
        <v>281</v>
      </c>
      <c r="D100" s="31" t="s">
        <v>2743</v>
      </c>
      <c r="E100" s="31" t="s">
        <v>2740</v>
      </c>
      <c r="F100" s="31" t="s">
        <v>2740</v>
      </c>
      <c r="G100" s="31" t="s">
        <v>2742</v>
      </c>
      <c r="H100" s="31" t="s">
        <v>2740</v>
      </c>
      <c r="I100" s="31" t="s">
        <v>2740</v>
      </c>
      <c r="J100" s="31" t="s">
        <v>2740</v>
      </c>
      <c r="K100" s="89"/>
      <c r="L100" s="33" t="s">
        <v>2740</v>
      </c>
      <c r="M100" s="89"/>
      <c r="N100" s="89"/>
      <c r="O100" s="32">
        <v>635728</v>
      </c>
      <c r="P100" s="32">
        <v>635728</v>
      </c>
      <c r="Q100" s="5">
        <f t="shared" si="1"/>
        <v>1</v>
      </c>
      <c r="R100" s="31" t="s">
        <v>2740</v>
      </c>
      <c r="S100" t="s">
        <v>2739</v>
      </c>
      <c r="T100" s="31" t="s">
        <v>2846</v>
      </c>
      <c r="U100" s="31" t="s">
        <v>2740</v>
      </c>
      <c r="V100" s="31" t="s">
        <v>2740</v>
      </c>
    </row>
    <row r="101" spans="1:22" x14ac:dyDescent="0.25">
      <c r="A101" s="31" t="s">
        <v>2799</v>
      </c>
      <c r="B101" s="31" t="s">
        <v>2744</v>
      </c>
      <c r="C101" s="31">
        <v>281</v>
      </c>
      <c r="D101" s="31" t="s">
        <v>2743</v>
      </c>
      <c r="E101" s="31" t="s">
        <v>2740</v>
      </c>
      <c r="F101" s="31" t="s">
        <v>2740</v>
      </c>
      <c r="G101" s="31" t="s">
        <v>2742</v>
      </c>
      <c r="H101" s="31" t="s">
        <v>2740</v>
      </c>
      <c r="I101" s="31" t="s">
        <v>2740</v>
      </c>
      <c r="J101" s="31" t="s">
        <v>2740</v>
      </c>
      <c r="K101" s="89"/>
      <c r="L101" s="33" t="s">
        <v>2740</v>
      </c>
      <c r="M101" s="89"/>
      <c r="N101" s="89"/>
      <c r="O101" s="32">
        <v>2044919</v>
      </c>
      <c r="P101" s="32">
        <v>2044919</v>
      </c>
      <c r="Q101" s="5">
        <f t="shared" si="1"/>
        <v>1</v>
      </c>
      <c r="R101" s="31" t="s">
        <v>2740</v>
      </c>
      <c r="S101" t="s">
        <v>2739</v>
      </c>
      <c r="T101" s="31" t="s">
        <v>2845</v>
      </c>
      <c r="U101" s="31" t="s">
        <v>2740</v>
      </c>
      <c r="V101" s="31" t="s">
        <v>2740</v>
      </c>
    </row>
    <row r="102" spans="1:22" x14ac:dyDescent="0.25">
      <c r="A102" s="31" t="s">
        <v>2799</v>
      </c>
      <c r="B102" s="31" t="s">
        <v>2744</v>
      </c>
      <c r="C102" s="31">
        <v>281</v>
      </c>
      <c r="D102" s="31" t="s">
        <v>2743</v>
      </c>
      <c r="E102" s="31" t="s">
        <v>2740</v>
      </c>
      <c r="F102" s="31" t="s">
        <v>2740</v>
      </c>
      <c r="G102" s="31" t="s">
        <v>2742</v>
      </c>
      <c r="H102" s="31" t="s">
        <v>2740</v>
      </c>
      <c r="I102" s="31" t="s">
        <v>2740</v>
      </c>
      <c r="J102" s="31" t="s">
        <v>2740</v>
      </c>
      <c r="K102" s="89"/>
      <c r="L102" s="33" t="s">
        <v>2740</v>
      </c>
      <c r="M102" s="89"/>
      <c r="N102" s="89"/>
      <c r="O102" s="32">
        <v>1937040</v>
      </c>
      <c r="P102" s="32">
        <v>1937040</v>
      </c>
      <c r="Q102" s="5">
        <f t="shared" si="1"/>
        <v>1</v>
      </c>
      <c r="R102" s="31" t="s">
        <v>2740</v>
      </c>
      <c r="S102" t="s">
        <v>2739</v>
      </c>
      <c r="T102" s="31" t="s">
        <v>2844</v>
      </c>
      <c r="U102" s="31" t="s">
        <v>2740</v>
      </c>
      <c r="V102" s="31" t="s">
        <v>2740</v>
      </c>
    </row>
    <row r="103" spans="1:22" x14ac:dyDescent="0.25">
      <c r="A103" s="31" t="s">
        <v>2799</v>
      </c>
      <c r="B103" s="31" t="s">
        <v>2744</v>
      </c>
      <c r="C103" s="31">
        <v>281</v>
      </c>
      <c r="D103" s="31" t="s">
        <v>2743</v>
      </c>
      <c r="E103" s="31" t="s">
        <v>2740</v>
      </c>
      <c r="F103" s="31" t="s">
        <v>2740</v>
      </c>
      <c r="G103" s="31" t="s">
        <v>2742</v>
      </c>
      <c r="H103" s="31" t="s">
        <v>2740</v>
      </c>
      <c r="I103" s="31" t="s">
        <v>2740</v>
      </c>
      <c r="J103" s="31" t="s">
        <v>2740</v>
      </c>
      <c r="K103" s="89"/>
      <c r="L103" s="33" t="s">
        <v>2740</v>
      </c>
      <c r="M103" s="89"/>
      <c r="N103" s="89"/>
      <c r="O103" s="32">
        <v>909605</v>
      </c>
      <c r="P103" s="32">
        <v>909605</v>
      </c>
      <c r="Q103" s="5">
        <f t="shared" si="1"/>
        <v>1</v>
      </c>
      <c r="R103" s="31" t="s">
        <v>2740</v>
      </c>
      <c r="S103" t="s">
        <v>2739</v>
      </c>
      <c r="T103" s="31" t="s">
        <v>2843</v>
      </c>
      <c r="U103" s="31" t="s">
        <v>2740</v>
      </c>
      <c r="V103" s="31" t="s">
        <v>2740</v>
      </c>
    </row>
    <row r="104" spans="1:22" x14ac:dyDescent="0.25">
      <c r="A104" s="31" t="s">
        <v>2799</v>
      </c>
      <c r="B104" s="31" t="s">
        <v>2744</v>
      </c>
      <c r="C104" s="31">
        <v>281</v>
      </c>
      <c r="D104" s="31" t="s">
        <v>2743</v>
      </c>
      <c r="E104" s="31" t="s">
        <v>2740</v>
      </c>
      <c r="F104" s="31" t="s">
        <v>2740</v>
      </c>
      <c r="G104" s="31" t="s">
        <v>2742</v>
      </c>
      <c r="H104" s="31" t="s">
        <v>2740</v>
      </c>
      <c r="I104" s="31" t="s">
        <v>2740</v>
      </c>
      <c r="J104" s="31" t="s">
        <v>2740</v>
      </c>
      <c r="K104" s="89"/>
      <c r="L104" s="33" t="s">
        <v>2740</v>
      </c>
      <c r="M104" s="89"/>
      <c r="N104" s="89"/>
      <c r="O104" s="32">
        <v>1032212</v>
      </c>
      <c r="P104" s="32">
        <v>1032212</v>
      </c>
      <c r="Q104" s="5">
        <f t="shared" si="1"/>
        <v>1</v>
      </c>
      <c r="R104" s="31" t="s">
        <v>2740</v>
      </c>
      <c r="S104" t="s">
        <v>2739</v>
      </c>
      <c r="T104" s="31" t="s">
        <v>2843</v>
      </c>
      <c r="U104" s="31" t="s">
        <v>2740</v>
      </c>
      <c r="V104" s="31" t="s">
        <v>2740</v>
      </c>
    </row>
    <row r="105" spans="1:22" x14ac:dyDescent="0.25">
      <c r="A105" s="31" t="s">
        <v>2799</v>
      </c>
      <c r="B105" s="31" t="s">
        <v>2744</v>
      </c>
      <c r="C105" s="31">
        <v>281</v>
      </c>
      <c r="D105" s="31" t="s">
        <v>2743</v>
      </c>
      <c r="E105" s="31" t="s">
        <v>2740</v>
      </c>
      <c r="F105" s="31" t="s">
        <v>2740</v>
      </c>
      <c r="G105" s="31" t="s">
        <v>2742</v>
      </c>
      <c r="H105" s="31" t="s">
        <v>2740</v>
      </c>
      <c r="I105" s="31" t="s">
        <v>2740</v>
      </c>
      <c r="J105" s="31" t="s">
        <v>2740</v>
      </c>
      <c r="K105" s="89"/>
      <c r="L105" s="33" t="s">
        <v>2740</v>
      </c>
      <c r="M105" s="89"/>
      <c r="N105" s="89"/>
      <c r="O105" s="32">
        <v>490032</v>
      </c>
      <c r="P105" s="32">
        <v>490032</v>
      </c>
      <c r="Q105" s="5">
        <f t="shared" si="1"/>
        <v>1</v>
      </c>
      <c r="R105" s="31" t="s">
        <v>2740</v>
      </c>
      <c r="S105" t="s">
        <v>2739</v>
      </c>
      <c r="T105" s="31" t="s">
        <v>2842</v>
      </c>
      <c r="U105" s="31" t="s">
        <v>2740</v>
      </c>
      <c r="V105" s="31" t="s">
        <v>2740</v>
      </c>
    </row>
    <row r="106" spans="1:22" x14ac:dyDescent="0.25">
      <c r="A106" s="31" t="s">
        <v>2799</v>
      </c>
      <c r="B106" s="31" t="s">
        <v>2744</v>
      </c>
      <c r="C106" s="31">
        <v>281</v>
      </c>
      <c r="D106" s="31" t="s">
        <v>2743</v>
      </c>
      <c r="E106" s="31" t="s">
        <v>2740</v>
      </c>
      <c r="F106" s="31" t="s">
        <v>2740</v>
      </c>
      <c r="G106" s="31" t="s">
        <v>2742</v>
      </c>
      <c r="H106" s="31" t="s">
        <v>2740</v>
      </c>
      <c r="I106" s="31" t="s">
        <v>2740</v>
      </c>
      <c r="J106" s="31" t="s">
        <v>2740</v>
      </c>
      <c r="K106" s="89"/>
      <c r="L106" s="33" t="s">
        <v>2740</v>
      </c>
      <c r="M106" s="89"/>
      <c r="N106" s="89"/>
      <c r="O106" s="32">
        <v>781424</v>
      </c>
      <c r="P106" s="32">
        <v>781424</v>
      </c>
      <c r="Q106" s="5">
        <f t="shared" si="1"/>
        <v>1</v>
      </c>
      <c r="R106" s="31" t="s">
        <v>2740</v>
      </c>
      <c r="S106" t="s">
        <v>2739</v>
      </c>
      <c r="T106" s="31" t="s">
        <v>2841</v>
      </c>
      <c r="U106" s="31" t="s">
        <v>2740</v>
      </c>
      <c r="V106" s="31" t="s">
        <v>2740</v>
      </c>
    </row>
    <row r="107" spans="1:22" x14ac:dyDescent="0.25">
      <c r="A107" s="31" t="s">
        <v>2799</v>
      </c>
      <c r="B107" s="31" t="s">
        <v>2744</v>
      </c>
      <c r="C107" s="31">
        <v>281</v>
      </c>
      <c r="D107" s="31" t="s">
        <v>2743</v>
      </c>
      <c r="E107" s="31" t="s">
        <v>2740</v>
      </c>
      <c r="F107" s="31" t="s">
        <v>2740</v>
      </c>
      <c r="G107" s="31" t="s">
        <v>2742</v>
      </c>
      <c r="H107" s="31" t="s">
        <v>2740</v>
      </c>
      <c r="I107" s="31" t="s">
        <v>2740</v>
      </c>
      <c r="J107" s="31" t="s">
        <v>2740</v>
      </c>
      <c r="K107" s="89"/>
      <c r="L107" s="33" t="s">
        <v>2740</v>
      </c>
      <c r="M107" s="89"/>
      <c r="N107" s="89"/>
      <c r="O107" s="32">
        <v>3079918</v>
      </c>
      <c r="P107" s="32">
        <v>3079918</v>
      </c>
      <c r="Q107" s="5">
        <f t="shared" si="1"/>
        <v>1</v>
      </c>
      <c r="R107" s="31" t="s">
        <v>2740</v>
      </c>
      <c r="S107" t="s">
        <v>2739</v>
      </c>
      <c r="T107" s="31" t="s">
        <v>2840</v>
      </c>
      <c r="U107" s="31" t="s">
        <v>2740</v>
      </c>
      <c r="V107" s="31" t="s">
        <v>2740</v>
      </c>
    </row>
    <row r="108" spans="1:22" x14ac:dyDescent="0.25">
      <c r="A108" s="31" t="s">
        <v>2799</v>
      </c>
      <c r="B108" s="31" t="s">
        <v>2744</v>
      </c>
      <c r="C108" s="31">
        <v>281</v>
      </c>
      <c r="D108" s="31" t="s">
        <v>2743</v>
      </c>
      <c r="E108" s="31" t="s">
        <v>2740</v>
      </c>
      <c r="F108" s="31" t="s">
        <v>2740</v>
      </c>
      <c r="G108" s="31" t="s">
        <v>2742</v>
      </c>
      <c r="H108" s="31" t="s">
        <v>2740</v>
      </c>
      <c r="I108" s="31" t="s">
        <v>2740</v>
      </c>
      <c r="J108" s="31" t="s">
        <v>2740</v>
      </c>
      <c r="K108" s="89"/>
      <c r="L108" s="33" t="s">
        <v>2740</v>
      </c>
      <c r="M108" s="89"/>
      <c r="N108" s="89"/>
      <c r="O108" s="32">
        <v>1400035</v>
      </c>
      <c r="P108" s="32">
        <v>1400035</v>
      </c>
      <c r="Q108" s="5">
        <f t="shared" si="1"/>
        <v>1</v>
      </c>
      <c r="R108" s="31" t="s">
        <v>2740</v>
      </c>
      <c r="S108" t="s">
        <v>2739</v>
      </c>
      <c r="T108" s="31" t="s">
        <v>2839</v>
      </c>
      <c r="U108" s="31" t="s">
        <v>2740</v>
      </c>
      <c r="V108" s="31" t="s">
        <v>2740</v>
      </c>
    </row>
    <row r="109" spans="1:22" x14ac:dyDescent="0.25">
      <c r="A109" s="31" t="s">
        <v>2799</v>
      </c>
      <c r="B109" s="31" t="s">
        <v>2744</v>
      </c>
      <c r="C109" s="31">
        <v>281</v>
      </c>
      <c r="D109" s="31" t="s">
        <v>2743</v>
      </c>
      <c r="E109" s="31" t="s">
        <v>2740</v>
      </c>
      <c r="F109" s="31" t="s">
        <v>2740</v>
      </c>
      <c r="G109" s="31" t="s">
        <v>2742</v>
      </c>
      <c r="H109" s="31" t="s">
        <v>2740</v>
      </c>
      <c r="I109" s="31" t="s">
        <v>2740</v>
      </c>
      <c r="J109" s="31" t="s">
        <v>2740</v>
      </c>
      <c r="K109" s="89"/>
      <c r="L109" s="33" t="s">
        <v>2740</v>
      </c>
      <c r="M109" s="89"/>
      <c r="N109" s="89"/>
      <c r="O109" s="32">
        <v>1277427</v>
      </c>
      <c r="P109" s="32">
        <v>1277427</v>
      </c>
      <c r="Q109" s="5">
        <f t="shared" si="1"/>
        <v>1</v>
      </c>
      <c r="R109" s="31" t="s">
        <v>2740</v>
      </c>
      <c r="S109" t="s">
        <v>2739</v>
      </c>
      <c r="T109" s="31" t="s">
        <v>2838</v>
      </c>
      <c r="U109" s="31" t="s">
        <v>2740</v>
      </c>
      <c r="V109" s="31" t="s">
        <v>2740</v>
      </c>
    </row>
    <row r="110" spans="1:22" x14ac:dyDescent="0.25">
      <c r="A110" s="31" t="s">
        <v>2799</v>
      </c>
      <c r="B110" s="31" t="s">
        <v>2744</v>
      </c>
      <c r="C110" s="31">
        <v>281</v>
      </c>
      <c r="D110" s="31" t="s">
        <v>2743</v>
      </c>
      <c r="E110" s="31" t="s">
        <v>2740</v>
      </c>
      <c r="F110" s="31" t="s">
        <v>2740</v>
      </c>
      <c r="G110" s="31" t="s">
        <v>2742</v>
      </c>
      <c r="H110" s="31" t="s">
        <v>2740</v>
      </c>
      <c r="I110" s="31" t="s">
        <v>2740</v>
      </c>
      <c r="J110" s="31" t="s">
        <v>2740</v>
      </c>
      <c r="K110" s="89"/>
      <c r="L110" s="33" t="s">
        <v>2740</v>
      </c>
      <c r="M110" s="89"/>
      <c r="N110" s="89"/>
      <c r="O110" s="32">
        <v>651253</v>
      </c>
      <c r="P110" s="32">
        <v>651253</v>
      </c>
      <c r="Q110" s="5">
        <f t="shared" si="1"/>
        <v>1</v>
      </c>
      <c r="R110" s="31" t="s">
        <v>2740</v>
      </c>
      <c r="S110" t="s">
        <v>2739</v>
      </c>
      <c r="T110" s="31" t="s">
        <v>2837</v>
      </c>
      <c r="U110" s="31" t="s">
        <v>2740</v>
      </c>
      <c r="V110" s="31" t="s">
        <v>2740</v>
      </c>
    </row>
    <row r="111" spans="1:22" x14ac:dyDescent="0.25">
      <c r="A111" s="31" t="s">
        <v>2799</v>
      </c>
      <c r="B111" s="31" t="s">
        <v>2744</v>
      </c>
      <c r="C111" s="31">
        <v>281</v>
      </c>
      <c r="D111" s="31" t="s">
        <v>2743</v>
      </c>
      <c r="E111" s="31" t="s">
        <v>2740</v>
      </c>
      <c r="F111" s="31" t="s">
        <v>2740</v>
      </c>
      <c r="G111" s="31" t="s">
        <v>2742</v>
      </c>
      <c r="H111" s="31" t="s">
        <v>2740</v>
      </c>
      <c r="I111" s="31" t="s">
        <v>2740</v>
      </c>
      <c r="J111" s="31" t="s">
        <v>2740</v>
      </c>
      <c r="K111" s="89"/>
      <c r="L111" s="33" t="s">
        <v>2740</v>
      </c>
      <c r="M111" s="89"/>
      <c r="N111" s="89"/>
      <c r="O111" s="32">
        <v>612640</v>
      </c>
      <c r="P111" s="32">
        <v>612640</v>
      </c>
      <c r="Q111" s="5">
        <f t="shared" si="1"/>
        <v>1</v>
      </c>
      <c r="R111" s="31" t="s">
        <v>2740</v>
      </c>
      <c r="S111" t="s">
        <v>2739</v>
      </c>
      <c r="T111" s="31" t="s">
        <v>2836</v>
      </c>
      <c r="U111" s="31" t="s">
        <v>2740</v>
      </c>
      <c r="V111" s="31" t="s">
        <v>2740</v>
      </c>
    </row>
    <row r="112" spans="1:22" x14ac:dyDescent="0.25">
      <c r="A112" s="31" t="s">
        <v>2799</v>
      </c>
      <c r="B112" s="31" t="s">
        <v>2744</v>
      </c>
      <c r="C112" s="31">
        <v>281</v>
      </c>
      <c r="D112" s="31" t="s">
        <v>2743</v>
      </c>
      <c r="E112" s="31" t="s">
        <v>2740</v>
      </c>
      <c r="F112" s="31" t="s">
        <v>2740</v>
      </c>
      <c r="G112" s="31" t="s">
        <v>2742</v>
      </c>
      <c r="H112" s="31" t="s">
        <v>2740</v>
      </c>
      <c r="I112" s="31" t="s">
        <v>2740</v>
      </c>
      <c r="J112" s="31" t="s">
        <v>2740</v>
      </c>
      <c r="K112" s="89"/>
      <c r="L112" s="33" t="s">
        <v>2740</v>
      </c>
      <c r="M112" s="89"/>
      <c r="N112" s="89"/>
      <c r="O112" s="32">
        <v>290994</v>
      </c>
      <c r="P112" s="32">
        <v>290994</v>
      </c>
      <c r="Q112" s="5">
        <f t="shared" si="1"/>
        <v>1</v>
      </c>
      <c r="R112" s="31" t="s">
        <v>2740</v>
      </c>
      <c r="S112" t="s">
        <v>2739</v>
      </c>
      <c r="T112" s="31" t="s">
        <v>2835</v>
      </c>
      <c r="U112" s="31" t="s">
        <v>2740</v>
      </c>
      <c r="V112" s="31" t="s">
        <v>2740</v>
      </c>
    </row>
    <row r="113" spans="1:22" x14ac:dyDescent="0.25">
      <c r="A113" s="31" t="s">
        <v>2799</v>
      </c>
      <c r="B113" s="31" t="s">
        <v>2744</v>
      </c>
      <c r="C113" s="31">
        <v>281</v>
      </c>
      <c r="D113" s="31" t="s">
        <v>2743</v>
      </c>
      <c r="E113" s="31" t="s">
        <v>2740</v>
      </c>
      <c r="F113" s="31" t="s">
        <v>2740</v>
      </c>
      <c r="G113" s="31" t="s">
        <v>2742</v>
      </c>
      <c r="H113" s="31" t="s">
        <v>2740</v>
      </c>
      <c r="I113" s="31" t="s">
        <v>2740</v>
      </c>
      <c r="J113" s="31" t="s">
        <v>2740</v>
      </c>
      <c r="K113" s="89"/>
      <c r="L113" s="33" t="s">
        <v>2740</v>
      </c>
      <c r="M113" s="89"/>
      <c r="N113" s="89"/>
      <c r="O113" s="32">
        <v>442661</v>
      </c>
      <c r="P113" s="32">
        <v>442661</v>
      </c>
      <c r="Q113" s="5">
        <f t="shared" si="1"/>
        <v>1</v>
      </c>
      <c r="R113" s="31" t="s">
        <v>2740</v>
      </c>
      <c r="S113" t="s">
        <v>2739</v>
      </c>
      <c r="T113" s="31" t="s">
        <v>2834</v>
      </c>
      <c r="U113" s="31" t="s">
        <v>2740</v>
      </c>
      <c r="V113" s="31" t="s">
        <v>2740</v>
      </c>
    </row>
    <row r="114" spans="1:22" x14ac:dyDescent="0.25">
      <c r="A114" s="31" t="s">
        <v>2799</v>
      </c>
      <c r="B114" s="31" t="s">
        <v>2744</v>
      </c>
      <c r="C114" s="31">
        <v>281</v>
      </c>
      <c r="D114" s="31" t="s">
        <v>2743</v>
      </c>
      <c r="E114" s="31" t="s">
        <v>2740</v>
      </c>
      <c r="F114" s="31" t="s">
        <v>2740</v>
      </c>
      <c r="G114" s="31" t="s">
        <v>2742</v>
      </c>
      <c r="H114" s="31" t="s">
        <v>2740</v>
      </c>
      <c r="I114" s="31" t="s">
        <v>2740</v>
      </c>
      <c r="J114" s="31" t="s">
        <v>2740</v>
      </c>
      <c r="K114" s="89"/>
      <c r="L114" s="33" t="s">
        <v>2740</v>
      </c>
      <c r="M114" s="89"/>
      <c r="N114" s="89"/>
      <c r="O114" s="32">
        <v>2385274</v>
      </c>
      <c r="P114" s="32">
        <v>2385274</v>
      </c>
      <c r="Q114" s="5">
        <f t="shared" si="1"/>
        <v>1</v>
      </c>
      <c r="R114" s="31" t="s">
        <v>2740</v>
      </c>
      <c r="S114" t="s">
        <v>2739</v>
      </c>
      <c r="T114" s="31" t="s">
        <v>2833</v>
      </c>
      <c r="U114" s="31" t="s">
        <v>2740</v>
      </c>
      <c r="V114" s="31" t="s">
        <v>2740</v>
      </c>
    </row>
    <row r="115" spans="1:22" x14ac:dyDescent="0.25">
      <c r="A115" s="31" t="s">
        <v>2799</v>
      </c>
      <c r="B115" s="31" t="s">
        <v>2744</v>
      </c>
      <c r="C115" s="31">
        <v>281</v>
      </c>
      <c r="D115" s="31" t="s">
        <v>2743</v>
      </c>
      <c r="E115" s="31" t="s">
        <v>2740</v>
      </c>
      <c r="F115" s="31" t="s">
        <v>2740</v>
      </c>
      <c r="G115" s="31" t="s">
        <v>2742</v>
      </c>
      <c r="H115" s="31" t="s">
        <v>2740</v>
      </c>
      <c r="I115" s="31" t="s">
        <v>2740</v>
      </c>
      <c r="J115" s="31" t="s">
        <v>2740</v>
      </c>
      <c r="K115" s="89"/>
      <c r="L115" s="33" t="s">
        <v>2740</v>
      </c>
      <c r="M115" s="89"/>
      <c r="N115" s="89"/>
      <c r="O115" s="32">
        <v>427136</v>
      </c>
      <c r="P115" s="32">
        <v>427136</v>
      </c>
      <c r="Q115" s="5">
        <f t="shared" si="1"/>
        <v>1</v>
      </c>
      <c r="R115" s="31" t="s">
        <v>2740</v>
      </c>
      <c r="S115" t="s">
        <v>2739</v>
      </c>
      <c r="T115" s="31" t="s">
        <v>2832</v>
      </c>
      <c r="U115" s="31" t="s">
        <v>2740</v>
      </c>
      <c r="V115" s="31" t="s">
        <v>2740</v>
      </c>
    </row>
    <row r="116" spans="1:22" x14ac:dyDescent="0.25">
      <c r="A116" s="31" t="s">
        <v>2799</v>
      </c>
      <c r="B116" s="31" t="s">
        <v>2744</v>
      </c>
      <c r="C116" s="31">
        <v>281</v>
      </c>
      <c r="D116" s="31" t="s">
        <v>2743</v>
      </c>
      <c r="E116" s="31" t="s">
        <v>2740</v>
      </c>
      <c r="F116" s="31" t="s">
        <v>2740</v>
      </c>
      <c r="G116" s="31" t="s">
        <v>2742</v>
      </c>
      <c r="H116" s="31" t="s">
        <v>2740</v>
      </c>
      <c r="I116" s="31" t="s">
        <v>2740</v>
      </c>
      <c r="J116" s="31" t="s">
        <v>2740</v>
      </c>
      <c r="K116" s="89"/>
      <c r="L116" s="33" t="s">
        <v>2740</v>
      </c>
      <c r="M116" s="89"/>
      <c r="N116" s="89"/>
      <c r="O116" s="32">
        <v>1482437</v>
      </c>
      <c r="P116" s="32">
        <v>1482437</v>
      </c>
      <c r="Q116" s="5">
        <f t="shared" si="1"/>
        <v>1</v>
      </c>
      <c r="R116" s="31" t="s">
        <v>2740</v>
      </c>
      <c r="S116" t="s">
        <v>2739</v>
      </c>
      <c r="T116" s="31" t="s">
        <v>2831</v>
      </c>
      <c r="U116" s="31" t="s">
        <v>2740</v>
      </c>
      <c r="V116" s="31" t="s">
        <v>2740</v>
      </c>
    </row>
    <row r="117" spans="1:22" x14ac:dyDescent="0.25">
      <c r="A117" s="31" t="s">
        <v>2799</v>
      </c>
      <c r="B117" s="31" t="s">
        <v>2744</v>
      </c>
      <c r="C117" s="31">
        <v>281</v>
      </c>
      <c r="D117" s="31" t="s">
        <v>2743</v>
      </c>
      <c r="E117" s="31" t="s">
        <v>2740</v>
      </c>
      <c r="F117" s="31" t="s">
        <v>2740</v>
      </c>
      <c r="G117" s="31" t="s">
        <v>2742</v>
      </c>
      <c r="H117" s="31" t="s">
        <v>2740</v>
      </c>
      <c r="I117" s="31" t="s">
        <v>2740</v>
      </c>
      <c r="J117" s="31" t="s">
        <v>2740</v>
      </c>
      <c r="K117" s="89"/>
      <c r="L117" s="33" t="s">
        <v>2740</v>
      </c>
      <c r="M117" s="89"/>
      <c r="N117" s="89"/>
      <c r="O117" s="32">
        <v>2734786</v>
      </c>
      <c r="P117" s="32">
        <v>2734786</v>
      </c>
      <c r="Q117" s="5">
        <f t="shared" si="1"/>
        <v>1</v>
      </c>
      <c r="R117" s="31" t="s">
        <v>2740</v>
      </c>
      <c r="S117" t="s">
        <v>2739</v>
      </c>
      <c r="T117" s="31" t="s">
        <v>2830</v>
      </c>
      <c r="U117" s="31" t="s">
        <v>2740</v>
      </c>
      <c r="V117" s="31" t="s">
        <v>2740</v>
      </c>
    </row>
    <row r="118" spans="1:22" x14ac:dyDescent="0.25">
      <c r="A118" s="31" t="s">
        <v>2799</v>
      </c>
      <c r="B118" s="31" t="s">
        <v>2744</v>
      </c>
      <c r="C118" s="31">
        <v>281</v>
      </c>
      <c r="D118" s="31" t="s">
        <v>2743</v>
      </c>
      <c r="E118" s="31" t="s">
        <v>2740</v>
      </c>
      <c r="F118" s="31" t="s">
        <v>2740</v>
      </c>
      <c r="G118" s="31" t="s">
        <v>2742</v>
      </c>
      <c r="H118" s="31" t="s">
        <v>2740</v>
      </c>
      <c r="I118" s="31" t="s">
        <v>2740</v>
      </c>
      <c r="J118" s="31" t="s">
        <v>2740</v>
      </c>
      <c r="K118" s="89"/>
      <c r="L118" s="33" t="s">
        <v>2740</v>
      </c>
      <c r="M118" s="89"/>
      <c r="N118" s="89"/>
      <c r="O118" s="32">
        <v>1937040</v>
      </c>
      <c r="P118" s="32">
        <v>1937040</v>
      </c>
      <c r="Q118" s="5">
        <f t="shared" si="1"/>
        <v>1</v>
      </c>
      <c r="R118" s="31" t="s">
        <v>2740</v>
      </c>
      <c r="S118" t="s">
        <v>2739</v>
      </c>
      <c r="T118" s="31" t="s">
        <v>2829</v>
      </c>
      <c r="U118" s="31" t="s">
        <v>2740</v>
      </c>
      <c r="V118" s="31" t="s">
        <v>2740</v>
      </c>
    </row>
    <row r="119" spans="1:22" x14ac:dyDescent="0.25">
      <c r="A119" s="31" t="s">
        <v>2799</v>
      </c>
      <c r="B119" s="31" t="s">
        <v>2744</v>
      </c>
      <c r="C119" s="31">
        <v>281</v>
      </c>
      <c r="D119" s="31" t="s">
        <v>2743</v>
      </c>
      <c r="E119" s="31" t="s">
        <v>2740</v>
      </c>
      <c r="F119" s="31" t="s">
        <v>2740</v>
      </c>
      <c r="G119" s="31" t="s">
        <v>2742</v>
      </c>
      <c r="H119" s="31" t="s">
        <v>2740</v>
      </c>
      <c r="I119" s="31" t="s">
        <v>2740</v>
      </c>
      <c r="J119" s="31" t="s">
        <v>2740</v>
      </c>
      <c r="K119" s="89"/>
      <c r="L119" s="33" t="s">
        <v>2740</v>
      </c>
      <c r="M119" s="89"/>
      <c r="N119" s="89"/>
      <c r="O119" s="32">
        <v>1247572</v>
      </c>
      <c r="P119" s="32">
        <v>1247572</v>
      </c>
      <c r="Q119" s="5">
        <f t="shared" si="1"/>
        <v>1</v>
      </c>
      <c r="R119" s="31" t="s">
        <v>2740</v>
      </c>
      <c r="S119" t="s">
        <v>2739</v>
      </c>
      <c r="T119" s="31" t="s">
        <v>2829</v>
      </c>
      <c r="U119" s="31" t="s">
        <v>2740</v>
      </c>
      <c r="V119" s="31" t="s">
        <v>2740</v>
      </c>
    </row>
    <row r="120" spans="1:22" x14ac:dyDescent="0.25">
      <c r="A120" s="31" t="s">
        <v>2799</v>
      </c>
      <c r="B120" s="31" t="s">
        <v>2744</v>
      </c>
      <c r="C120" s="31">
        <v>281</v>
      </c>
      <c r="D120" s="31" t="s">
        <v>2743</v>
      </c>
      <c r="E120" s="31" t="s">
        <v>2740</v>
      </c>
      <c r="F120" s="31" t="s">
        <v>2740</v>
      </c>
      <c r="G120" s="31" t="s">
        <v>2742</v>
      </c>
      <c r="H120" s="31" t="s">
        <v>2740</v>
      </c>
      <c r="I120" s="31" t="s">
        <v>2740</v>
      </c>
      <c r="J120" s="31" t="s">
        <v>2740</v>
      </c>
      <c r="K120" s="89"/>
      <c r="L120" s="33" t="s">
        <v>2740</v>
      </c>
      <c r="M120" s="89"/>
      <c r="N120" s="89"/>
      <c r="O120" s="32">
        <v>2044919</v>
      </c>
      <c r="P120" s="32">
        <v>2044919</v>
      </c>
      <c r="Q120" s="5">
        <f t="shared" si="1"/>
        <v>1</v>
      </c>
      <c r="R120" s="31" t="s">
        <v>2740</v>
      </c>
      <c r="S120" t="s">
        <v>2739</v>
      </c>
      <c r="T120" s="31" t="s">
        <v>2828</v>
      </c>
      <c r="U120" s="31" t="s">
        <v>2740</v>
      </c>
      <c r="V120" s="31" t="s">
        <v>2740</v>
      </c>
    </row>
    <row r="121" spans="1:22" x14ac:dyDescent="0.25">
      <c r="A121" s="31" t="s">
        <v>2799</v>
      </c>
      <c r="B121" s="31" t="s">
        <v>2744</v>
      </c>
      <c r="C121" s="31">
        <v>281</v>
      </c>
      <c r="D121" s="31" t="s">
        <v>2743</v>
      </c>
      <c r="E121" s="31" t="s">
        <v>2740</v>
      </c>
      <c r="F121" s="31" t="s">
        <v>2740</v>
      </c>
      <c r="G121" s="31" t="s">
        <v>2742</v>
      </c>
      <c r="H121" s="31" t="s">
        <v>2740</v>
      </c>
      <c r="I121" s="31" t="s">
        <v>2740</v>
      </c>
      <c r="J121" s="31" t="s">
        <v>2740</v>
      </c>
      <c r="K121" s="89"/>
      <c r="L121" s="33" t="s">
        <v>2740</v>
      </c>
      <c r="M121" s="89"/>
      <c r="N121" s="89"/>
      <c r="O121" s="32">
        <v>610251</v>
      </c>
      <c r="P121" s="32">
        <v>610251</v>
      </c>
      <c r="Q121" s="5">
        <f t="shared" si="1"/>
        <v>1</v>
      </c>
      <c r="R121" s="31" t="s">
        <v>2740</v>
      </c>
      <c r="S121" t="s">
        <v>2739</v>
      </c>
      <c r="T121" s="31" t="s">
        <v>2827</v>
      </c>
      <c r="U121" s="31" t="s">
        <v>2740</v>
      </c>
      <c r="V121" s="31" t="s">
        <v>2740</v>
      </c>
    </row>
    <row r="122" spans="1:22" x14ac:dyDescent="0.25">
      <c r="A122" s="31" t="s">
        <v>2799</v>
      </c>
      <c r="B122" s="31" t="s">
        <v>2744</v>
      </c>
      <c r="C122" s="31">
        <v>281</v>
      </c>
      <c r="D122" s="31" t="s">
        <v>2743</v>
      </c>
      <c r="E122" s="31" t="s">
        <v>2740</v>
      </c>
      <c r="F122" s="31" t="s">
        <v>2740</v>
      </c>
      <c r="G122" s="31" t="s">
        <v>2742</v>
      </c>
      <c r="H122" s="31" t="s">
        <v>2740</v>
      </c>
      <c r="I122" s="31" t="s">
        <v>2740</v>
      </c>
      <c r="J122" s="31" t="s">
        <v>2740</v>
      </c>
      <c r="K122" s="89"/>
      <c r="L122" s="33" t="s">
        <v>2740</v>
      </c>
      <c r="M122" s="89"/>
      <c r="N122" s="89"/>
      <c r="O122" s="32">
        <v>1529410</v>
      </c>
      <c r="P122" s="32">
        <v>1529410</v>
      </c>
      <c r="Q122" s="5">
        <f t="shared" si="1"/>
        <v>1</v>
      </c>
      <c r="R122" s="31" t="s">
        <v>2740</v>
      </c>
      <c r="S122" t="s">
        <v>2739</v>
      </c>
      <c r="T122" s="31" t="s">
        <v>2827</v>
      </c>
      <c r="U122" s="31" t="s">
        <v>2740</v>
      </c>
      <c r="V122" s="31" t="s">
        <v>2740</v>
      </c>
    </row>
    <row r="123" spans="1:22" x14ac:dyDescent="0.25">
      <c r="A123" s="31" t="s">
        <v>2799</v>
      </c>
      <c r="B123" s="31" t="s">
        <v>2744</v>
      </c>
      <c r="C123" s="31">
        <v>281</v>
      </c>
      <c r="D123" s="31" t="s">
        <v>2743</v>
      </c>
      <c r="E123" s="31" t="s">
        <v>2740</v>
      </c>
      <c r="F123" s="31" t="s">
        <v>2740</v>
      </c>
      <c r="G123" s="31" t="s">
        <v>2742</v>
      </c>
      <c r="H123" s="31" t="s">
        <v>2740</v>
      </c>
      <c r="I123" s="31" t="s">
        <v>2740</v>
      </c>
      <c r="J123" s="31" t="s">
        <v>2740</v>
      </c>
      <c r="K123" s="89"/>
      <c r="L123" s="33" t="s">
        <v>2740</v>
      </c>
      <c r="M123" s="89"/>
      <c r="N123" s="89"/>
      <c r="O123" s="32">
        <v>3184612</v>
      </c>
      <c r="P123" s="32">
        <v>3184612</v>
      </c>
      <c r="Q123" s="5">
        <f t="shared" si="1"/>
        <v>1</v>
      </c>
      <c r="R123" s="31" t="s">
        <v>2740</v>
      </c>
      <c r="S123" t="s">
        <v>2739</v>
      </c>
      <c r="T123" s="31" t="s">
        <v>2826</v>
      </c>
      <c r="U123" s="31" t="s">
        <v>2740</v>
      </c>
      <c r="V123" s="31" t="s">
        <v>2740</v>
      </c>
    </row>
    <row r="124" spans="1:22" x14ac:dyDescent="0.25">
      <c r="A124" s="31" t="s">
        <v>2799</v>
      </c>
      <c r="B124" s="31" t="s">
        <v>2744</v>
      </c>
      <c r="C124" s="31">
        <v>281</v>
      </c>
      <c r="D124" s="31" t="s">
        <v>2743</v>
      </c>
      <c r="E124" s="31" t="s">
        <v>2740</v>
      </c>
      <c r="F124" s="31" t="s">
        <v>2740</v>
      </c>
      <c r="G124" s="31" t="s">
        <v>2742</v>
      </c>
      <c r="H124" s="31" t="s">
        <v>2740</v>
      </c>
      <c r="I124" s="31" t="s">
        <v>2740</v>
      </c>
      <c r="J124" s="31" t="s">
        <v>2740</v>
      </c>
      <c r="K124" s="89"/>
      <c r="L124" s="33" t="s">
        <v>2740</v>
      </c>
      <c r="M124" s="89"/>
      <c r="N124" s="89"/>
      <c r="O124" s="32">
        <v>3184612</v>
      </c>
      <c r="P124" s="32">
        <v>3184612</v>
      </c>
      <c r="Q124" s="5">
        <f t="shared" si="1"/>
        <v>1</v>
      </c>
      <c r="R124" s="31" t="s">
        <v>2740</v>
      </c>
      <c r="S124" t="s">
        <v>2739</v>
      </c>
      <c r="T124" s="31" t="s">
        <v>2825</v>
      </c>
      <c r="U124" s="31" t="s">
        <v>2740</v>
      </c>
      <c r="V124" s="31" t="s">
        <v>2740</v>
      </c>
    </row>
    <row r="125" spans="1:22" x14ac:dyDescent="0.25">
      <c r="A125" s="31" t="s">
        <v>2799</v>
      </c>
      <c r="B125" s="31" t="s">
        <v>2744</v>
      </c>
      <c r="C125" s="31">
        <v>281</v>
      </c>
      <c r="D125" s="31" t="s">
        <v>2743</v>
      </c>
      <c r="E125" s="31" t="s">
        <v>2740</v>
      </c>
      <c r="F125" s="31" t="s">
        <v>2740</v>
      </c>
      <c r="G125" s="31" t="s">
        <v>2742</v>
      </c>
      <c r="H125" s="31" t="s">
        <v>2740</v>
      </c>
      <c r="I125" s="31" t="s">
        <v>2740</v>
      </c>
      <c r="J125" s="31" t="s">
        <v>2740</v>
      </c>
      <c r="K125" s="89"/>
      <c r="L125" s="33" t="s">
        <v>2740</v>
      </c>
      <c r="M125" s="89"/>
      <c r="N125" s="89"/>
      <c r="O125" s="32">
        <v>1855833</v>
      </c>
      <c r="P125" s="32">
        <v>1855833</v>
      </c>
      <c r="Q125" s="5">
        <f t="shared" si="1"/>
        <v>1</v>
      </c>
      <c r="R125" s="31" t="s">
        <v>2740</v>
      </c>
      <c r="S125" t="s">
        <v>2739</v>
      </c>
      <c r="T125" s="31" t="s">
        <v>2824</v>
      </c>
      <c r="U125" s="31" t="s">
        <v>2740</v>
      </c>
      <c r="V125" s="31" t="s">
        <v>2740</v>
      </c>
    </row>
    <row r="126" spans="1:22" x14ac:dyDescent="0.25">
      <c r="A126" s="31" t="s">
        <v>2799</v>
      </c>
      <c r="B126" s="31" t="s">
        <v>2744</v>
      </c>
      <c r="C126" s="31">
        <v>281</v>
      </c>
      <c r="D126" s="31" t="s">
        <v>2743</v>
      </c>
      <c r="E126" s="31" t="s">
        <v>2740</v>
      </c>
      <c r="F126" s="31" t="s">
        <v>2740</v>
      </c>
      <c r="G126" s="31" t="s">
        <v>2742</v>
      </c>
      <c r="H126" s="31" t="s">
        <v>2740</v>
      </c>
      <c r="I126" s="31" t="s">
        <v>2740</v>
      </c>
      <c r="J126" s="31" t="s">
        <v>2740</v>
      </c>
      <c r="K126" s="89"/>
      <c r="L126" s="33" t="s">
        <v>2740</v>
      </c>
      <c r="M126" s="89"/>
      <c r="N126" s="89"/>
      <c r="O126" s="32">
        <v>1328779</v>
      </c>
      <c r="P126" s="32">
        <v>1328779</v>
      </c>
      <c r="Q126" s="5">
        <f t="shared" si="1"/>
        <v>1</v>
      </c>
      <c r="R126" s="31" t="s">
        <v>2740</v>
      </c>
      <c r="S126" t="s">
        <v>2739</v>
      </c>
      <c r="T126" s="31" t="s">
        <v>2824</v>
      </c>
      <c r="U126" s="31" t="s">
        <v>2740</v>
      </c>
      <c r="V126" s="31" t="s">
        <v>2740</v>
      </c>
    </row>
    <row r="127" spans="1:22" x14ac:dyDescent="0.25">
      <c r="A127" s="31" t="s">
        <v>2799</v>
      </c>
      <c r="B127" s="31" t="s">
        <v>2744</v>
      </c>
      <c r="C127" s="31">
        <v>281</v>
      </c>
      <c r="D127" s="31" t="s">
        <v>2743</v>
      </c>
      <c r="E127" s="31" t="s">
        <v>2740</v>
      </c>
      <c r="F127" s="31" t="s">
        <v>2740</v>
      </c>
      <c r="G127" s="31" t="s">
        <v>2742</v>
      </c>
      <c r="H127" s="31" t="s">
        <v>2740</v>
      </c>
      <c r="I127" s="31" t="s">
        <v>2740</v>
      </c>
      <c r="J127" s="31" t="s">
        <v>2740</v>
      </c>
      <c r="K127" s="89"/>
      <c r="L127" s="33" t="s">
        <v>2740</v>
      </c>
      <c r="M127" s="89"/>
      <c r="N127" s="89"/>
      <c r="O127" s="32">
        <v>526257</v>
      </c>
      <c r="P127" s="32">
        <v>526257</v>
      </c>
      <c r="Q127" s="5">
        <f t="shared" si="1"/>
        <v>1</v>
      </c>
      <c r="R127" s="31" t="s">
        <v>2740</v>
      </c>
      <c r="S127" t="s">
        <v>2739</v>
      </c>
      <c r="T127" s="31" t="s">
        <v>2823</v>
      </c>
      <c r="U127" s="31" t="s">
        <v>2740</v>
      </c>
      <c r="V127" s="31" t="s">
        <v>2740</v>
      </c>
    </row>
    <row r="128" spans="1:22" x14ac:dyDescent="0.25">
      <c r="A128" s="31" t="s">
        <v>2799</v>
      </c>
      <c r="B128" s="31" t="s">
        <v>2744</v>
      </c>
      <c r="C128" s="31">
        <v>281</v>
      </c>
      <c r="D128" s="31" t="s">
        <v>2743</v>
      </c>
      <c r="E128" s="31" t="s">
        <v>2740</v>
      </c>
      <c r="F128" s="31" t="s">
        <v>2740</v>
      </c>
      <c r="G128" s="31" t="s">
        <v>2742</v>
      </c>
      <c r="H128" s="31" t="s">
        <v>2740</v>
      </c>
      <c r="I128" s="31" t="s">
        <v>2740</v>
      </c>
      <c r="J128" s="31" t="s">
        <v>2740</v>
      </c>
      <c r="K128" s="89"/>
      <c r="L128" s="33" t="s">
        <v>2740</v>
      </c>
      <c r="M128" s="89"/>
      <c r="N128" s="89"/>
      <c r="O128" s="32">
        <v>1767858</v>
      </c>
      <c r="P128" s="32">
        <v>1767858</v>
      </c>
      <c r="Q128" s="5">
        <f t="shared" si="1"/>
        <v>1</v>
      </c>
      <c r="R128" s="31" t="s">
        <v>2740</v>
      </c>
      <c r="S128" t="s">
        <v>2739</v>
      </c>
      <c r="T128" s="31" t="s">
        <v>2822</v>
      </c>
      <c r="U128" s="31" t="s">
        <v>2740</v>
      </c>
      <c r="V128" s="31" t="s">
        <v>2740</v>
      </c>
    </row>
    <row r="129" spans="1:22" x14ac:dyDescent="0.25">
      <c r="A129" s="31" t="s">
        <v>2799</v>
      </c>
      <c r="B129" s="31" t="s">
        <v>2744</v>
      </c>
      <c r="C129" s="31">
        <v>281</v>
      </c>
      <c r="D129" s="31" t="s">
        <v>2743</v>
      </c>
      <c r="E129" s="31" t="s">
        <v>2740</v>
      </c>
      <c r="F129" s="31" t="s">
        <v>2740</v>
      </c>
      <c r="G129" s="31" t="s">
        <v>2742</v>
      </c>
      <c r="H129" s="31" t="s">
        <v>2740</v>
      </c>
      <c r="I129" s="31" t="s">
        <v>2740</v>
      </c>
      <c r="J129" s="31" t="s">
        <v>2740</v>
      </c>
      <c r="K129" s="89"/>
      <c r="L129" s="33" t="s">
        <v>2740</v>
      </c>
      <c r="M129" s="89"/>
      <c r="N129" s="89"/>
      <c r="O129" s="32">
        <v>3034537</v>
      </c>
      <c r="P129" s="32">
        <v>3034537</v>
      </c>
      <c r="Q129" s="5">
        <f t="shared" si="1"/>
        <v>1</v>
      </c>
      <c r="R129" s="31" t="s">
        <v>2740</v>
      </c>
      <c r="S129" t="s">
        <v>2739</v>
      </c>
      <c r="T129" s="31" t="s">
        <v>2821</v>
      </c>
      <c r="U129" s="31" t="s">
        <v>2740</v>
      </c>
      <c r="V129" s="31" t="s">
        <v>2740</v>
      </c>
    </row>
    <row r="130" spans="1:22" x14ac:dyDescent="0.25">
      <c r="A130" s="31" t="s">
        <v>2799</v>
      </c>
      <c r="B130" s="31" t="s">
        <v>2744</v>
      </c>
      <c r="C130" s="31">
        <v>281</v>
      </c>
      <c r="D130" s="31" t="s">
        <v>2743</v>
      </c>
      <c r="E130" s="31" t="s">
        <v>2740</v>
      </c>
      <c r="F130" s="31" t="s">
        <v>2740</v>
      </c>
      <c r="G130" s="31" t="s">
        <v>2742</v>
      </c>
      <c r="H130" s="31" t="s">
        <v>2740</v>
      </c>
      <c r="I130" s="31" t="s">
        <v>2740</v>
      </c>
      <c r="J130" s="31" t="s">
        <v>2740</v>
      </c>
      <c r="K130" s="89"/>
      <c r="L130" s="33" t="s">
        <v>2740</v>
      </c>
      <c r="M130" s="89"/>
      <c r="N130" s="89"/>
      <c r="O130" s="32">
        <v>729674</v>
      </c>
      <c r="P130" s="32">
        <v>729674</v>
      </c>
      <c r="Q130" s="5">
        <f t="shared" si="1"/>
        <v>1</v>
      </c>
      <c r="R130" s="31" t="s">
        <v>2740</v>
      </c>
      <c r="S130" t="s">
        <v>2739</v>
      </c>
      <c r="T130" s="31" t="s">
        <v>2820</v>
      </c>
      <c r="U130" s="31" t="s">
        <v>2740</v>
      </c>
      <c r="V130" s="31" t="s">
        <v>2740</v>
      </c>
    </row>
    <row r="131" spans="1:22" x14ac:dyDescent="0.25">
      <c r="A131" s="31" t="s">
        <v>2799</v>
      </c>
      <c r="B131" s="31" t="s">
        <v>2744</v>
      </c>
      <c r="C131" s="31">
        <v>281</v>
      </c>
      <c r="D131" s="31" t="s">
        <v>2743</v>
      </c>
      <c r="E131" s="31" t="s">
        <v>2740</v>
      </c>
      <c r="F131" s="31" t="s">
        <v>2740</v>
      </c>
      <c r="G131" s="31" t="s">
        <v>2742</v>
      </c>
      <c r="H131" s="31" t="s">
        <v>2740</v>
      </c>
      <c r="I131" s="31" t="s">
        <v>2740</v>
      </c>
      <c r="J131" s="31" t="s">
        <v>2740</v>
      </c>
      <c r="K131" s="89"/>
      <c r="L131" s="33" t="s">
        <v>2740</v>
      </c>
      <c r="M131" s="89"/>
      <c r="N131" s="89"/>
      <c r="O131" s="32">
        <v>1328779</v>
      </c>
      <c r="P131" s="32">
        <v>1328779</v>
      </c>
      <c r="Q131" s="5">
        <f t="shared" ref="Q131:Q194" si="2">P131/O131</f>
        <v>1</v>
      </c>
      <c r="R131" s="31" t="s">
        <v>2740</v>
      </c>
      <c r="S131" t="s">
        <v>2739</v>
      </c>
      <c r="T131" s="31" t="s">
        <v>2819</v>
      </c>
      <c r="U131" s="31" t="s">
        <v>2740</v>
      </c>
      <c r="V131" s="31" t="s">
        <v>2740</v>
      </c>
    </row>
    <row r="132" spans="1:22" x14ac:dyDescent="0.25">
      <c r="A132" s="31" t="s">
        <v>2799</v>
      </c>
      <c r="B132" s="31" t="s">
        <v>2744</v>
      </c>
      <c r="C132" s="31">
        <v>281</v>
      </c>
      <c r="D132" s="31" t="s">
        <v>2743</v>
      </c>
      <c r="E132" s="31" t="s">
        <v>2740</v>
      </c>
      <c r="F132" s="31" t="s">
        <v>2740</v>
      </c>
      <c r="G132" s="31" t="s">
        <v>2742</v>
      </c>
      <c r="H132" s="31" t="s">
        <v>2740</v>
      </c>
      <c r="I132" s="31" t="s">
        <v>2740</v>
      </c>
      <c r="J132" s="31" t="s">
        <v>2740</v>
      </c>
      <c r="K132" s="89"/>
      <c r="L132" s="33" t="s">
        <v>2740</v>
      </c>
      <c r="M132" s="89"/>
      <c r="N132" s="89"/>
      <c r="O132" s="32">
        <v>1380529</v>
      </c>
      <c r="P132" s="32">
        <v>1380529</v>
      </c>
      <c r="Q132" s="5">
        <f t="shared" si="2"/>
        <v>1</v>
      </c>
      <c r="R132" s="31" t="s">
        <v>2740</v>
      </c>
      <c r="S132" t="s">
        <v>2739</v>
      </c>
      <c r="T132" s="31" t="s">
        <v>2818</v>
      </c>
      <c r="U132" s="31" t="s">
        <v>2740</v>
      </c>
      <c r="V132" s="31" t="s">
        <v>2740</v>
      </c>
    </row>
    <row r="133" spans="1:22" x14ac:dyDescent="0.25">
      <c r="A133" s="31" t="s">
        <v>2799</v>
      </c>
      <c r="B133" s="31" t="s">
        <v>2744</v>
      </c>
      <c r="C133" s="31">
        <v>281</v>
      </c>
      <c r="D133" s="31" t="s">
        <v>2743</v>
      </c>
      <c r="E133" s="31" t="s">
        <v>2740</v>
      </c>
      <c r="F133" s="31" t="s">
        <v>2740</v>
      </c>
      <c r="G133" s="31" t="s">
        <v>2742</v>
      </c>
      <c r="H133" s="31" t="s">
        <v>2740</v>
      </c>
      <c r="I133" s="31" t="s">
        <v>2740</v>
      </c>
      <c r="J133" s="31" t="s">
        <v>2740</v>
      </c>
      <c r="K133" s="89"/>
      <c r="L133" s="33" t="s">
        <v>2740</v>
      </c>
      <c r="M133" s="89"/>
      <c r="N133" s="89"/>
      <c r="O133" s="32">
        <v>1804083</v>
      </c>
      <c r="P133" s="32">
        <v>1804083</v>
      </c>
      <c r="Q133" s="5">
        <f t="shared" si="2"/>
        <v>1</v>
      </c>
      <c r="R133" s="31" t="s">
        <v>2740</v>
      </c>
      <c r="S133" t="s">
        <v>2739</v>
      </c>
      <c r="T133" s="31" t="s">
        <v>2818</v>
      </c>
      <c r="U133" s="31" t="s">
        <v>2740</v>
      </c>
      <c r="V133" s="31" t="s">
        <v>2740</v>
      </c>
    </row>
    <row r="134" spans="1:22" x14ac:dyDescent="0.25">
      <c r="A134" s="31" t="s">
        <v>2799</v>
      </c>
      <c r="B134" s="31" t="s">
        <v>2744</v>
      </c>
      <c r="C134" s="31">
        <v>281</v>
      </c>
      <c r="D134" s="31" t="s">
        <v>2743</v>
      </c>
      <c r="E134" s="31" t="s">
        <v>2740</v>
      </c>
      <c r="F134" s="31" t="s">
        <v>2740</v>
      </c>
      <c r="G134" s="31" t="s">
        <v>2806</v>
      </c>
      <c r="H134" s="31" t="s">
        <v>2740</v>
      </c>
      <c r="I134" s="31" t="s">
        <v>2740</v>
      </c>
      <c r="J134" s="31" t="s">
        <v>2740</v>
      </c>
      <c r="K134" s="89"/>
      <c r="L134" s="33" t="s">
        <v>2740</v>
      </c>
      <c r="M134" s="89"/>
      <c r="N134" s="89"/>
      <c r="O134" s="32">
        <v>2102640</v>
      </c>
      <c r="P134" s="32">
        <v>2102640</v>
      </c>
      <c r="Q134" s="5">
        <f t="shared" si="2"/>
        <v>1</v>
      </c>
      <c r="R134" s="31" t="s">
        <v>2740</v>
      </c>
      <c r="S134" t="s">
        <v>2739</v>
      </c>
      <c r="T134" s="31" t="s">
        <v>2817</v>
      </c>
      <c r="U134" s="31" t="s">
        <v>2740</v>
      </c>
      <c r="V134" s="31" t="s">
        <v>2740</v>
      </c>
    </row>
    <row r="135" spans="1:22" x14ac:dyDescent="0.25">
      <c r="A135" s="31" t="s">
        <v>2799</v>
      </c>
      <c r="B135" s="31" t="s">
        <v>2744</v>
      </c>
      <c r="C135" s="31">
        <v>281</v>
      </c>
      <c r="D135" s="31" t="s">
        <v>2743</v>
      </c>
      <c r="E135" s="31" t="s">
        <v>2740</v>
      </c>
      <c r="F135" s="31" t="s">
        <v>2740</v>
      </c>
      <c r="G135" s="31" t="s">
        <v>2742</v>
      </c>
      <c r="H135" s="31" t="s">
        <v>2740</v>
      </c>
      <c r="I135" s="31" t="s">
        <v>2740</v>
      </c>
      <c r="J135" s="31" t="s">
        <v>2740</v>
      </c>
      <c r="K135" s="89"/>
      <c r="L135" s="33" t="s">
        <v>2740</v>
      </c>
      <c r="M135" s="89"/>
      <c r="N135" s="89"/>
      <c r="O135" s="32">
        <v>3184612</v>
      </c>
      <c r="P135" s="32">
        <v>3184612</v>
      </c>
      <c r="Q135" s="5">
        <f t="shared" si="2"/>
        <v>1</v>
      </c>
      <c r="R135" s="31" t="s">
        <v>2740</v>
      </c>
      <c r="S135" t="s">
        <v>2739</v>
      </c>
      <c r="T135" s="31" t="s">
        <v>2817</v>
      </c>
      <c r="U135" s="31" t="s">
        <v>2740</v>
      </c>
      <c r="V135" s="31" t="s">
        <v>2740</v>
      </c>
    </row>
    <row r="136" spans="1:22" x14ac:dyDescent="0.25">
      <c r="A136" s="31" t="s">
        <v>2799</v>
      </c>
      <c r="B136" s="31" t="s">
        <v>2744</v>
      </c>
      <c r="C136" s="31">
        <v>281</v>
      </c>
      <c r="D136" s="31" t="s">
        <v>2743</v>
      </c>
      <c r="E136" s="31" t="s">
        <v>2740</v>
      </c>
      <c r="F136" s="31" t="s">
        <v>2740</v>
      </c>
      <c r="G136" s="31" t="s">
        <v>2742</v>
      </c>
      <c r="H136" s="31" t="s">
        <v>2740</v>
      </c>
      <c r="I136" s="31" t="s">
        <v>2740</v>
      </c>
      <c r="J136" s="31" t="s">
        <v>2740</v>
      </c>
      <c r="K136" s="89"/>
      <c r="L136" s="33" t="s">
        <v>2740</v>
      </c>
      <c r="M136" s="89"/>
      <c r="N136" s="89"/>
      <c r="O136" s="32">
        <v>693449</v>
      </c>
      <c r="P136" s="32">
        <v>693449</v>
      </c>
      <c r="Q136" s="5">
        <f t="shared" si="2"/>
        <v>1</v>
      </c>
      <c r="R136" s="31" t="s">
        <v>2740</v>
      </c>
      <c r="S136" t="s">
        <v>2739</v>
      </c>
      <c r="T136" s="31" t="s">
        <v>2816</v>
      </c>
      <c r="U136" s="31" t="s">
        <v>2740</v>
      </c>
      <c r="V136" s="31" t="s">
        <v>2740</v>
      </c>
    </row>
    <row r="137" spans="1:22" x14ac:dyDescent="0.25">
      <c r="A137" s="31" t="s">
        <v>2799</v>
      </c>
      <c r="B137" s="31" t="s">
        <v>2744</v>
      </c>
      <c r="C137" s="31">
        <v>281</v>
      </c>
      <c r="D137" s="31" t="s">
        <v>2743</v>
      </c>
      <c r="E137" s="31" t="s">
        <v>2740</v>
      </c>
      <c r="F137" s="31" t="s">
        <v>2740</v>
      </c>
      <c r="G137" s="31" t="s">
        <v>2742</v>
      </c>
      <c r="H137" s="31" t="s">
        <v>2740</v>
      </c>
      <c r="I137" s="31" t="s">
        <v>2740</v>
      </c>
      <c r="J137" s="31" t="s">
        <v>2740</v>
      </c>
      <c r="K137" s="89"/>
      <c r="L137" s="33" t="s">
        <v>2740</v>
      </c>
      <c r="M137" s="89"/>
      <c r="N137" s="89"/>
      <c r="O137" s="32">
        <v>1247572</v>
      </c>
      <c r="P137" s="32">
        <v>1247572</v>
      </c>
      <c r="Q137" s="5">
        <f t="shared" si="2"/>
        <v>1</v>
      </c>
      <c r="R137" s="31" t="s">
        <v>2740</v>
      </c>
      <c r="S137" t="s">
        <v>2739</v>
      </c>
      <c r="T137" s="31" t="s">
        <v>2815</v>
      </c>
      <c r="U137" s="31" t="s">
        <v>2740</v>
      </c>
      <c r="V137" s="31" t="s">
        <v>2740</v>
      </c>
    </row>
    <row r="138" spans="1:22" x14ac:dyDescent="0.25">
      <c r="A138" s="31" t="s">
        <v>2799</v>
      </c>
      <c r="B138" s="31" t="s">
        <v>2744</v>
      </c>
      <c r="C138" s="31">
        <v>281</v>
      </c>
      <c r="D138" s="31" t="s">
        <v>2743</v>
      </c>
      <c r="E138" s="31" t="s">
        <v>2740</v>
      </c>
      <c r="F138" s="31" t="s">
        <v>2740</v>
      </c>
      <c r="G138" s="31" t="s">
        <v>2742</v>
      </c>
      <c r="H138" s="31" t="s">
        <v>2740</v>
      </c>
      <c r="I138" s="31" t="s">
        <v>2740</v>
      </c>
      <c r="J138" s="31" t="s">
        <v>2740</v>
      </c>
      <c r="K138" s="89"/>
      <c r="L138" s="33" t="s">
        <v>2740</v>
      </c>
      <c r="M138" s="89"/>
      <c r="N138" s="89"/>
      <c r="O138" s="32">
        <v>1937040</v>
      </c>
      <c r="P138" s="32">
        <v>1937040</v>
      </c>
      <c r="Q138" s="5">
        <f t="shared" si="2"/>
        <v>1</v>
      </c>
      <c r="R138" s="31" t="s">
        <v>2740</v>
      </c>
      <c r="S138" t="s">
        <v>2739</v>
      </c>
      <c r="T138" s="31" t="s">
        <v>2815</v>
      </c>
      <c r="U138" s="31" t="s">
        <v>2740</v>
      </c>
      <c r="V138" s="31" t="s">
        <v>2740</v>
      </c>
    </row>
    <row r="139" spans="1:22" x14ac:dyDescent="0.25">
      <c r="A139" s="31" t="s">
        <v>2799</v>
      </c>
      <c r="B139" s="31" t="s">
        <v>2744</v>
      </c>
      <c r="C139" s="31">
        <v>281</v>
      </c>
      <c r="D139" s="31" t="s">
        <v>2743</v>
      </c>
      <c r="E139" s="31" t="s">
        <v>2740</v>
      </c>
      <c r="F139" s="31" t="s">
        <v>2740</v>
      </c>
      <c r="G139" s="31" t="s">
        <v>2742</v>
      </c>
      <c r="H139" s="31" t="s">
        <v>2740</v>
      </c>
      <c r="I139" s="31" t="s">
        <v>2740</v>
      </c>
      <c r="J139" s="31" t="s">
        <v>2740</v>
      </c>
      <c r="K139" s="89"/>
      <c r="L139" s="33" t="s">
        <v>2740</v>
      </c>
      <c r="M139" s="89"/>
      <c r="N139" s="89"/>
      <c r="O139" s="32">
        <v>1695010</v>
      </c>
      <c r="P139" s="32">
        <v>1695010</v>
      </c>
      <c r="Q139" s="5">
        <f t="shared" si="2"/>
        <v>1</v>
      </c>
      <c r="R139" s="31" t="s">
        <v>2740</v>
      </c>
      <c r="S139" t="s">
        <v>2739</v>
      </c>
      <c r="T139" s="31" t="s">
        <v>2814</v>
      </c>
      <c r="U139" s="31" t="s">
        <v>2740</v>
      </c>
      <c r="V139" s="31" t="s">
        <v>2740</v>
      </c>
    </row>
    <row r="140" spans="1:22" x14ac:dyDescent="0.25">
      <c r="A140" s="31" t="s">
        <v>2799</v>
      </c>
      <c r="B140" s="31" t="s">
        <v>2744</v>
      </c>
      <c r="C140" s="31">
        <v>281</v>
      </c>
      <c r="D140" s="31" t="s">
        <v>2743</v>
      </c>
      <c r="E140" s="31" t="s">
        <v>2740</v>
      </c>
      <c r="F140" s="31" t="s">
        <v>2740</v>
      </c>
      <c r="G140" s="31" t="s">
        <v>2742</v>
      </c>
      <c r="H140" s="31" t="s">
        <v>2740</v>
      </c>
      <c r="I140" s="31" t="s">
        <v>2740</v>
      </c>
      <c r="J140" s="31" t="s">
        <v>2740</v>
      </c>
      <c r="K140" s="89"/>
      <c r="L140" s="33" t="s">
        <v>2740</v>
      </c>
      <c r="M140" s="89"/>
      <c r="N140" s="89"/>
      <c r="O140" s="32">
        <v>1277427</v>
      </c>
      <c r="P140" s="32">
        <v>1277427</v>
      </c>
      <c r="Q140" s="5">
        <f t="shared" si="2"/>
        <v>1</v>
      </c>
      <c r="R140" s="31" t="s">
        <v>2740</v>
      </c>
      <c r="S140" t="s">
        <v>2739</v>
      </c>
      <c r="T140" s="31" t="s">
        <v>2813</v>
      </c>
      <c r="U140" s="31" t="s">
        <v>2740</v>
      </c>
      <c r="V140" s="31" t="s">
        <v>2740</v>
      </c>
    </row>
    <row r="141" spans="1:22" x14ac:dyDescent="0.25">
      <c r="A141" s="31" t="s">
        <v>2799</v>
      </c>
      <c r="B141" s="31" t="s">
        <v>2744</v>
      </c>
      <c r="C141" s="31">
        <v>281</v>
      </c>
      <c r="D141" s="31" t="s">
        <v>2743</v>
      </c>
      <c r="E141" s="31" t="s">
        <v>2740</v>
      </c>
      <c r="F141" s="31" t="s">
        <v>2740</v>
      </c>
      <c r="G141" s="31" t="s">
        <v>2742</v>
      </c>
      <c r="H141" s="31" t="s">
        <v>2740</v>
      </c>
      <c r="I141" s="31" t="s">
        <v>2740</v>
      </c>
      <c r="J141" s="31" t="s">
        <v>2740</v>
      </c>
      <c r="K141" s="89"/>
      <c r="L141" s="33" t="s">
        <v>2740</v>
      </c>
      <c r="M141" s="89"/>
      <c r="N141" s="89"/>
      <c r="O141" s="32">
        <v>786997</v>
      </c>
      <c r="P141" s="32">
        <v>786997</v>
      </c>
      <c r="Q141" s="5">
        <f t="shared" si="2"/>
        <v>1</v>
      </c>
      <c r="R141" s="31" t="s">
        <v>2740</v>
      </c>
      <c r="S141" t="s">
        <v>2739</v>
      </c>
      <c r="T141" s="31" t="s">
        <v>2813</v>
      </c>
      <c r="U141" s="31" t="s">
        <v>2740</v>
      </c>
      <c r="V141" s="31" t="s">
        <v>2740</v>
      </c>
    </row>
    <row r="142" spans="1:22" x14ac:dyDescent="0.25">
      <c r="A142" s="31" t="s">
        <v>2799</v>
      </c>
      <c r="B142" s="31" t="s">
        <v>2744</v>
      </c>
      <c r="C142" s="31">
        <v>281</v>
      </c>
      <c r="D142" s="31" t="s">
        <v>2743</v>
      </c>
      <c r="E142" s="31" t="s">
        <v>2740</v>
      </c>
      <c r="F142" s="31" t="s">
        <v>2740</v>
      </c>
      <c r="G142" s="31" t="s">
        <v>2742</v>
      </c>
      <c r="H142" s="31" t="s">
        <v>2740</v>
      </c>
      <c r="I142" s="31" t="s">
        <v>2740</v>
      </c>
      <c r="J142" s="31" t="s">
        <v>2740</v>
      </c>
      <c r="K142" s="89"/>
      <c r="L142" s="33" t="s">
        <v>2740</v>
      </c>
      <c r="M142" s="89"/>
      <c r="N142" s="89"/>
      <c r="O142" s="32">
        <v>909605</v>
      </c>
      <c r="P142" s="32">
        <v>909605</v>
      </c>
      <c r="Q142" s="5">
        <f t="shared" si="2"/>
        <v>1</v>
      </c>
      <c r="R142" s="31" t="s">
        <v>2740</v>
      </c>
      <c r="S142" t="s">
        <v>2739</v>
      </c>
      <c r="T142" s="31" t="s">
        <v>2813</v>
      </c>
      <c r="U142" s="31" t="s">
        <v>2740</v>
      </c>
      <c r="V142" s="31" t="s">
        <v>2740</v>
      </c>
    </row>
    <row r="143" spans="1:22" x14ac:dyDescent="0.25">
      <c r="A143" s="31" t="s">
        <v>2799</v>
      </c>
      <c r="B143" s="31" t="s">
        <v>2744</v>
      </c>
      <c r="C143" s="31">
        <v>281</v>
      </c>
      <c r="D143" s="31" t="s">
        <v>2743</v>
      </c>
      <c r="E143" s="31" t="s">
        <v>2740</v>
      </c>
      <c r="F143" s="31" t="s">
        <v>2740</v>
      </c>
      <c r="G143" s="31" t="s">
        <v>2806</v>
      </c>
      <c r="H143" s="31" t="s">
        <v>2740</v>
      </c>
      <c r="I143" s="31" t="s">
        <v>2740</v>
      </c>
      <c r="J143" s="31" t="s">
        <v>2740</v>
      </c>
      <c r="K143" s="89"/>
      <c r="L143" s="33" t="s">
        <v>2740</v>
      </c>
      <c r="M143" s="89"/>
      <c r="N143" s="89"/>
      <c r="O143" s="32">
        <v>3184612</v>
      </c>
      <c r="P143" s="32">
        <v>3184612</v>
      </c>
      <c r="Q143" s="5">
        <f t="shared" si="2"/>
        <v>1</v>
      </c>
      <c r="R143" s="31" t="s">
        <v>2740</v>
      </c>
      <c r="S143" t="s">
        <v>2739</v>
      </c>
      <c r="T143" s="31" t="s">
        <v>2812</v>
      </c>
      <c r="U143" s="31" t="s">
        <v>2740</v>
      </c>
      <c r="V143" s="31" t="s">
        <v>2740</v>
      </c>
    </row>
    <row r="144" spans="1:22" x14ac:dyDescent="0.25">
      <c r="A144" s="31" t="s">
        <v>2799</v>
      </c>
      <c r="B144" s="31" t="s">
        <v>2744</v>
      </c>
      <c r="C144" s="31">
        <v>281</v>
      </c>
      <c r="D144" s="31" t="s">
        <v>2743</v>
      </c>
      <c r="E144" s="31" t="s">
        <v>2740</v>
      </c>
      <c r="F144" s="31" t="s">
        <v>2740</v>
      </c>
      <c r="G144" s="31" t="s">
        <v>2806</v>
      </c>
      <c r="H144" s="31" t="s">
        <v>2740</v>
      </c>
      <c r="I144" s="31" t="s">
        <v>2740</v>
      </c>
      <c r="J144" s="31" t="s">
        <v>2740</v>
      </c>
      <c r="K144" s="89"/>
      <c r="L144" s="33" t="s">
        <v>2740</v>
      </c>
      <c r="M144" s="89"/>
      <c r="N144" s="89"/>
      <c r="O144" s="32">
        <v>1107847</v>
      </c>
      <c r="P144" s="32">
        <v>1107847</v>
      </c>
      <c r="Q144" s="5">
        <f t="shared" si="2"/>
        <v>1</v>
      </c>
      <c r="R144" s="31" t="s">
        <v>2740</v>
      </c>
      <c r="S144" t="s">
        <v>2739</v>
      </c>
      <c r="T144" s="31" t="s">
        <v>2811</v>
      </c>
      <c r="U144" s="31" t="s">
        <v>2740</v>
      </c>
      <c r="V144" s="31" t="s">
        <v>2740</v>
      </c>
    </row>
    <row r="145" spans="1:22" x14ac:dyDescent="0.25">
      <c r="A145" s="31" t="s">
        <v>2799</v>
      </c>
      <c r="B145" s="31" t="s">
        <v>2744</v>
      </c>
      <c r="C145" s="31">
        <v>281</v>
      </c>
      <c r="D145" s="31" t="s">
        <v>2743</v>
      </c>
      <c r="E145" s="31" t="s">
        <v>2740</v>
      </c>
      <c r="F145" s="31" t="s">
        <v>2740</v>
      </c>
      <c r="G145" s="31" t="s">
        <v>2742</v>
      </c>
      <c r="H145" s="31" t="s">
        <v>2740</v>
      </c>
      <c r="I145" s="31" t="s">
        <v>2740</v>
      </c>
      <c r="J145" s="31" t="s">
        <v>2740</v>
      </c>
      <c r="K145" s="89"/>
      <c r="L145" s="33" t="s">
        <v>2740</v>
      </c>
      <c r="M145" s="89"/>
      <c r="N145" s="89"/>
      <c r="O145" s="32">
        <v>1525429</v>
      </c>
      <c r="P145" s="32">
        <v>1525429</v>
      </c>
      <c r="Q145" s="5">
        <f t="shared" si="2"/>
        <v>1</v>
      </c>
      <c r="R145" s="31" t="s">
        <v>2740</v>
      </c>
      <c r="S145" t="s">
        <v>2739</v>
      </c>
      <c r="T145" s="31" t="s">
        <v>2810</v>
      </c>
      <c r="U145" s="31" t="s">
        <v>2740</v>
      </c>
      <c r="V145" s="31" t="s">
        <v>2740</v>
      </c>
    </row>
    <row r="146" spans="1:22" x14ac:dyDescent="0.25">
      <c r="A146" s="31" t="s">
        <v>2799</v>
      </c>
      <c r="B146" s="31" t="s">
        <v>2744</v>
      </c>
      <c r="C146" s="31">
        <v>281</v>
      </c>
      <c r="D146" s="31" t="s">
        <v>2743</v>
      </c>
      <c r="E146" s="31" t="s">
        <v>2740</v>
      </c>
      <c r="F146" s="31" t="s">
        <v>2740</v>
      </c>
      <c r="G146" s="31" t="s">
        <v>2742</v>
      </c>
      <c r="H146" s="31" t="s">
        <v>2740</v>
      </c>
      <c r="I146" s="31" t="s">
        <v>2740</v>
      </c>
      <c r="J146" s="31" t="s">
        <v>2740</v>
      </c>
      <c r="K146" s="89"/>
      <c r="L146" s="33" t="s">
        <v>2740</v>
      </c>
      <c r="M146" s="89"/>
      <c r="N146" s="89"/>
      <c r="O146" s="32">
        <v>1659183</v>
      </c>
      <c r="P146" s="32">
        <v>1659183</v>
      </c>
      <c r="Q146" s="5">
        <f t="shared" si="2"/>
        <v>1</v>
      </c>
      <c r="R146" s="31" t="s">
        <v>2740</v>
      </c>
      <c r="S146" t="s">
        <v>2739</v>
      </c>
      <c r="T146" s="31" t="s">
        <v>2810</v>
      </c>
      <c r="U146" s="31" t="s">
        <v>2740</v>
      </c>
      <c r="V146" s="31" t="s">
        <v>2740</v>
      </c>
    </row>
    <row r="147" spans="1:22" x14ac:dyDescent="0.25">
      <c r="A147" s="31" t="s">
        <v>2799</v>
      </c>
      <c r="B147" s="31" t="s">
        <v>2744</v>
      </c>
      <c r="C147" s="31">
        <v>281</v>
      </c>
      <c r="D147" s="31" t="s">
        <v>2743</v>
      </c>
      <c r="E147" s="31" t="s">
        <v>2740</v>
      </c>
      <c r="F147" s="31" t="s">
        <v>2740</v>
      </c>
      <c r="G147" s="31" t="s">
        <v>2742</v>
      </c>
      <c r="H147" s="31" t="s">
        <v>2740</v>
      </c>
      <c r="I147" s="31" t="s">
        <v>2740</v>
      </c>
      <c r="J147" s="31" t="s">
        <v>2740</v>
      </c>
      <c r="K147" s="89"/>
      <c r="L147" s="33" t="s">
        <v>2740</v>
      </c>
      <c r="M147" s="89"/>
      <c r="N147" s="89"/>
      <c r="O147" s="32">
        <v>729674</v>
      </c>
      <c r="P147" s="32">
        <v>729674</v>
      </c>
      <c r="Q147" s="5">
        <f t="shared" si="2"/>
        <v>1</v>
      </c>
      <c r="R147" s="31" t="s">
        <v>2740</v>
      </c>
      <c r="S147" t="s">
        <v>2739</v>
      </c>
      <c r="T147" s="31" t="s">
        <v>2809</v>
      </c>
      <c r="U147" s="31" t="s">
        <v>2740</v>
      </c>
      <c r="V147" s="31" t="s">
        <v>2740</v>
      </c>
    </row>
    <row r="148" spans="1:22" x14ac:dyDescent="0.25">
      <c r="A148" s="31" t="s">
        <v>2799</v>
      </c>
      <c r="B148" s="31" t="s">
        <v>2744</v>
      </c>
      <c r="C148" s="31">
        <v>281</v>
      </c>
      <c r="D148" s="31" t="s">
        <v>2743</v>
      </c>
      <c r="E148" s="31" t="s">
        <v>2740</v>
      </c>
      <c r="F148" s="31" t="s">
        <v>2740</v>
      </c>
      <c r="G148" s="31" t="s">
        <v>2742</v>
      </c>
      <c r="H148" s="31" t="s">
        <v>2740</v>
      </c>
      <c r="I148" s="31" t="s">
        <v>2740</v>
      </c>
      <c r="J148" s="31" t="s">
        <v>2740</v>
      </c>
      <c r="K148" s="89"/>
      <c r="L148" s="33" t="s">
        <v>2740</v>
      </c>
      <c r="M148" s="89"/>
      <c r="N148" s="89"/>
      <c r="O148" s="32">
        <v>909605</v>
      </c>
      <c r="P148" s="32">
        <v>909605</v>
      </c>
      <c r="Q148" s="5">
        <f t="shared" si="2"/>
        <v>1</v>
      </c>
      <c r="R148" s="31" t="s">
        <v>2740</v>
      </c>
      <c r="S148" t="s">
        <v>2739</v>
      </c>
      <c r="T148" s="31" t="s">
        <v>2809</v>
      </c>
      <c r="U148" s="31" t="s">
        <v>2740</v>
      </c>
      <c r="V148" s="31" t="s">
        <v>2740</v>
      </c>
    </row>
    <row r="149" spans="1:22" x14ac:dyDescent="0.25">
      <c r="A149" s="31" t="s">
        <v>2799</v>
      </c>
      <c r="B149" s="31" t="s">
        <v>2744</v>
      </c>
      <c r="C149" s="31">
        <v>281</v>
      </c>
      <c r="D149" s="31" t="s">
        <v>2743</v>
      </c>
      <c r="E149" s="31" t="s">
        <v>2740</v>
      </c>
      <c r="F149" s="31" t="s">
        <v>2740</v>
      </c>
      <c r="G149" s="31" t="s">
        <v>2742</v>
      </c>
      <c r="H149" s="31" t="s">
        <v>2740</v>
      </c>
      <c r="I149" s="31" t="s">
        <v>2740</v>
      </c>
      <c r="J149" s="31" t="s">
        <v>2740</v>
      </c>
      <c r="K149" s="89"/>
      <c r="L149" s="33" t="s">
        <v>2740</v>
      </c>
      <c r="M149" s="89"/>
      <c r="N149" s="89"/>
      <c r="O149" s="32">
        <v>1545333</v>
      </c>
      <c r="P149" s="32">
        <v>1545333</v>
      </c>
      <c r="Q149" s="5">
        <f t="shared" si="2"/>
        <v>1</v>
      </c>
      <c r="R149" s="31" t="s">
        <v>2740</v>
      </c>
      <c r="S149" t="s">
        <v>2739</v>
      </c>
      <c r="T149" s="31" t="s">
        <v>2809</v>
      </c>
      <c r="U149" s="31" t="s">
        <v>2740</v>
      </c>
      <c r="V149" s="31" t="s">
        <v>2740</v>
      </c>
    </row>
    <row r="150" spans="1:22" x14ac:dyDescent="0.25">
      <c r="A150" s="31" t="s">
        <v>2799</v>
      </c>
      <c r="B150" s="31" t="s">
        <v>2744</v>
      </c>
      <c r="C150" s="31">
        <v>281</v>
      </c>
      <c r="D150" s="31" t="s">
        <v>2743</v>
      </c>
      <c r="E150" s="31" t="s">
        <v>2740</v>
      </c>
      <c r="F150" s="31" t="s">
        <v>2740</v>
      </c>
      <c r="G150" s="31" t="s">
        <v>2742</v>
      </c>
      <c r="H150" s="31" t="s">
        <v>2740</v>
      </c>
      <c r="I150" s="31" t="s">
        <v>2740</v>
      </c>
      <c r="J150" s="31" t="s">
        <v>2740</v>
      </c>
      <c r="K150" s="89"/>
      <c r="L150" s="33" t="s">
        <v>2740</v>
      </c>
      <c r="M150" s="89"/>
      <c r="N150" s="89"/>
      <c r="O150" s="32">
        <v>3184612</v>
      </c>
      <c r="P150" s="32">
        <v>3184612</v>
      </c>
      <c r="Q150" s="5">
        <f t="shared" si="2"/>
        <v>1</v>
      </c>
      <c r="R150" s="31" t="s">
        <v>2740</v>
      </c>
      <c r="S150" t="s">
        <v>2739</v>
      </c>
      <c r="T150" s="31" t="s">
        <v>2808</v>
      </c>
      <c r="U150" s="31" t="s">
        <v>2740</v>
      </c>
      <c r="V150" s="31" t="s">
        <v>2740</v>
      </c>
    </row>
    <row r="151" spans="1:22" x14ac:dyDescent="0.25">
      <c r="A151" s="31" t="s">
        <v>2799</v>
      </c>
      <c r="B151" s="31" t="s">
        <v>2744</v>
      </c>
      <c r="C151" s="31">
        <v>281</v>
      </c>
      <c r="D151" s="31" t="s">
        <v>2743</v>
      </c>
      <c r="E151" s="31" t="s">
        <v>2740</v>
      </c>
      <c r="F151" s="31" t="s">
        <v>2740</v>
      </c>
      <c r="G151" s="31" t="s">
        <v>2742</v>
      </c>
      <c r="H151" s="31" t="s">
        <v>2740</v>
      </c>
      <c r="I151" s="31" t="s">
        <v>2740</v>
      </c>
      <c r="J151" s="31" t="s">
        <v>2740</v>
      </c>
      <c r="K151" s="89"/>
      <c r="L151" s="33" t="s">
        <v>2740</v>
      </c>
      <c r="M151" s="89"/>
      <c r="N151" s="89"/>
      <c r="O151" s="32">
        <v>1277427</v>
      </c>
      <c r="P151" s="32">
        <v>1277427</v>
      </c>
      <c r="Q151" s="5">
        <f t="shared" si="2"/>
        <v>1</v>
      </c>
      <c r="R151" s="31" t="s">
        <v>2740</v>
      </c>
      <c r="S151" t="s">
        <v>2739</v>
      </c>
      <c r="T151" s="31" t="s">
        <v>2807</v>
      </c>
      <c r="U151" s="31" t="s">
        <v>2740</v>
      </c>
      <c r="V151" s="31" t="s">
        <v>2740</v>
      </c>
    </row>
    <row r="152" spans="1:22" x14ac:dyDescent="0.25">
      <c r="A152" s="31" t="s">
        <v>2799</v>
      </c>
      <c r="B152" s="31" t="s">
        <v>2744</v>
      </c>
      <c r="C152" s="31">
        <v>281</v>
      </c>
      <c r="D152" s="31" t="s">
        <v>2743</v>
      </c>
      <c r="E152" s="31" t="s">
        <v>2740</v>
      </c>
      <c r="F152" s="31" t="s">
        <v>2740</v>
      </c>
      <c r="G152" s="31" t="s">
        <v>2742</v>
      </c>
      <c r="H152" s="31" t="s">
        <v>2740</v>
      </c>
      <c r="I152" s="31" t="s">
        <v>2740</v>
      </c>
      <c r="J152" s="31" t="s">
        <v>2740</v>
      </c>
      <c r="K152" s="89"/>
      <c r="L152" s="33" t="s">
        <v>2740</v>
      </c>
      <c r="M152" s="89"/>
      <c r="N152" s="89"/>
      <c r="O152" s="32">
        <v>1907185</v>
      </c>
      <c r="P152" s="32">
        <v>1907185</v>
      </c>
      <c r="Q152" s="5">
        <f t="shared" si="2"/>
        <v>1</v>
      </c>
      <c r="R152" s="31" t="s">
        <v>2740</v>
      </c>
      <c r="S152" t="s">
        <v>2739</v>
      </c>
      <c r="T152" s="31" t="s">
        <v>2807</v>
      </c>
      <c r="U152" s="31" t="s">
        <v>2740</v>
      </c>
      <c r="V152" s="31" t="s">
        <v>2740</v>
      </c>
    </row>
    <row r="153" spans="1:22" x14ac:dyDescent="0.25">
      <c r="A153" s="31" t="s">
        <v>2799</v>
      </c>
      <c r="B153" s="31" t="s">
        <v>2744</v>
      </c>
      <c r="C153" s="31">
        <v>281</v>
      </c>
      <c r="D153" s="31" t="s">
        <v>2743</v>
      </c>
      <c r="E153" s="31" t="s">
        <v>2740</v>
      </c>
      <c r="F153" s="31" t="s">
        <v>2740</v>
      </c>
      <c r="G153" s="31" t="s">
        <v>2806</v>
      </c>
      <c r="H153" s="31" t="s">
        <v>2740</v>
      </c>
      <c r="I153" s="31" t="s">
        <v>2740</v>
      </c>
      <c r="J153" s="31" t="s">
        <v>2740</v>
      </c>
      <c r="K153" s="89"/>
      <c r="L153" s="33" t="s">
        <v>2740</v>
      </c>
      <c r="M153" s="89"/>
      <c r="N153" s="89"/>
      <c r="O153" s="32">
        <v>3184612</v>
      </c>
      <c r="P153" s="32">
        <v>3184612</v>
      </c>
      <c r="Q153" s="5">
        <f t="shared" si="2"/>
        <v>1</v>
      </c>
      <c r="R153" s="31" t="s">
        <v>2740</v>
      </c>
      <c r="S153" t="s">
        <v>2739</v>
      </c>
      <c r="T153" s="31" t="s">
        <v>2805</v>
      </c>
      <c r="U153" s="31" t="s">
        <v>2740</v>
      </c>
      <c r="V153" s="31" t="s">
        <v>2740</v>
      </c>
    </row>
    <row r="154" spans="1:22" x14ac:dyDescent="0.25">
      <c r="A154" s="31" t="s">
        <v>2799</v>
      </c>
      <c r="B154" s="31" t="s">
        <v>2744</v>
      </c>
      <c r="C154" s="31">
        <v>281</v>
      </c>
      <c r="D154" s="31" t="s">
        <v>2743</v>
      </c>
      <c r="E154" s="31" t="s">
        <v>2740</v>
      </c>
      <c r="F154" s="31" t="s">
        <v>2740</v>
      </c>
      <c r="G154" s="31" t="s">
        <v>2742</v>
      </c>
      <c r="H154" s="31" t="s">
        <v>2740</v>
      </c>
      <c r="I154" s="31" t="s">
        <v>2740</v>
      </c>
      <c r="J154" s="31" t="s">
        <v>2740</v>
      </c>
      <c r="K154" s="89"/>
      <c r="L154" s="33" t="s">
        <v>2740</v>
      </c>
      <c r="M154" s="89"/>
      <c r="N154" s="89"/>
      <c r="O154" s="32">
        <v>2606207</v>
      </c>
      <c r="P154" s="32">
        <v>2606207</v>
      </c>
      <c r="Q154" s="5">
        <f t="shared" si="2"/>
        <v>1</v>
      </c>
      <c r="R154" s="31" t="s">
        <v>2740</v>
      </c>
      <c r="S154" t="s">
        <v>2739</v>
      </c>
      <c r="T154" s="31" t="s">
        <v>2804</v>
      </c>
      <c r="U154" s="31" t="s">
        <v>2740</v>
      </c>
      <c r="V154" s="31" t="s">
        <v>2740</v>
      </c>
    </row>
    <row r="155" spans="1:22" x14ac:dyDescent="0.25">
      <c r="A155" s="31" t="s">
        <v>2799</v>
      </c>
      <c r="B155" s="31" t="s">
        <v>2744</v>
      </c>
      <c r="C155" s="31">
        <v>281</v>
      </c>
      <c r="D155" s="31" t="s">
        <v>2743</v>
      </c>
      <c r="E155" s="31" t="s">
        <v>2740</v>
      </c>
      <c r="F155" s="31" t="s">
        <v>2740</v>
      </c>
      <c r="G155" s="31" t="s">
        <v>2742</v>
      </c>
      <c r="H155" s="31" t="s">
        <v>2740</v>
      </c>
      <c r="I155" s="31" t="s">
        <v>2740</v>
      </c>
      <c r="J155" s="31" t="s">
        <v>2740</v>
      </c>
      <c r="K155" s="89"/>
      <c r="L155" s="33" t="s">
        <v>2740</v>
      </c>
      <c r="M155" s="89"/>
      <c r="N155" s="89"/>
      <c r="O155" s="32">
        <v>3184612</v>
      </c>
      <c r="P155" s="32">
        <v>3184612</v>
      </c>
      <c r="Q155" s="5">
        <f t="shared" si="2"/>
        <v>1</v>
      </c>
      <c r="R155" s="31" t="s">
        <v>2740</v>
      </c>
      <c r="S155" t="s">
        <v>2739</v>
      </c>
      <c r="T155" s="31" t="s">
        <v>2803</v>
      </c>
      <c r="U155" s="31" t="s">
        <v>2740</v>
      </c>
      <c r="V155" s="31" t="s">
        <v>2740</v>
      </c>
    </row>
    <row r="156" spans="1:22" x14ac:dyDescent="0.25">
      <c r="A156" s="31" t="s">
        <v>2799</v>
      </c>
      <c r="B156" s="31" t="s">
        <v>2744</v>
      </c>
      <c r="C156" s="31">
        <v>281</v>
      </c>
      <c r="D156" s="31" t="s">
        <v>2743</v>
      </c>
      <c r="E156" s="31" t="s">
        <v>2740</v>
      </c>
      <c r="F156" s="31" t="s">
        <v>2740</v>
      </c>
      <c r="G156" s="31" t="s">
        <v>2742</v>
      </c>
      <c r="H156" s="31" t="s">
        <v>2740</v>
      </c>
      <c r="I156" s="31" t="s">
        <v>2740</v>
      </c>
      <c r="J156" s="31" t="s">
        <v>2740</v>
      </c>
      <c r="K156" s="89"/>
      <c r="L156" s="33" t="s">
        <v>2740</v>
      </c>
      <c r="M156" s="89"/>
      <c r="N156" s="89"/>
      <c r="O156" s="32">
        <v>593930</v>
      </c>
      <c r="P156" s="32">
        <v>593930</v>
      </c>
      <c r="Q156" s="5">
        <f t="shared" si="2"/>
        <v>1</v>
      </c>
      <c r="R156" s="31" t="s">
        <v>2740</v>
      </c>
      <c r="S156" t="s">
        <v>2739</v>
      </c>
      <c r="T156" s="31" t="s">
        <v>2802</v>
      </c>
      <c r="U156" s="31" t="s">
        <v>2740</v>
      </c>
      <c r="V156" s="31" t="s">
        <v>2740</v>
      </c>
    </row>
    <row r="157" spans="1:22" x14ac:dyDescent="0.25">
      <c r="A157" s="31" t="s">
        <v>2799</v>
      </c>
      <c r="B157" s="31" t="s">
        <v>2744</v>
      </c>
      <c r="C157" s="31">
        <v>281</v>
      </c>
      <c r="D157" s="31" t="s">
        <v>2743</v>
      </c>
      <c r="E157" s="31" t="s">
        <v>2740</v>
      </c>
      <c r="F157" s="31" t="s">
        <v>2740</v>
      </c>
      <c r="G157" s="31" t="s">
        <v>2742</v>
      </c>
      <c r="H157" s="31" t="s">
        <v>2740</v>
      </c>
      <c r="I157" s="31" t="s">
        <v>2740</v>
      </c>
      <c r="J157" s="31" t="s">
        <v>2740</v>
      </c>
      <c r="K157" s="89"/>
      <c r="L157" s="33" t="s">
        <v>2740</v>
      </c>
      <c r="M157" s="89"/>
      <c r="N157" s="89"/>
      <c r="O157" s="32">
        <v>1108245</v>
      </c>
      <c r="P157" s="32">
        <v>1108245</v>
      </c>
      <c r="Q157" s="5">
        <f t="shared" si="2"/>
        <v>1</v>
      </c>
      <c r="R157" s="31" t="s">
        <v>2740</v>
      </c>
      <c r="S157" t="s">
        <v>2739</v>
      </c>
      <c r="T157" s="31" t="s">
        <v>2801</v>
      </c>
      <c r="U157" s="31" t="s">
        <v>2740</v>
      </c>
      <c r="V157" s="31" t="s">
        <v>2740</v>
      </c>
    </row>
    <row r="158" spans="1:22" x14ac:dyDescent="0.25">
      <c r="A158" s="31" t="s">
        <v>2799</v>
      </c>
      <c r="B158" s="31" t="s">
        <v>2744</v>
      </c>
      <c r="C158" s="31">
        <v>281</v>
      </c>
      <c r="D158" s="31" t="s">
        <v>2743</v>
      </c>
      <c r="E158" s="31" t="s">
        <v>2740</v>
      </c>
      <c r="F158" s="31" t="s">
        <v>2740</v>
      </c>
      <c r="G158" s="31" t="s">
        <v>2742</v>
      </c>
      <c r="H158" s="31" t="s">
        <v>2740</v>
      </c>
      <c r="I158" s="31" t="s">
        <v>2740</v>
      </c>
      <c r="J158" s="31" t="s">
        <v>2740</v>
      </c>
      <c r="K158" s="89"/>
      <c r="L158" s="33" t="s">
        <v>2740</v>
      </c>
      <c r="M158" s="89"/>
      <c r="N158" s="89"/>
      <c r="O158" s="32">
        <v>3184612</v>
      </c>
      <c r="P158" s="32">
        <v>3184612</v>
      </c>
      <c r="Q158" s="5">
        <f t="shared" si="2"/>
        <v>1</v>
      </c>
      <c r="R158" s="31" t="s">
        <v>2740</v>
      </c>
      <c r="S158" t="s">
        <v>2739</v>
      </c>
      <c r="T158" s="31" t="s">
        <v>2800</v>
      </c>
      <c r="U158" s="31" t="s">
        <v>2740</v>
      </c>
      <c r="V158" s="31" t="s">
        <v>2740</v>
      </c>
    </row>
    <row r="159" spans="1:22" x14ac:dyDescent="0.25">
      <c r="A159" s="31" t="s">
        <v>2799</v>
      </c>
      <c r="B159" s="31" t="s">
        <v>2744</v>
      </c>
      <c r="C159" s="31">
        <v>281</v>
      </c>
      <c r="D159" s="31" t="s">
        <v>2743</v>
      </c>
      <c r="E159" s="31" t="s">
        <v>2740</v>
      </c>
      <c r="F159" s="31" t="s">
        <v>2740</v>
      </c>
      <c r="G159" s="31" t="s">
        <v>2742</v>
      </c>
      <c r="H159" s="31" t="s">
        <v>2740</v>
      </c>
      <c r="I159" s="31" t="s">
        <v>2740</v>
      </c>
      <c r="J159" s="31" t="s">
        <v>2740</v>
      </c>
      <c r="K159" s="89"/>
      <c r="L159" s="33" t="s">
        <v>2740</v>
      </c>
      <c r="M159" s="89"/>
      <c r="N159" s="89"/>
      <c r="O159" s="32">
        <v>1069233</v>
      </c>
      <c r="P159" s="32">
        <v>1069233</v>
      </c>
      <c r="Q159" s="5">
        <f t="shared" si="2"/>
        <v>1</v>
      </c>
      <c r="R159" s="31" t="s">
        <v>2740</v>
      </c>
      <c r="S159" t="s">
        <v>2739</v>
      </c>
      <c r="T159" s="31" t="s">
        <v>2798</v>
      </c>
      <c r="U159" s="31" t="s">
        <v>2740</v>
      </c>
      <c r="V159" s="31" t="s">
        <v>2740</v>
      </c>
    </row>
    <row r="160" spans="1:22" x14ac:dyDescent="0.25">
      <c r="A160" s="31" t="s">
        <v>2799</v>
      </c>
      <c r="B160" s="31" t="s">
        <v>2744</v>
      </c>
      <c r="C160" s="31">
        <v>281</v>
      </c>
      <c r="D160" s="31" t="s">
        <v>2743</v>
      </c>
      <c r="E160" s="31" t="s">
        <v>2740</v>
      </c>
      <c r="F160" s="31" t="s">
        <v>2740</v>
      </c>
      <c r="G160" s="31" t="s">
        <v>2742</v>
      </c>
      <c r="H160" s="31" t="s">
        <v>2740</v>
      </c>
      <c r="I160" s="31" t="s">
        <v>2740</v>
      </c>
      <c r="J160" s="31" t="s">
        <v>2740</v>
      </c>
      <c r="K160" s="89"/>
      <c r="L160" s="33" t="s">
        <v>2740</v>
      </c>
      <c r="M160" s="89"/>
      <c r="N160" s="89"/>
      <c r="O160" s="32">
        <v>1149645</v>
      </c>
      <c r="P160" s="32">
        <v>1149645</v>
      </c>
      <c r="Q160" s="5">
        <f t="shared" si="2"/>
        <v>1</v>
      </c>
      <c r="R160" s="31" t="s">
        <v>2740</v>
      </c>
      <c r="S160" t="s">
        <v>2739</v>
      </c>
      <c r="T160" s="31" t="s">
        <v>2798</v>
      </c>
      <c r="U160" s="31" t="s">
        <v>2740</v>
      </c>
      <c r="V160" s="31" t="s">
        <v>2740</v>
      </c>
    </row>
    <row r="161" spans="1:22" x14ac:dyDescent="0.25">
      <c r="A161" s="31" t="s">
        <v>2799</v>
      </c>
      <c r="B161" s="31" t="s">
        <v>2744</v>
      </c>
      <c r="C161" s="31">
        <v>281</v>
      </c>
      <c r="D161" s="31" t="s">
        <v>2743</v>
      </c>
      <c r="E161" s="31" t="s">
        <v>2740</v>
      </c>
      <c r="F161" s="31" t="s">
        <v>2740</v>
      </c>
      <c r="G161" s="31" t="s">
        <v>2742</v>
      </c>
      <c r="H161" s="31" t="s">
        <v>2740</v>
      </c>
      <c r="I161" s="31" t="s">
        <v>2740</v>
      </c>
      <c r="J161" s="31" t="s">
        <v>2740</v>
      </c>
      <c r="K161" s="89"/>
      <c r="L161" s="33" t="s">
        <v>2740</v>
      </c>
      <c r="M161" s="89"/>
      <c r="N161" s="89"/>
      <c r="O161" s="32">
        <v>965734</v>
      </c>
      <c r="P161" s="32">
        <v>965734</v>
      </c>
      <c r="Q161" s="5">
        <f t="shared" si="2"/>
        <v>1</v>
      </c>
      <c r="R161" s="31" t="s">
        <v>2740</v>
      </c>
      <c r="S161" t="s">
        <v>2739</v>
      </c>
      <c r="T161" s="31" t="s">
        <v>2798</v>
      </c>
      <c r="U161" s="31" t="s">
        <v>2740</v>
      </c>
      <c r="V161" s="31" t="s">
        <v>2740</v>
      </c>
    </row>
    <row r="162" spans="1:22" x14ac:dyDescent="0.25">
      <c r="A162" s="31" t="s">
        <v>2748</v>
      </c>
      <c r="B162" s="31" t="s">
        <v>2744</v>
      </c>
      <c r="C162" s="31">
        <v>281</v>
      </c>
      <c r="D162" s="31" t="s">
        <v>2743</v>
      </c>
      <c r="E162" s="31" t="s">
        <v>2740</v>
      </c>
      <c r="F162" s="31" t="s">
        <v>2740</v>
      </c>
      <c r="G162" s="31" t="s">
        <v>2742</v>
      </c>
      <c r="H162" s="31" t="s">
        <v>2740</v>
      </c>
      <c r="I162" s="31" t="s">
        <v>2740</v>
      </c>
      <c r="J162" s="31" t="s">
        <v>2740</v>
      </c>
      <c r="K162" s="89"/>
      <c r="L162" s="33" t="s">
        <v>2740</v>
      </c>
      <c r="M162" s="89"/>
      <c r="N162" s="89"/>
      <c r="O162" s="32">
        <v>2121748</v>
      </c>
      <c r="P162" s="32">
        <v>2121748</v>
      </c>
      <c r="Q162" s="5">
        <f t="shared" si="2"/>
        <v>1</v>
      </c>
      <c r="R162" s="31" t="s">
        <v>2740</v>
      </c>
      <c r="S162" t="s">
        <v>2739</v>
      </c>
      <c r="T162" s="31" t="s">
        <v>2797</v>
      </c>
      <c r="U162" s="31" t="s">
        <v>2740</v>
      </c>
      <c r="V162" s="31" t="s">
        <v>2740</v>
      </c>
    </row>
    <row r="163" spans="1:22" x14ac:dyDescent="0.25">
      <c r="A163" s="31" t="s">
        <v>2748</v>
      </c>
      <c r="B163" s="31" t="s">
        <v>2744</v>
      </c>
      <c r="C163" s="31">
        <v>281</v>
      </c>
      <c r="D163" s="31" t="s">
        <v>2743</v>
      </c>
      <c r="E163" s="31" t="s">
        <v>2740</v>
      </c>
      <c r="F163" s="31" t="s">
        <v>2740</v>
      </c>
      <c r="G163" s="31" t="s">
        <v>2742</v>
      </c>
      <c r="H163" s="31" t="s">
        <v>2740</v>
      </c>
      <c r="I163" s="31" t="s">
        <v>2740</v>
      </c>
      <c r="J163" s="31" t="s">
        <v>2740</v>
      </c>
      <c r="K163" s="89"/>
      <c r="L163" s="33" t="s">
        <v>2740</v>
      </c>
      <c r="M163" s="89"/>
      <c r="N163" s="89"/>
      <c r="O163" s="32">
        <v>2503503</v>
      </c>
      <c r="P163" s="32">
        <v>2503503</v>
      </c>
      <c r="Q163" s="5">
        <f t="shared" si="2"/>
        <v>1</v>
      </c>
      <c r="R163" s="31" t="s">
        <v>2740</v>
      </c>
      <c r="S163" t="s">
        <v>2739</v>
      </c>
      <c r="T163" s="31" t="s">
        <v>2796</v>
      </c>
      <c r="U163" s="31" t="s">
        <v>2740</v>
      </c>
      <c r="V163" s="31" t="s">
        <v>2740</v>
      </c>
    </row>
    <row r="164" spans="1:22" x14ac:dyDescent="0.25">
      <c r="A164" s="31" t="s">
        <v>2748</v>
      </c>
      <c r="B164" s="31" t="s">
        <v>2744</v>
      </c>
      <c r="C164" s="31">
        <v>281</v>
      </c>
      <c r="D164" s="31" t="s">
        <v>2743</v>
      </c>
      <c r="E164" s="31" t="s">
        <v>2740</v>
      </c>
      <c r="F164" s="31" t="s">
        <v>2740</v>
      </c>
      <c r="G164" s="31" t="s">
        <v>2742</v>
      </c>
      <c r="H164" s="31" t="s">
        <v>2740</v>
      </c>
      <c r="I164" s="31" t="s">
        <v>2740</v>
      </c>
      <c r="J164" s="31" t="s">
        <v>2740</v>
      </c>
      <c r="K164" s="89"/>
      <c r="L164" s="33" t="s">
        <v>2740</v>
      </c>
      <c r="M164" s="89"/>
      <c r="N164" s="89"/>
      <c r="O164" s="32">
        <v>3184613</v>
      </c>
      <c r="P164" s="32">
        <v>3184613</v>
      </c>
      <c r="Q164" s="5">
        <f t="shared" si="2"/>
        <v>1</v>
      </c>
      <c r="R164" s="31" t="s">
        <v>2740</v>
      </c>
      <c r="S164" t="s">
        <v>2739</v>
      </c>
      <c r="T164" s="31" t="s">
        <v>2795</v>
      </c>
      <c r="U164" s="31" t="s">
        <v>2740</v>
      </c>
      <c r="V164" s="31" t="s">
        <v>2740</v>
      </c>
    </row>
    <row r="165" spans="1:22" x14ac:dyDescent="0.25">
      <c r="A165" s="31" t="s">
        <v>2748</v>
      </c>
      <c r="B165" s="31" t="s">
        <v>2744</v>
      </c>
      <c r="C165" s="31">
        <v>281</v>
      </c>
      <c r="D165" s="31" t="s">
        <v>2743</v>
      </c>
      <c r="E165" s="31" t="s">
        <v>2740</v>
      </c>
      <c r="F165" s="31" t="s">
        <v>2740</v>
      </c>
      <c r="G165" s="31" t="s">
        <v>2742</v>
      </c>
      <c r="H165" s="31" t="s">
        <v>2740</v>
      </c>
      <c r="I165" s="31" t="s">
        <v>2740</v>
      </c>
      <c r="J165" s="31" t="s">
        <v>2740</v>
      </c>
      <c r="K165" s="89"/>
      <c r="L165" s="33" t="s">
        <v>2740</v>
      </c>
      <c r="M165" s="89"/>
      <c r="N165" s="89"/>
      <c r="O165" s="32">
        <v>3184612</v>
      </c>
      <c r="P165" s="32">
        <v>3184612</v>
      </c>
      <c r="Q165" s="5">
        <f t="shared" si="2"/>
        <v>1</v>
      </c>
      <c r="R165" s="31" t="s">
        <v>2740</v>
      </c>
      <c r="S165" t="s">
        <v>2739</v>
      </c>
      <c r="T165" s="31" t="s">
        <v>2794</v>
      </c>
      <c r="U165" s="31" t="s">
        <v>2740</v>
      </c>
      <c r="V165" s="31" t="s">
        <v>2740</v>
      </c>
    </row>
    <row r="166" spans="1:22" x14ac:dyDescent="0.25">
      <c r="A166" s="31" t="s">
        <v>2748</v>
      </c>
      <c r="B166" s="31" t="s">
        <v>2744</v>
      </c>
      <c r="C166" s="31">
        <v>281</v>
      </c>
      <c r="D166" s="31" t="s">
        <v>2743</v>
      </c>
      <c r="E166" s="31" t="s">
        <v>2740</v>
      </c>
      <c r="F166" s="31" t="s">
        <v>2740</v>
      </c>
      <c r="G166" s="31" t="s">
        <v>2742</v>
      </c>
      <c r="H166" s="31" t="s">
        <v>2740</v>
      </c>
      <c r="I166" s="31" t="s">
        <v>2740</v>
      </c>
      <c r="J166" s="31" t="s">
        <v>2740</v>
      </c>
      <c r="K166" s="89"/>
      <c r="L166" s="33" t="s">
        <v>2740</v>
      </c>
      <c r="M166" s="89"/>
      <c r="N166" s="89"/>
      <c r="O166" s="32">
        <v>3184612</v>
      </c>
      <c r="P166" s="32">
        <v>3184612</v>
      </c>
      <c r="Q166" s="5">
        <f t="shared" si="2"/>
        <v>1</v>
      </c>
      <c r="R166" s="31" t="s">
        <v>2740</v>
      </c>
      <c r="S166" t="s">
        <v>2739</v>
      </c>
      <c r="T166" s="31" t="s">
        <v>2793</v>
      </c>
      <c r="U166" s="31" t="s">
        <v>2740</v>
      </c>
      <c r="V166" s="31" t="s">
        <v>2740</v>
      </c>
    </row>
    <row r="167" spans="1:22" x14ac:dyDescent="0.25">
      <c r="A167" s="31" t="s">
        <v>2748</v>
      </c>
      <c r="B167" s="31" t="s">
        <v>2744</v>
      </c>
      <c r="C167" s="31">
        <v>281</v>
      </c>
      <c r="D167" s="31" t="s">
        <v>2743</v>
      </c>
      <c r="E167" s="31" t="s">
        <v>2740</v>
      </c>
      <c r="F167" s="31" t="s">
        <v>2740</v>
      </c>
      <c r="G167" s="31" t="s">
        <v>2742</v>
      </c>
      <c r="H167" s="31" t="s">
        <v>2740</v>
      </c>
      <c r="I167" s="31" t="s">
        <v>2740</v>
      </c>
      <c r="J167" s="31" t="s">
        <v>2740</v>
      </c>
      <c r="K167" s="89"/>
      <c r="L167" s="33" t="s">
        <v>2740</v>
      </c>
      <c r="M167" s="89"/>
      <c r="N167" s="89"/>
      <c r="O167" s="32">
        <v>3184613</v>
      </c>
      <c r="P167" s="32">
        <v>3184613</v>
      </c>
      <c r="Q167" s="5">
        <f t="shared" si="2"/>
        <v>1</v>
      </c>
      <c r="R167" s="31" t="s">
        <v>2740</v>
      </c>
      <c r="S167" t="s">
        <v>2739</v>
      </c>
      <c r="T167" s="31" t="s">
        <v>2792</v>
      </c>
      <c r="U167" s="31" t="s">
        <v>2740</v>
      </c>
      <c r="V167" s="31" t="s">
        <v>2740</v>
      </c>
    </row>
    <row r="168" spans="1:22" x14ac:dyDescent="0.25">
      <c r="A168" s="31" t="s">
        <v>2748</v>
      </c>
      <c r="B168" s="31" t="s">
        <v>2744</v>
      </c>
      <c r="C168" s="31">
        <v>281</v>
      </c>
      <c r="D168" s="31" t="s">
        <v>2743</v>
      </c>
      <c r="E168" s="31" t="s">
        <v>2740</v>
      </c>
      <c r="F168" s="31" t="s">
        <v>2740</v>
      </c>
      <c r="G168" s="31" t="s">
        <v>2742</v>
      </c>
      <c r="H168" s="31" t="s">
        <v>2740</v>
      </c>
      <c r="I168" s="31" t="s">
        <v>2740</v>
      </c>
      <c r="J168" s="31" t="s">
        <v>2740</v>
      </c>
      <c r="K168" s="89"/>
      <c r="L168" s="33" t="s">
        <v>2740</v>
      </c>
      <c r="M168" s="89"/>
      <c r="N168" s="89"/>
      <c r="O168" s="32">
        <v>936674</v>
      </c>
      <c r="P168" s="32">
        <v>936674</v>
      </c>
      <c r="Q168" s="5">
        <f t="shared" si="2"/>
        <v>1</v>
      </c>
      <c r="R168" s="31" t="s">
        <v>2740</v>
      </c>
      <c r="S168" t="s">
        <v>2739</v>
      </c>
      <c r="T168" s="31" t="s">
        <v>2791</v>
      </c>
      <c r="U168" s="31" t="s">
        <v>2740</v>
      </c>
      <c r="V168" s="31" t="s">
        <v>2740</v>
      </c>
    </row>
    <row r="169" spans="1:22" x14ac:dyDescent="0.25">
      <c r="A169" s="31" t="s">
        <v>2748</v>
      </c>
      <c r="B169" s="31" t="s">
        <v>2744</v>
      </c>
      <c r="C169" s="31">
        <v>281</v>
      </c>
      <c r="D169" s="31" t="s">
        <v>2743</v>
      </c>
      <c r="E169" s="31" t="s">
        <v>2740</v>
      </c>
      <c r="F169" s="31" t="s">
        <v>2740</v>
      </c>
      <c r="G169" s="31" t="s">
        <v>2742</v>
      </c>
      <c r="H169" s="31" t="s">
        <v>2740</v>
      </c>
      <c r="I169" s="31" t="s">
        <v>2740</v>
      </c>
      <c r="J169" s="31" t="s">
        <v>2740</v>
      </c>
      <c r="K169" s="89"/>
      <c r="L169" s="33" t="s">
        <v>2740</v>
      </c>
      <c r="M169" s="89"/>
      <c r="N169" s="89"/>
      <c r="O169" s="32">
        <v>2007898</v>
      </c>
      <c r="P169" s="32">
        <v>2007898</v>
      </c>
      <c r="Q169" s="5">
        <f t="shared" si="2"/>
        <v>1</v>
      </c>
      <c r="R169" s="31" t="s">
        <v>2740</v>
      </c>
      <c r="S169" t="s">
        <v>2739</v>
      </c>
      <c r="T169" s="31" t="s">
        <v>2790</v>
      </c>
      <c r="U169" s="31" t="s">
        <v>2740</v>
      </c>
      <c r="V169" s="31" t="s">
        <v>2740</v>
      </c>
    </row>
    <row r="170" spans="1:22" x14ac:dyDescent="0.25">
      <c r="A170" s="31" t="s">
        <v>2748</v>
      </c>
      <c r="B170" s="31" t="s">
        <v>2744</v>
      </c>
      <c r="C170" s="31">
        <v>281</v>
      </c>
      <c r="D170" s="31" t="s">
        <v>2743</v>
      </c>
      <c r="E170" s="31" t="s">
        <v>2740</v>
      </c>
      <c r="F170" s="31" t="s">
        <v>2740</v>
      </c>
      <c r="G170" s="31" t="s">
        <v>2742</v>
      </c>
      <c r="H170" s="31" t="s">
        <v>2740</v>
      </c>
      <c r="I170" s="31" t="s">
        <v>2740</v>
      </c>
      <c r="J170" s="31" t="s">
        <v>2740</v>
      </c>
      <c r="K170" s="89"/>
      <c r="L170" s="33" t="s">
        <v>2740</v>
      </c>
      <c r="M170" s="89"/>
      <c r="N170" s="89"/>
      <c r="O170" s="32">
        <v>1309274</v>
      </c>
      <c r="P170" s="32">
        <v>1309274</v>
      </c>
      <c r="Q170" s="5">
        <f t="shared" si="2"/>
        <v>1</v>
      </c>
      <c r="R170" s="31" t="s">
        <v>2740</v>
      </c>
      <c r="S170" t="s">
        <v>2739</v>
      </c>
      <c r="T170" s="31" t="s">
        <v>2789</v>
      </c>
      <c r="U170" s="31" t="s">
        <v>2740</v>
      </c>
      <c r="V170" s="31" t="s">
        <v>2740</v>
      </c>
    </row>
    <row r="171" spans="1:22" x14ac:dyDescent="0.25">
      <c r="A171" s="31" t="s">
        <v>2748</v>
      </c>
      <c r="B171" s="31" t="s">
        <v>2744</v>
      </c>
      <c r="C171" s="31">
        <v>281</v>
      </c>
      <c r="D171" s="31" t="s">
        <v>2743</v>
      </c>
      <c r="E171" s="31" t="s">
        <v>2740</v>
      </c>
      <c r="F171" s="31" t="s">
        <v>2740</v>
      </c>
      <c r="G171" s="31" t="s">
        <v>2742</v>
      </c>
      <c r="H171" s="31" t="s">
        <v>2740</v>
      </c>
      <c r="I171" s="31" t="s">
        <v>2740</v>
      </c>
      <c r="J171" s="31" t="s">
        <v>2740</v>
      </c>
      <c r="K171" s="89"/>
      <c r="L171" s="33" t="s">
        <v>2740</v>
      </c>
      <c r="M171" s="89"/>
      <c r="N171" s="89"/>
      <c r="O171" s="32">
        <v>3184612</v>
      </c>
      <c r="P171" s="32">
        <v>3184612</v>
      </c>
      <c r="Q171" s="5">
        <f t="shared" si="2"/>
        <v>1</v>
      </c>
      <c r="R171" s="31" t="s">
        <v>2740</v>
      </c>
      <c r="S171" t="s">
        <v>2739</v>
      </c>
      <c r="T171" s="31" t="s">
        <v>2788</v>
      </c>
      <c r="U171" s="31" t="s">
        <v>2740</v>
      </c>
      <c r="V171" s="31" t="s">
        <v>2740</v>
      </c>
    </row>
    <row r="172" spans="1:22" x14ac:dyDescent="0.25">
      <c r="A172" s="31" t="s">
        <v>2748</v>
      </c>
      <c r="B172" s="31" t="s">
        <v>2744</v>
      </c>
      <c r="C172" s="31">
        <v>281</v>
      </c>
      <c r="D172" s="31" t="s">
        <v>2743</v>
      </c>
      <c r="E172" s="31" t="s">
        <v>2740</v>
      </c>
      <c r="F172" s="31" t="s">
        <v>2740</v>
      </c>
      <c r="G172" s="31" t="s">
        <v>2742</v>
      </c>
      <c r="H172" s="31" t="s">
        <v>2740</v>
      </c>
      <c r="I172" s="31" t="s">
        <v>2740</v>
      </c>
      <c r="J172" s="31" t="s">
        <v>2740</v>
      </c>
      <c r="K172" s="89"/>
      <c r="L172" s="33" t="s">
        <v>2740</v>
      </c>
      <c r="M172" s="89"/>
      <c r="N172" s="89"/>
      <c r="O172" s="32">
        <v>2904366</v>
      </c>
      <c r="P172" s="32">
        <v>2904366</v>
      </c>
      <c r="Q172" s="5">
        <f t="shared" si="2"/>
        <v>1</v>
      </c>
      <c r="R172" s="31" t="s">
        <v>2740</v>
      </c>
      <c r="S172" t="s">
        <v>2739</v>
      </c>
      <c r="T172" s="31" t="s">
        <v>2787</v>
      </c>
      <c r="U172" s="31" t="s">
        <v>2740</v>
      </c>
      <c r="V172" s="31" t="s">
        <v>2740</v>
      </c>
    </row>
    <row r="173" spans="1:22" x14ac:dyDescent="0.25">
      <c r="A173" s="31" t="s">
        <v>2748</v>
      </c>
      <c r="B173" s="31" t="s">
        <v>2744</v>
      </c>
      <c r="C173" s="31">
        <v>281</v>
      </c>
      <c r="D173" s="31" t="s">
        <v>2743</v>
      </c>
      <c r="E173" s="31" t="s">
        <v>2740</v>
      </c>
      <c r="F173" s="31" t="s">
        <v>2740</v>
      </c>
      <c r="G173" s="31" t="s">
        <v>2742</v>
      </c>
      <c r="H173" s="31" t="s">
        <v>2740</v>
      </c>
      <c r="I173" s="31" t="s">
        <v>2740</v>
      </c>
      <c r="J173" s="31" t="s">
        <v>2740</v>
      </c>
      <c r="K173" s="89"/>
      <c r="L173" s="33" t="s">
        <v>2740</v>
      </c>
      <c r="M173" s="89"/>
      <c r="N173" s="89"/>
      <c r="O173" s="32">
        <v>1435066</v>
      </c>
      <c r="P173" s="32">
        <v>1435066</v>
      </c>
      <c r="Q173" s="5">
        <f t="shared" si="2"/>
        <v>1</v>
      </c>
      <c r="R173" s="31" t="s">
        <v>2740</v>
      </c>
      <c r="S173" t="s">
        <v>2739</v>
      </c>
      <c r="T173" s="31" t="s">
        <v>2786</v>
      </c>
      <c r="U173" s="31" t="s">
        <v>2740</v>
      </c>
      <c r="V173" s="31" t="s">
        <v>2740</v>
      </c>
    </row>
    <row r="174" spans="1:22" x14ac:dyDescent="0.25">
      <c r="A174" s="31" t="s">
        <v>2748</v>
      </c>
      <c r="B174" s="31" t="s">
        <v>2744</v>
      </c>
      <c r="C174" s="31">
        <v>281</v>
      </c>
      <c r="D174" s="31" t="s">
        <v>2743</v>
      </c>
      <c r="E174" s="31" t="s">
        <v>2740</v>
      </c>
      <c r="F174" s="31" t="s">
        <v>2740</v>
      </c>
      <c r="G174" s="31" t="s">
        <v>2742</v>
      </c>
      <c r="H174" s="31" t="s">
        <v>2740</v>
      </c>
      <c r="I174" s="31" t="s">
        <v>2740</v>
      </c>
      <c r="J174" s="31" t="s">
        <v>2740</v>
      </c>
      <c r="K174" s="89"/>
      <c r="L174" s="33" t="s">
        <v>2740</v>
      </c>
      <c r="M174" s="89"/>
      <c r="N174" s="89"/>
      <c r="O174" s="32">
        <v>1228862</v>
      </c>
      <c r="P174" s="32">
        <v>1228862</v>
      </c>
      <c r="Q174" s="5">
        <f t="shared" si="2"/>
        <v>1</v>
      </c>
      <c r="R174" s="31" t="s">
        <v>2740</v>
      </c>
      <c r="S174" t="s">
        <v>2739</v>
      </c>
      <c r="T174" s="31" t="s">
        <v>2785</v>
      </c>
      <c r="U174" s="31" t="s">
        <v>2740</v>
      </c>
      <c r="V174" s="31" t="s">
        <v>2740</v>
      </c>
    </row>
    <row r="175" spans="1:22" x14ac:dyDescent="0.25">
      <c r="A175" s="31" t="s">
        <v>2748</v>
      </c>
      <c r="B175" s="31" t="s">
        <v>2744</v>
      </c>
      <c r="C175" s="31">
        <v>281</v>
      </c>
      <c r="D175" s="31" t="s">
        <v>2743</v>
      </c>
      <c r="E175" s="31" t="s">
        <v>2740</v>
      </c>
      <c r="F175" s="31" t="s">
        <v>2740</v>
      </c>
      <c r="G175" s="31" t="s">
        <v>2742</v>
      </c>
      <c r="H175" s="31" t="s">
        <v>2740</v>
      </c>
      <c r="I175" s="31" t="s">
        <v>2740</v>
      </c>
      <c r="J175" s="31" t="s">
        <v>2740</v>
      </c>
      <c r="K175" s="89"/>
      <c r="L175" s="33" t="s">
        <v>2740</v>
      </c>
      <c r="M175" s="89"/>
      <c r="N175" s="89"/>
      <c r="O175" s="32">
        <v>1299322</v>
      </c>
      <c r="P175" s="32">
        <v>1299322</v>
      </c>
      <c r="Q175" s="5">
        <f t="shared" si="2"/>
        <v>1</v>
      </c>
      <c r="R175" s="31" t="s">
        <v>2740</v>
      </c>
      <c r="S175" t="s">
        <v>2739</v>
      </c>
      <c r="T175" s="31" t="s">
        <v>2784</v>
      </c>
      <c r="U175" s="31" t="s">
        <v>2740</v>
      </c>
      <c r="V175" s="31" t="s">
        <v>2740</v>
      </c>
    </row>
    <row r="176" spans="1:22" x14ac:dyDescent="0.25">
      <c r="A176" s="31" t="s">
        <v>2748</v>
      </c>
      <c r="B176" s="31" t="s">
        <v>2744</v>
      </c>
      <c r="C176" s="31">
        <v>281</v>
      </c>
      <c r="D176" s="31" t="s">
        <v>2743</v>
      </c>
      <c r="E176" s="31" t="s">
        <v>2740</v>
      </c>
      <c r="F176" s="31" t="s">
        <v>2740</v>
      </c>
      <c r="G176" s="31" t="s">
        <v>2742</v>
      </c>
      <c r="H176" s="31" t="s">
        <v>2740</v>
      </c>
      <c r="I176" s="31" t="s">
        <v>2740</v>
      </c>
      <c r="J176" s="31" t="s">
        <v>2740</v>
      </c>
      <c r="K176" s="89"/>
      <c r="L176" s="33" t="s">
        <v>2740</v>
      </c>
      <c r="M176" s="89"/>
      <c r="N176" s="89"/>
      <c r="O176" s="32">
        <v>323238</v>
      </c>
      <c r="P176" s="32">
        <v>323238</v>
      </c>
      <c r="Q176" s="5">
        <f t="shared" si="2"/>
        <v>1</v>
      </c>
      <c r="R176" s="31" t="s">
        <v>2740</v>
      </c>
      <c r="S176" t="s">
        <v>2739</v>
      </c>
      <c r="T176" s="31" t="s">
        <v>2783</v>
      </c>
      <c r="U176" s="31" t="s">
        <v>2740</v>
      </c>
      <c r="V176" s="31" t="s">
        <v>2740</v>
      </c>
    </row>
    <row r="177" spans="1:22" x14ac:dyDescent="0.25">
      <c r="A177" s="31" t="s">
        <v>2748</v>
      </c>
      <c r="B177" s="31" t="s">
        <v>2744</v>
      </c>
      <c r="C177" s="31">
        <v>281</v>
      </c>
      <c r="D177" s="31" t="s">
        <v>2743</v>
      </c>
      <c r="E177" s="31" t="s">
        <v>2740</v>
      </c>
      <c r="F177" s="31" t="s">
        <v>2740</v>
      </c>
      <c r="G177" s="31" t="s">
        <v>2742</v>
      </c>
      <c r="H177" s="31" t="s">
        <v>2740</v>
      </c>
      <c r="I177" s="31" t="s">
        <v>2740</v>
      </c>
      <c r="J177" s="31" t="s">
        <v>2740</v>
      </c>
      <c r="K177" s="89"/>
      <c r="L177" s="33" t="s">
        <v>2740</v>
      </c>
      <c r="M177" s="89"/>
      <c r="N177" s="89"/>
      <c r="O177" s="32">
        <v>458584</v>
      </c>
      <c r="P177" s="32">
        <v>458584</v>
      </c>
      <c r="Q177" s="5">
        <f t="shared" si="2"/>
        <v>1</v>
      </c>
      <c r="R177" s="31" t="s">
        <v>2740</v>
      </c>
      <c r="S177" t="s">
        <v>2739</v>
      </c>
      <c r="T177" s="31" t="s">
        <v>2783</v>
      </c>
      <c r="U177" s="31" t="s">
        <v>2740</v>
      </c>
      <c r="V177" s="31" t="s">
        <v>2740</v>
      </c>
    </row>
    <row r="178" spans="1:22" x14ac:dyDescent="0.25">
      <c r="A178" s="31" t="s">
        <v>2748</v>
      </c>
      <c r="B178" s="31" t="s">
        <v>2744</v>
      </c>
      <c r="C178" s="31">
        <v>281</v>
      </c>
      <c r="D178" s="31" t="s">
        <v>2743</v>
      </c>
      <c r="E178" s="31" t="s">
        <v>2740</v>
      </c>
      <c r="F178" s="31" t="s">
        <v>2740</v>
      </c>
      <c r="G178" s="31" t="s">
        <v>2742</v>
      </c>
      <c r="H178" s="31" t="s">
        <v>2740</v>
      </c>
      <c r="I178" s="31" t="s">
        <v>2740</v>
      </c>
      <c r="J178" s="31" t="s">
        <v>2740</v>
      </c>
      <c r="K178" s="89"/>
      <c r="L178" s="33" t="s">
        <v>2740</v>
      </c>
      <c r="M178" s="89"/>
      <c r="N178" s="89"/>
      <c r="O178" s="32">
        <v>323238</v>
      </c>
      <c r="P178" s="32">
        <v>323238</v>
      </c>
      <c r="Q178" s="5">
        <f t="shared" si="2"/>
        <v>1</v>
      </c>
      <c r="R178" s="31" t="s">
        <v>2740</v>
      </c>
      <c r="S178" t="s">
        <v>2739</v>
      </c>
      <c r="T178" s="31" t="s">
        <v>2783</v>
      </c>
      <c r="U178" s="31" t="s">
        <v>2740</v>
      </c>
      <c r="V178" s="31" t="s">
        <v>2740</v>
      </c>
    </row>
    <row r="179" spans="1:22" x14ac:dyDescent="0.25">
      <c r="A179" s="31" t="s">
        <v>2748</v>
      </c>
      <c r="B179" s="31" t="s">
        <v>2744</v>
      </c>
      <c r="C179" s="31">
        <v>281</v>
      </c>
      <c r="D179" s="31" t="s">
        <v>2743</v>
      </c>
      <c r="E179" s="31" t="s">
        <v>2740</v>
      </c>
      <c r="F179" s="31" t="s">
        <v>2740</v>
      </c>
      <c r="G179" s="31" t="s">
        <v>2742</v>
      </c>
      <c r="H179" s="31" t="s">
        <v>2740</v>
      </c>
      <c r="I179" s="31" t="s">
        <v>2740</v>
      </c>
      <c r="J179" s="31" t="s">
        <v>2740</v>
      </c>
      <c r="K179" s="89"/>
      <c r="L179" s="33" t="s">
        <v>2740</v>
      </c>
      <c r="M179" s="89"/>
      <c r="N179" s="89"/>
      <c r="O179" s="32">
        <v>1967692</v>
      </c>
      <c r="P179" s="32">
        <v>1967692</v>
      </c>
      <c r="Q179" s="5">
        <f t="shared" si="2"/>
        <v>1</v>
      </c>
      <c r="R179" s="31" t="s">
        <v>2740</v>
      </c>
      <c r="S179" t="s">
        <v>2739</v>
      </c>
      <c r="T179" s="31" t="s">
        <v>2782</v>
      </c>
      <c r="U179" s="31" t="s">
        <v>2740</v>
      </c>
      <c r="V179" s="31" t="s">
        <v>2740</v>
      </c>
    </row>
    <row r="180" spans="1:22" x14ac:dyDescent="0.25">
      <c r="A180" s="31" t="s">
        <v>2748</v>
      </c>
      <c r="B180" s="31" t="s">
        <v>2744</v>
      </c>
      <c r="C180" s="31">
        <v>281</v>
      </c>
      <c r="D180" s="31" t="s">
        <v>2743</v>
      </c>
      <c r="E180" s="31" t="s">
        <v>2740</v>
      </c>
      <c r="F180" s="31" t="s">
        <v>2740</v>
      </c>
      <c r="G180" s="31" t="s">
        <v>2742</v>
      </c>
      <c r="H180" s="31" t="s">
        <v>2740</v>
      </c>
      <c r="I180" s="31" t="s">
        <v>2740</v>
      </c>
      <c r="J180" s="31" t="s">
        <v>2740</v>
      </c>
      <c r="K180" s="89"/>
      <c r="L180" s="33" t="s">
        <v>2740</v>
      </c>
      <c r="M180" s="89"/>
      <c r="N180" s="89"/>
      <c r="O180" s="32">
        <v>908809</v>
      </c>
      <c r="P180" s="32">
        <v>908809</v>
      </c>
      <c r="Q180" s="5">
        <f t="shared" si="2"/>
        <v>1</v>
      </c>
      <c r="R180" s="31" t="s">
        <v>2740</v>
      </c>
      <c r="S180" t="s">
        <v>2739</v>
      </c>
      <c r="T180" s="31" t="s">
        <v>2781</v>
      </c>
      <c r="U180" s="31" t="s">
        <v>2740</v>
      </c>
      <c r="V180" s="31" t="s">
        <v>2740</v>
      </c>
    </row>
    <row r="181" spans="1:22" x14ac:dyDescent="0.25">
      <c r="A181" s="31" t="s">
        <v>2748</v>
      </c>
      <c r="B181" s="31" t="s">
        <v>2744</v>
      </c>
      <c r="C181" s="31">
        <v>281</v>
      </c>
      <c r="D181" s="31" t="s">
        <v>2743</v>
      </c>
      <c r="E181" s="31" t="s">
        <v>2740</v>
      </c>
      <c r="F181" s="31" t="s">
        <v>2740</v>
      </c>
      <c r="G181" s="31" t="s">
        <v>2742</v>
      </c>
      <c r="H181" s="31" t="s">
        <v>2740</v>
      </c>
      <c r="I181" s="31" t="s">
        <v>2740</v>
      </c>
      <c r="J181" s="31" t="s">
        <v>2740</v>
      </c>
      <c r="K181" s="89"/>
      <c r="L181" s="33" t="s">
        <v>2740</v>
      </c>
      <c r="M181" s="89"/>
      <c r="N181" s="89"/>
      <c r="O181" s="32">
        <v>1314847</v>
      </c>
      <c r="P181" s="32">
        <v>1314847</v>
      </c>
      <c r="Q181" s="5">
        <f t="shared" si="2"/>
        <v>1</v>
      </c>
      <c r="R181" s="31" t="s">
        <v>2740</v>
      </c>
      <c r="S181" t="s">
        <v>2739</v>
      </c>
      <c r="T181" s="31" t="s">
        <v>2781</v>
      </c>
      <c r="U181" s="31" t="s">
        <v>2740</v>
      </c>
      <c r="V181" s="31" t="s">
        <v>2740</v>
      </c>
    </row>
    <row r="182" spans="1:22" x14ac:dyDescent="0.25">
      <c r="A182" s="31" t="s">
        <v>2748</v>
      </c>
      <c r="B182" s="31" t="s">
        <v>2744</v>
      </c>
      <c r="C182" s="31">
        <v>281</v>
      </c>
      <c r="D182" s="31" t="s">
        <v>2743</v>
      </c>
      <c r="E182" s="31" t="s">
        <v>2740</v>
      </c>
      <c r="F182" s="31" t="s">
        <v>2740</v>
      </c>
      <c r="G182" s="31" t="s">
        <v>2742</v>
      </c>
      <c r="H182" s="31" t="s">
        <v>2740</v>
      </c>
      <c r="I182" s="31" t="s">
        <v>2740</v>
      </c>
      <c r="J182" s="31" t="s">
        <v>2740</v>
      </c>
      <c r="K182" s="89"/>
      <c r="L182" s="33" t="s">
        <v>2740</v>
      </c>
      <c r="M182" s="89"/>
      <c r="N182" s="89"/>
      <c r="O182" s="32">
        <v>990812</v>
      </c>
      <c r="P182" s="32">
        <v>990812</v>
      </c>
      <c r="Q182" s="5">
        <f t="shared" si="2"/>
        <v>1</v>
      </c>
      <c r="R182" s="31" t="s">
        <v>2740</v>
      </c>
      <c r="S182" t="s">
        <v>2739</v>
      </c>
      <c r="T182" s="31" t="s">
        <v>2781</v>
      </c>
      <c r="U182" s="31" t="s">
        <v>2740</v>
      </c>
      <c r="V182" s="31" t="s">
        <v>2740</v>
      </c>
    </row>
    <row r="183" spans="1:22" x14ac:dyDescent="0.25">
      <c r="A183" s="31" t="s">
        <v>2748</v>
      </c>
      <c r="B183" s="31" t="s">
        <v>2744</v>
      </c>
      <c r="C183" s="31">
        <v>281</v>
      </c>
      <c r="D183" s="31" t="s">
        <v>2743</v>
      </c>
      <c r="E183" s="31" t="s">
        <v>2740</v>
      </c>
      <c r="F183" s="31" t="s">
        <v>2740</v>
      </c>
      <c r="G183" s="31" t="s">
        <v>2742</v>
      </c>
      <c r="H183" s="31" t="s">
        <v>2740</v>
      </c>
      <c r="I183" s="31" t="s">
        <v>2740</v>
      </c>
      <c r="J183" s="31" t="s">
        <v>2740</v>
      </c>
      <c r="K183" s="89"/>
      <c r="L183" s="33" t="s">
        <v>2740</v>
      </c>
      <c r="M183" s="89"/>
      <c r="N183" s="89"/>
      <c r="O183" s="32">
        <v>2044919</v>
      </c>
      <c r="P183" s="32">
        <v>2044919</v>
      </c>
      <c r="Q183" s="5">
        <f t="shared" si="2"/>
        <v>1</v>
      </c>
      <c r="R183" s="31" t="s">
        <v>2740</v>
      </c>
      <c r="S183" t="s">
        <v>2739</v>
      </c>
      <c r="T183" s="31" t="s">
        <v>2780</v>
      </c>
      <c r="U183" s="31" t="s">
        <v>2740</v>
      </c>
      <c r="V183" s="31" t="s">
        <v>2740</v>
      </c>
    </row>
    <row r="184" spans="1:22" x14ac:dyDescent="0.25">
      <c r="A184" s="31" t="s">
        <v>2748</v>
      </c>
      <c r="B184" s="31" t="s">
        <v>2744</v>
      </c>
      <c r="C184" s="31">
        <v>281</v>
      </c>
      <c r="D184" s="31" t="s">
        <v>2743</v>
      </c>
      <c r="E184" s="31" t="s">
        <v>2740</v>
      </c>
      <c r="F184" s="31" t="s">
        <v>2740</v>
      </c>
      <c r="G184" s="31" t="s">
        <v>2742</v>
      </c>
      <c r="H184" s="31" t="s">
        <v>2740</v>
      </c>
      <c r="I184" s="31" t="s">
        <v>2740</v>
      </c>
      <c r="J184" s="31" t="s">
        <v>2740</v>
      </c>
      <c r="K184" s="89"/>
      <c r="L184" s="33" t="s">
        <v>2740</v>
      </c>
      <c r="M184" s="89"/>
      <c r="N184" s="89"/>
      <c r="O184" s="32">
        <v>1139693</v>
      </c>
      <c r="P184" s="32">
        <v>1139693</v>
      </c>
      <c r="Q184" s="5">
        <f t="shared" si="2"/>
        <v>1</v>
      </c>
      <c r="R184" s="31" t="s">
        <v>2740</v>
      </c>
      <c r="S184" t="s">
        <v>2739</v>
      </c>
      <c r="T184" s="31" t="s">
        <v>2780</v>
      </c>
      <c r="U184" s="31" t="s">
        <v>2740</v>
      </c>
      <c r="V184" s="31" t="s">
        <v>2740</v>
      </c>
    </row>
    <row r="185" spans="1:22" x14ac:dyDescent="0.25">
      <c r="A185" s="31" t="s">
        <v>2748</v>
      </c>
      <c r="B185" s="31" t="s">
        <v>2744</v>
      </c>
      <c r="C185" s="31">
        <v>281</v>
      </c>
      <c r="D185" s="31" t="s">
        <v>2743</v>
      </c>
      <c r="E185" s="31" t="s">
        <v>2740</v>
      </c>
      <c r="F185" s="31" t="s">
        <v>2740</v>
      </c>
      <c r="G185" s="31" t="s">
        <v>2742</v>
      </c>
      <c r="H185" s="31" t="s">
        <v>2740</v>
      </c>
      <c r="I185" s="31" t="s">
        <v>2740</v>
      </c>
      <c r="J185" s="31" t="s">
        <v>2740</v>
      </c>
      <c r="K185" s="89"/>
      <c r="L185" s="33" t="s">
        <v>2740</v>
      </c>
      <c r="M185" s="89"/>
      <c r="N185" s="89"/>
      <c r="O185" s="32">
        <v>2837489</v>
      </c>
      <c r="P185" s="32">
        <v>2837489</v>
      </c>
      <c r="Q185" s="5">
        <f t="shared" si="2"/>
        <v>1</v>
      </c>
      <c r="R185" s="31" t="s">
        <v>2740</v>
      </c>
      <c r="S185" t="s">
        <v>2739</v>
      </c>
      <c r="T185" s="31" t="s">
        <v>2779</v>
      </c>
      <c r="U185" s="31" t="s">
        <v>2740</v>
      </c>
      <c r="V185" s="31" t="s">
        <v>2740</v>
      </c>
    </row>
    <row r="186" spans="1:22" x14ac:dyDescent="0.25">
      <c r="A186" s="31" t="s">
        <v>2748</v>
      </c>
      <c r="B186" s="31" t="s">
        <v>2744</v>
      </c>
      <c r="C186" s="31">
        <v>281</v>
      </c>
      <c r="D186" s="31" t="s">
        <v>2743</v>
      </c>
      <c r="E186" s="31" t="s">
        <v>2740</v>
      </c>
      <c r="F186" s="31" t="s">
        <v>2740</v>
      </c>
      <c r="G186" s="31" t="s">
        <v>2742</v>
      </c>
      <c r="H186" s="31" t="s">
        <v>2740</v>
      </c>
      <c r="I186" s="31" t="s">
        <v>2740</v>
      </c>
      <c r="J186" s="31" t="s">
        <v>2740</v>
      </c>
      <c r="K186" s="89"/>
      <c r="L186" s="33" t="s">
        <v>2740</v>
      </c>
      <c r="M186" s="89"/>
      <c r="N186" s="89"/>
      <c r="O186" s="32">
        <v>1007532</v>
      </c>
      <c r="P186" s="32">
        <v>1007532</v>
      </c>
      <c r="Q186" s="5">
        <f t="shared" si="2"/>
        <v>1</v>
      </c>
      <c r="R186" s="31" t="s">
        <v>2740</v>
      </c>
      <c r="S186" t="s">
        <v>2739</v>
      </c>
      <c r="T186" s="31" t="s">
        <v>2778</v>
      </c>
      <c r="U186" s="31" t="s">
        <v>2740</v>
      </c>
      <c r="V186" s="31" t="s">
        <v>2740</v>
      </c>
    </row>
    <row r="187" spans="1:22" x14ac:dyDescent="0.25">
      <c r="A187" s="31" t="s">
        <v>2748</v>
      </c>
      <c r="B187" s="31" t="s">
        <v>2744</v>
      </c>
      <c r="C187" s="31">
        <v>281</v>
      </c>
      <c r="D187" s="31" t="s">
        <v>2743</v>
      </c>
      <c r="E187" s="31" t="s">
        <v>2740</v>
      </c>
      <c r="F187" s="31" t="s">
        <v>2740</v>
      </c>
      <c r="G187" s="31" t="s">
        <v>2742</v>
      </c>
      <c r="H187" s="31" t="s">
        <v>2740</v>
      </c>
      <c r="I187" s="31" t="s">
        <v>2740</v>
      </c>
      <c r="J187" s="31" t="s">
        <v>2740</v>
      </c>
      <c r="K187" s="89"/>
      <c r="L187" s="33" t="s">
        <v>2740</v>
      </c>
      <c r="M187" s="89"/>
      <c r="N187" s="89"/>
      <c r="O187" s="32">
        <v>755947</v>
      </c>
      <c r="P187" s="32">
        <v>755947</v>
      </c>
      <c r="Q187" s="5">
        <f t="shared" si="2"/>
        <v>1</v>
      </c>
      <c r="R187" s="31" t="s">
        <v>2740</v>
      </c>
      <c r="S187" t="s">
        <v>2739</v>
      </c>
      <c r="T187" s="31" t="s">
        <v>2777</v>
      </c>
      <c r="U187" s="31" t="s">
        <v>2740</v>
      </c>
      <c r="V187" s="31" t="s">
        <v>2740</v>
      </c>
    </row>
    <row r="188" spans="1:22" x14ac:dyDescent="0.25">
      <c r="A188" s="31" t="s">
        <v>2748</v>
      </c>
      <c r="B188" s="31" t="s">
        <v>2744</v>
      </c>
      <c r="C188" s="31">
        <v>281</v>
      </c>
      <c r="D188" s="31" t="s">
        <v>2743</v>
      </c>
      <c r="E188" s="31" t="s">
        <v>2740</v>
      </c>
      <c r="F188" s="31" t="s">
        <v>2740</v>
      </c>
      <c r="G188" s="31" t="s">
        <v>2742</v>
      </c>
      <c r="H188" s="31" t="s">
        <v>2740</v>
      </c>
      <c r="I188" s="31" t="s">
        <v>2740</v>
      </c>
      <c r="J188" s="31" t="s">
        <v>2740</v>
      </c>
      <c r="K188" s="89"/>
      <c r="L188" s="33" t="s">
        <v>2740</v>
      </c>
      <c r="M188" s="89"/>
      <c r="N188" s="89"/>
      <c r="O188" s="32">
        <v>849097</v>
      </c>
      <c r="P188" s="32">
        <v>849097</v>
      </c>
      <c r="Q188" s="5">
        <f t="shared" si="2"/>
        <v>1</v>
      </c>
      <c r="R188" s="31" t="s">
        <v>2740</v>
      </c>
      <c r="S188" t="s">
        <v>2739</v>
      </c>
      <c r="T188" s="31" t="s">
        <v>2776</v>
      </c>
      <c r="U188" s="31" t="s">
        <v>2740</v>
      </c>
      <c r="V188" s="31" t="s">
        <v>2740</v>
      </c>
    </row>
    <row r="189" spans="1:22" x14ac:dyDescent="0.25">
      <c r="A189" s="31" t="s">
        <v>2748</v>
      </c>
      <c r="B189" s="31" t="s">
        <v>2744</v>
      </c>
      <c r="C189" s="31">
        <v>281</v>
      </c>
      <c r="D189" s="31" t="s">
        <v>2743</v>
      </c>
      <c r="E189" s="31" t="s">
        <v>2740</v>
      </c>
      <c r="F189" s="31" t="s">
        <v>2740</v>
      </c>
      <c r="G189" s="31" t="s">
        <v>2742</v>
      </c>
      <c r="H189" s="31" t="s">
        <v>2740</v>
      </c>
      <c r="I189" s="31" t="s">
        <v>2740</v>
      </c>
      <c r="J189" s="31" t="s">
        <v>2740</v>
      </c>
      <c r="K189" s="89"/>
      <c r="L189" s="33" t="s">
        <v>2740</v>
      </c>
      <c r="M189" s="89"/>
      <c r="N189" s="89"/>
      <c r="O189" s="32">
        <v>637320</v>
      </c>
      <c r="P189" s="32">
        <v>637320</v>
      </c>
      <c r="Q189" s="5">
        <f t="shared" si="2"/>
        <v>1</v>
      </c>
      <c r="R189" s="31" t="s">
        <v>2740</v>
      </c>
      <c r="S189" t="s">
        <v>2739</v>
      </c>
      <c r="T189" s="31" t="s">
        <v>2776</v>
      </c>
      <c r="U189" s="31" t="s">
        <v>2740</v>
      </c>
      <c r="V189" s="31" t="s">
        <v>2740</v>
      </c>
    </row>
    <row r="190" spans="1:22" x14ac:dyDescent="0.25">
      <c r="A190" s="31" t="s">
        <v>2748</v>
      </c>
      <c r="B190" s="31" t="s">
        <v>2744</v>
      </c>
      <c r="C190" s="31">
        <v>281</v>
      </c>
      <c r="D190" s="31" t="s">
        <v>2743</v>
      </c>
      <c r="E190" s="31" t="s">
        <v>2740</v>
      </c>
      <c r="F190" s="31" t="s">
        <v>2740</v>
      </c>
      <c r="G190" s="31" t="s">
        <v>2742</v>
      </c>
      <c r="H190" s="31" t="s">
        <v>2740</v>
      </c>
      <c r="I190" s="31" t="s">
        <v>2740</v>
      </c>
      <c r="J190" s="31" t="s">
        <v>2740</v>
      </c>
      <c r="K190" s="89"/>
      <c r="L190" s="33" t="s">
        <v>2740</v>
      </c>
      <c r="M190" s="89"/>
      <c r="N190" s="89"/>
      <c r="O190" s="32">
        <v>849097</v>
      </c>
      <c r="P190" s="32">
        <v>849097</v>
      </c>
      <c r="Q190" s="5">
        <f t="shared" si="2"/>
        <v>1</v>
      </c>
      <c r="R190" s="31" t="s">
        <v>2740</v>
      </c>
      <c r="S190" t="s">
        <v>2739</v>
      </c>
      <c r="T190" s="31" t="s">
        <v>2776</v>
      </c>
      <c r="U190" s="31" t="s">
        <v>2740</v>
      </c>
      <c r="V190" s="31" t="s">
        <v>2740</v>
      </c>
    </row>
    <row r="191" spans="1:22" x14ac:dyDescent="0.25">
      <c r="A191" s="31" t="s">
        <v>2748</v>
      </c>
      <c r="B191" s="31" t="s">
        <v>2744</v>
      </c>
      <c r="C191" s="31">
        <v>281</v>
      </c>
      <c r="D191" s="31" t="s">
        <v>2743</v>
      </c>
      <c r="E191" s="31" t="s">
        <v>2740</v>
      </c>
      <c r="F191" s="31" t="s">
        <v>2740</v>
      </c>
      <c r="G191" s="31" t="s">
        <v>2742</v>
      </c>
      <c r="H191" s="31" t="s">
        <v>2740</v>
      </c>
      <c r="I191" s="31" t="s">
        <v>2740</v>
      </c>
      <c r="J191" s="31" t="s">
        <v>2740</v>
      </c>
      <c r="K191" s="89"/>
      <c r="L191" s="33" t="s">
        <v>2740</v>
      </c>
      <c r="M191" s="89"/>
      <c r="N191" s="89"/>
      <c r="O191" s="32">
        <v>849097</v>
      </c>
      <c r="P191" s="32">
        <v>849097</v>
      </c>
      <c r="Q191" s="5">
        <f t="shared" si="2"/>
        <v>1</v>
      </c>
      <c r="R191" s="31" t="s">
        <v>2740</v>
      </c>
      <c r="S191" t="s">
        <v>2739</v>
      </c>
      <c r="T191" s="31" t="s">
        <v>2776</v>
      </c>
      <c r="U191" s="31" t="s">
        <v>2740</v>
      </c>
      <c r="V191" s="31" t="s">
        <v>2740</v>
      </c>
    </row>
    <row r="192" spans="1:22" x14ac:dyDescent="0.25">
      <c r="A192" s="31" t="s">
        <v>2748</v>
      </c>
      <c r="B192" s="31" t="s">
        <v>2744</v>
      </c>
      <c r="C192" s="31">
        <v>281</v>
      </c>
      <c r="D192" s="31" t="s">
        <v>2743</v>
      </c>
      <c r="E192" s="31" t="s">
        <v>2740</v>
      </c>
      <c r="F192" s="31" t="s">
        <v>2740</v>
      </c>
      <c r="G192" s="31" t="s">
        <v>2742</v>
      </c>
      <c r="H192" s="31" t="s">
        <v>2740</v>
      </c>
      <c r="I192" s="31" t="s">
        <v>2740</v>
      </c>
      <c r="J192" s="31" t="s">
        <v>2740</v>
      </c>
      <c r="K192" s="89"/>
      <c r="L192" s="33" t="s">
        <v>2740</v>
      </c>
      <c r="M192" s="89"/>
      <c r="N192" s="89"/>
      <c r="O192" s="32">
        <v>3184612</v>
      </c>
      <c r="P192" s="32">
        <v>3184612</v>
      </c>
      <c r="Q192" s="5">
        <f t="shared" si="2"/>
        <v>1</v>
      </c>
      <c r="R192" s="31" t="s">
        <v>2740</v>
      </c>
      <c r="S192" t="s">
        <v>2739</v>
      </c>
      <c r="T192" s="31" t="s">
        <v>2775</v>
      </c>
      <c r="U192" s="31" t="s">
        <v>2740</v>
      </c>
      <c r="V192" s="31" t="s">
        <v>2740</v>
      </c>
    </row>
    <row r="193" spans="1:22" x14ac:dyDescent="0.25">
      <c r="A193" s="31" t="s">
        <v>2748</v>
      </c>
      <c r="B193" s="31" t="s">
        <v>2744</v>
      </c>
      <c r="C193" s="31">
        <v>281</v>
      </c>
      <c r="D193" s="31" t="s">
        <v>2743</v>
      </c>
      <c r="E193" s="31" t="s">
        <v>2740</v>
      </c>
      <c r="F193" s="31" t="s">
        <v>2740</v>
      </c>
      <c r="G193" s="31" t="s">
        <v>2742</v>
      </c>
      <c r="H193" s="31" t="s">
        <v>2740</v>
      </c>
      <c r="I193" s="31" t="s">
        <v>2740</v>
      </c>
      <c r="J193" s="31" t="s">
        <v>2740</v>
      </c>
      <c r="K193" s="89"/>
      <c r="L193" s="33" t="s">
        <v>2740</v>
      </c>
      <c r="M193" s="89"/>
      <c r="N193" s="89"/>
      <c r="O193" s="32">
        <v>3184612</v>
      </c>
      <c r="P193" s="32">
        <v>3184612</v>
      </c>
      <c r="Q193" s="5">
        <f t="shared" si="2"/>
        <v>1</v>
      </c>
      <c r="R193" s="31" t="s">
        <v>2740</v>
      </c>
      <c r="S193" t="s">
        <v>2739</v>
      </c>
      <c r="T193" s="31" t="s">
        <v>2774</v>
      </c>
      <c r="U193" s="31" t="s">
        <v>2740</v>
      </c>
      <c r="V193" s="31" t="s">
        <v>2740</v>
      </c>
    </row>
    <row r="194" spans="1:22" x14ac:dyDescent="0.25">
      <c r="A194" s="31" t="s">
        <v>2748</v>
      </c>
      <c r="B194" s="31" t="s">
        <v>2744</v>
      </c>
      <c r="C194" s="31">
        <v>281</v>
      </c>
      <c r="D194" s="31" t="s">
        <v>2743</v>
      </c>
      <c r="E194" s="31" t="s">
        <v>2740</v>
      </c>
      <c r="F194" s="31" t="s">
        <v>2740</v>
      </c>
      <c r="G194" s="31" t="s">
        <v>2742</v>
      </c>
      <c r="H194" s="31" t="s">
        <v>2740</v>
      </c>
      <c r="I194" s="31" t="s">
        <v>2740</v>
      </c>
      <c r="J194" s="31" t="s">
        <v>2740</v>
      </c>
      <c r="K194" s="89"/>
      <c r="L194" s="33" t="s">
        <v>2740</v>
      </c>
      <c r="M194" s="89"/>
      <c r="N194" s="89"/>
      <c r="O194" s="32">
        <v>1988392</v>
      </c>
      <c r="P194" s="32">
        <v>1988392</v>
      </c>
      <c r="Q194" s="5">
        <f t="shared" si="2"/>
        <v>1</v>
      </c>
      <c r="R194" s="31" t="s">
        <v>2740</v>
      </c>
      <c r="S194" t="s">
        <v>2739</v>
      </c>
      <c r="T194" s="31" t="s">
        <v>2773</v>
      </c>
      <c r="U194" s="31" t="s">
        <v>2740</v>
      </c>
      <c r="V194" s="31" t="s">
        <v>2740</v>
      </c>
    </row>
    <row r="195" spans="1:22" x14ac:dyDescent="0.25">
      <c r="A195" s="31" t="s">
        <v>2748</v>
      </c>
      <c r="B195" s="31" t="s">
        <v>2744</v>
      </c>
      <c r="C195" s="31">
        <v>281</v>
      </c>
      <c r="D195" s="31" t="s">
        <v>2743</v>
      </c>
      <c r="E195" s="31" t="s">
        <v>2740</v>
      </c>
      <c r="F195" s="31" t="s">
        <v>2740</v>
      </c>
      <c r="G195" s="31" t="s">
        <v>2742</v>
      </c>
      <c r="H195" s="31" t="s">
        <v>2740</v>
      </c>
      <c r="I195" s="31" t="s">
        <v>2740</v>
      </c>
      <c r="J195" s="31" t="s">
        <v>2740</v>
      </c>
      <c r="K195" s="89"/>
      <c r="L195" s="33" t="s">
        <v>2740</v>
      </c>
      <c r="M195" s="89"/>
      <c r="N195" s="89"/>
      <c r="O195" s="32">
        <v>999172</v>
      </c>
      <c r="P195" s="32">
        <v>999172</v>
      </c>
      <c r="Q195" s="5">
        <f t="shared" ref="Q195:Q228" si="3">P195/O195</f>
        <v>1</v>
      </c>
      <c r="R195" s="31" t="s">
        <v>2740</v>
      </c>
      <c r="S195" t="s">
        <v>2739</v>
      </c>
      <c r="T195" s="31" t="s">
        <v>2772</v>
      </c>
      <c r="U195" s="31" t="s">
        <v>2740</v>
      </c>
      <c r="V195" s="31" t="s">
        <v>2740</v>
      </c>
    </row>
    <row r="196" spans="1:22" x14ac:dyDescent="0.25">
      <c r="A196" s="31" t="s">
        <v>2748</v>
      </c>
      <c r="B196" s="31" t="s">
        <v>2744</v>
      </c>
      <c r="C196" s="31">
        <v>281</v>
      </c>
      <c r="D196" s="31" t="s">
        <v>2743</v>
      </c>
      <c r="E196" s="31" t="s">
        <v>2740</v>
      </c>
      <c r="F196" s="31" t="s">
        <v>2740</v>
      </c>
      <c r="G196" s="31" t="s">
        <v>2742</v>
      </c>
      <c r="H196" s="31" t="s">
        <v>2740</v>
      </c>
      <c r="I196" s="31" t="s">
        <v>2740</v>
      </c>
      <c r="J196" s="31" t="s">
        <v>2740</v>
      </c>
      <c r="K196" s="89"/>
      <c r="L196" s="33" t="s">
        <v>2740</v>
      </c>
      <c r="M196" s="89"/>
      <c r="N196" s="89"/>
      <c r="O196" s="32">
        <v>1409589</v>
      </c>
      <c r="P196" s="32">
        <v>1409589</v>
      </c>
      <c r="Q196" s="5">
        <f t="shared" si="3"/>
        <v>1</v>
      </c>
      <c r="R196" s="31" t="s">
        <v>2740</v>
      </c>
      <c r="S196" t="s">
        <v>2739</v>
      </c>
      <c r="T196" s="31" t="s">
        <v>2771</v>
      </c>
      <c r="U196" s="31" t="s">
        <v>2740</v>
      </c>
      <c r="V196" s="31" t="s">
        <v>2740</v>
      </c>
    </row>
    <row r="197" spans="1:22" x14ac:dyDescent="0.25">
      <c r="A197" s="31" t="s">
        <v>2748</v>
      </c>
      <c r="B197" s="31" t="s">
        <v>2744</v>
      </c>
      <c r="C197" s="31">
        <v>281</v>
      </c>
      <c r="D197" s="31" t="s">
        <v>2743</v>
      </c>
      <c r="E197" s="31" t="s">
        <v>2740</v>
      </c>
      <c r="F197" s="31" t="s">
        <v>2740</v>
      </c>
      <c r="G197" s="31" t="s">
        <v>2742</v>
      </c>
      <c r="H197" s="31" t="s">
        <v>2740</v>
      </c>
      <c r="I197" s="31" t="s">
        <v>2740</v>
      </c>
      <c r="J197" s="31" t="s">
        <v>2740</v>
      </c>
      <c r="K197" s="89"/>
      <c r="L197" s="33" t="s">
        <v>2740</v>
      </c>
      <c r="M197" s="89"/>
      <c r="N197" s="89"/>
      <c r="O197" s="32">
        <v>1225678</v>
      </c>
      <c r="P197" s="32">
        <v>1225678</v>
      </c>
      <c r="Q197" s="5">
        <f t="shared" si="3"/>
        <v>1</v>
      </c>
      <c r="R197" s="31" t="s">
        <v>2740</v>
      </c>
      <c r="S197" t="s">
        <v>2739</v>
      </c>
      <c r="T197" s="31" t="s">
        <v>2770</v>
      </c>
      <c r="U197" s="31" t="s">
        <v>2740</v>
      </c>
      <c r="V197" s="31" t="s">
        <v>2740</v>
      </c>
    </row>
    <row r="198" spans="1:22" x14ac:dyDescent="0.25">
      <c r="A198" s="31" t="s">
        <v>2748</v>
      </c>
      <c r="B198" s="31" t="s">
        <v>2744</v>
      </c>
      <c r="C198" s="31">
        <v>281</v>
      </c>
      <c r="D198" s="31" t="s">
        <v>2743</v>
      </c>
      <c r="E198" s="31" t="s">
        <v>2740</v>
      </c>
      <c r="F198" s="31" t="s">
        <v>2740</v>
      </c>
      <c r="G198" s="31" t="s">
        <v>2742</v>
      </c>
      <c r="H198" s="31" t="s">
        <v>2740</v>
      </c>
      <c r="I198" s="31" t="s">
        <v>2740</v>
      </c>
      <c r="J198" s="31" t="s">
        <v>2740</v>
      </c>
      <c r="K198" s="89"/>
      <c r="L198" s="33" t="s">
        <v>2740</v>
      </c>
      <c r="M198" s="89"/>
      <c r="N198" s="89"/>
      <c r="O198" s="32">
        <v>1538566</v>
      </c>
      <c r="P198" s="32">
        <v>1538566</v>
      </c>
      <c r="Q198" s="5">
        <f t="shared" si="3"/>
        <v>1</v>
      </c>
      <c r="R198" s="31" t="s">
        <v>2740</v>
      </c>
      <c r="S198" t="s">
        <v>2739</v>
      </c>
      <c r="T198" s="31" t="s">
        <v>2769</v>
      </c>
      <c r="U198" s="31" t="s">
        <v>2740</v>
      </c>
      <c r="V198" s="31" t="s">
        <v>2740</v>
      </c>
    </row>
    <row r="199" spans="1:22" x14ac:dyDescent="0.25">
      <c r="A199" s="31" t="s">
        <v>2748</v>
      </c>
      <c r="B199" s="31" t="s">
        <v>2744</v>
      </c>
      <c r="C199" s="31">
        <v>281</v>
      </c>
      <c r="D199" s="31" t="s">
        <v>2743</v>
      </c>
      <c r="E199" s="31" t="s">
        <v>2740</v>
      </c>
      <c r="F199" s="31" t="s">
        <v>2740</v>
      </c>
      <c r="G199" s="31" t="s">
        <v>2742</v>
      </c>
      <c r="H199" s="31" t="s">
        <v>2740</v>
      </c>
      <c r="I199" s="31" t="s">
        <v>2740</v>
      </c>
      <c r="J199" s="31" t="s">
        <v>2740</v>
      </c>
      <c r="K199" s="89"/>
      <c r="L199" s="33" t="s">
        <v>2740</v>
      </c>
      <c r="M199" s="89"/>
      <c r="N199" s="89"/>
      <c r="O199" s="32">
        <v>1646046</v>
      </c>
      <c r="P199" s="32">
        <v>1646046</v>
      </c>
      <c r="Q199" s="5">
        <f t="shared" si="3"/>
        <v>1</v>
      </c>
      <c r="R199" s="31" t="s">
        <v>2740</v>
      </c>
      <c r="S199" t="s">
        <v>2739</v>
      </c>
      <c r="T199" s="31" t="s">
        <v>2769</v>
      </c>
      <c r="U199" s="31" t="s">
        <v>2740</v>
      </c>
      <c r="V199" s="31" t="s">
        <v>2740</v>
      </c>
    </row>
    <row r="200" spans="1:22" x14ac:dyDescent="0.25">
      <c r="A200" s="31" t="s">
        <v>2748</v>
      </c>
      <c r="B200" s="31" t="s">
        <v>2744</v>
      </c>
      <c r="C200" s="31">
        <v>281</v>
      </c>
      <c r="D200" s="31" t="s">
        <v>2743</v>
      </c>
      <c r="E200" s="31" t="s">
        <v>2740</v>
      </c>
      <c r="F200" s="31" t="s">
        <v>2740</v>
      </c>
      <c r="G200" s="31" t="s">
        <v>2742</v>
      </c>
      <c r="H200" s="31" t="s">
        <v>2740</v>
      </c>
      <c r="I200" s="31" t="s">
        <v>2740</v>
      </c>
      <c r="J200" s="31" t="s">
        <v>2740</v>
      </c>
      <c r="K200" s="89"/>
      <c r="L200" s="33" t="s">
        <v>2740</v>
      </c>
      <c r="M200" s="89"/>
      <c r="N200" s="89"/>
      <c r="O200" s="32">
        <v>3116541</v>
      </c>
      <c r="P200" s="32">
        <v>3116541</v>
      </c>
      <c r="Q200" s="5">
        <f t="shared" si="3"/>
        <v>1</v>
      </c>
      <c r="R200" s="31" t="s">
        <v>2740</v>
      </c>
      <c r="S200" t="s">
        <v>2739</v>
      </c>
      <c r="T200" s="31" t="s">
        <v>2768</v>
      </c>
      <c r="U200" s="31" t="s">
        <v>2740</v>
      </c>
      <c r="V200" s="31" t="s">
        <v>2740</v>
      </c>
    </row>
    <row r="201" spans="1:22" x14ac:dyDescent="0.25">
      <c r="A201" s="31" t="s">
        <v>2748</v>
      </c>
      <c r="B201" s="31" t="s">
        <v>2744</v>
      </c>
      <c r="C201" s="31">
        <v>281</v>
      </c>
      <c r="D201" s="31" t="s">
        <v>2743</v>
      </c>
      <c r="E201" s="31" t="s">
        <v>2740</v>
      </c>
      <c r="F201" s="31" t="s">
        <v>2740</v>
      </c>
      <c r="G201" s="31" t="s">
        <v>2742</v>
      </c>
      <c r="H201" s="31" t="s">
        <v>2740</v>
      </c>
      <c r="I201" s="31" t="s">
        <v>2740</v>
      </c>
      <c r="J201" s="31" t="s">
        <v>2740</v>
      </c>
      <c r="K201" s="89"/>
      <c r="L201" s="33" t="s">
        <v>2740</v>
      </c>
      <c r="M201" s="89"/>
      <c r="N201" s="89"/>
      <c r="O201" s="32">
        <v>3184612</v>
      </c>
      <c r="P201" s="32">
        <v>3184612</v>
      </c>
      <c r="Q201" s="5">
        <f t="shared" si="3"/>
        <v>1</v>
      </c>
      <c r="R201" s="31" t="s">
        <v>2740</v>
      </c>
      <c r="S201" t="s">
        <v>2739</v>
      </c>
      <c r="T201" s="31" t="s">
        <v>2767</v>
      </c>
      <c r="U201" s="31" t="s">
        <v>2740</v>
      </c>
      <c r="V201" s="31" t="s">
        <v>2740</v>
      </c>
    </row>
    <row r="202" spans="1:22" x14ac:dyDescent="0.25">
      <c r="A202" s="31" t="s">
        <v>2748</v>
      </c>
      <c r="B202" s="31" t="s">
        <v>2744</v>
      </c>
      <c r="C202" s="31">
        <v>281</v>
      </c>
      <c r="D202" s="31" t="s">
        <v>2743</v>
      </c>
      <c r="E202" s="31" t="s">
        <v>2740</v>
      </c>
      <c r="F202" s="31" t="s">
        <v>2740</v>
      </c>
      <c r="G202" s="31" t="s">
        <v>2742</v>
      </c>
      <c r="H202" s="31" t="s">
        <v>2740</v>
      </c>
      <c r="I202" s="31" t="s">
        <v>2740</v>
      </c>
      <c r="J202" s="31" t="s">
        <v>2740</v>
      </c>
      <c r="K202" s="89"/>
      <c r="L202" s="33" t="s">
        <v>2740</v>
      </c>
      <c r="M202" s="89"/>
      <c r="N202" s="89"/>
      <c r="O202" s="32">
        <v>1646046</v>
      </c>
      <c r="P202" s="32">
        <v>1646046</v>
      </c>
      <c r="Q202" s="5">
        <f t="shared" si="3"/>
        <v>1</v>
      </c>
      <c r="R202" s="31" t="s">
        <v>2740</v>
      </c>
      <c r="S202" t="s">
        <v>2739</v>
      </c>
      <c r="T202" s="31" t="s">
        <v>2766</v>
      </c>
      <c r="U202" s="31" t="s">
        <v>2740</v>
      </c>
      <c r="V202" s="31" t="s">
        <v>2740</v>
      </c>
    </row>
    <row r="203" spans="1:22" x14ac:dyDescent="0.25">
      <c r="A203" s="31" t="s">
        <v>2748</v>
      </c>
      <c r="B203" s="31" t="s">
        <v>2744</v>
      </c>
      <c r="C203" s="31">
        <v>281</v>
      </c>
      <c r="D203" s="31" t="s">
        <v>2743</v>
      </c>
      <c r="E203" s="31" t="s">
        <v>2740</v>
      </c>
      <c r="F203" s="31" t="s">
        <v>2740</v>
      </c>
      <c r="G203" s="31" t="s">
        <v>2742</v>
      </c>
      <c r="H203" s="31" t="s">
        <v>2740</v>
      </c>
      <c r="I203" s="31" t="s">
        <v>2740</v>
      </c>
      <c r="J203" s="31" t="s">
        <v>2740</v>
      </c>
      <c r="K203" s="89"/>
      <c r="L203" s="33" t="s">
        <v>2740</v>
      </c>
      <c r="M203" s="89"/>
      <c r="N203" s="89"/>
      <c r="O203" s="32">
        <v>1538566</v>
      </c>
      <c r="P203" s="32">
        <v>1538566</v>
      </c>
      <c r="Q203" s="5">
        <f t="shared" si="3"/>
        <v>1</v>
      </c>
      <c r="R203" s="31" t="s">
        <v>2740</v>
      </c>
      <c r="S203" t="s">
        <v>2739</v>
      </c>
      <c r="T203" s="31" t="s">
        <v>2766</v>
      </c>
      <c r="U203" s="31" t="s">
        <v>2740</v>
      </c>
      <c r="V203" s="31" t="s">
        <v>2740</v>
      </c>
    </row>
    <row r="204" spans="1:22" x14ac:dyDescent="0.25">
      <c r="A204" s="31" t="s">
        <v>2748</v>
      </c>
      <c r="B204" s="31" t="s">
        <v>2744</v>
      </c>
      <c r="C204" s="31">
        <v>281</v>
      </c>
      <c r="D204" s="31" t="s">
        <v>2743</v>
      </c>
      <c r="E204" s="31" t="s">
        <v>2740</v>
      </c>
      <c r="F204" s="31" t="s">
        <v>2740</v>
      </c>
      <c r="G204" s="31" t="s">
        <v>2742</v>
      </c>
      <c r="H204" s="31" t="s">
        <v>2740</v>
      </c>
      <c r="I204" s="31" t="s">
        <v>2740</v>
      </c>
      <c r="J204" s="31" t="s">
        <v>2740</v>
      </c>
      <c r="K204" s="89"/>
      <c r="L204" s="33" t="s">
        <v>2740</v>
      </c>
      <c r="M204" s="89"/>
      <c r="N204" s="89"/>
      <c r="O204" s="32">
        <v>1343508</v>
      </c>
      <c r="P204" s="32">
        <v>1343508</v>
      </c>
      <c r="Q204" s="5">
        <f t="shared" si="3"/>
        <v>1</v>
      </c>
      <c r="R204" s="31" t="s">
        <v>2740</v>
      </c>
      <c r="S204" t="s">
        <v>2739</v>
      </c>
      <c r="T204" s="31" t="s">
        <v>2765</v>
      </c>
      <c r="U204" s="31" t="s">
        <v>2740</v>
      </c>
      <c r="V204" s="31" t="s">
        <v>2740</v>
      </c>
    </row>
    <row r="205" spans="1:22" x14ac:dyDescent="0.25">
      <c r="A205" s="31" t="s">
        <v>2748</v>
      </c>
      <c r="B205" s="31" t="s">
        <v>2744</v>
      </c>
      <c r="C205" s="31">
        <v>281</v>
      </c>
      <c r="D205" s="31" t="s">
        <v>2743</v>
      </c>
      <c r="E205" s="31" t="s">
        <v>2740</v>
      </c>
      <c r="F205" s="31" t="s">
        <v>2740</v>
      </c>
      <c r="G205" s="31" t="s">
        <v>2742</v>
      </c>
      <c r="H205" s="31" t="s">
        <v>2740</v>
      </c>
      <c r="I205" s="31" t="s">
        <v>2740</v>
      </c>
      <c r="J205" s="31" t="s">
        <v>2740</v>
      </c>
      <c r="K205" s="89"/>
      <c r="L205" s="33" t="s">
        <v>2740</v>
      </c>
      <c r="M205" s="89"/>
      <c r="N205" s="89"/>
      <c r="O205" s="32">
        <v>1578373</v>
      </c>
      <c r="P205" s="32">
        <v>1578373</v>
      </c>
      <c r="Q205" s="5">
        <f t="shared" si="3"/>
        <v>1</v>
      </c>
      <c r="R205" s="31" t="s">
        <v>2740</v>
      </c>
      <c r="S205" t="s">
        <v>2739</v>
      </c>
      <c r="T205" s="31" t="s">
        <v>2765</v>
      </c>
      <c r="U205" s="31" t="s">
        <v>2740</v>
      </c>
      <c r="V205" s="31" t="s">
        <v>2740</v>
      </c>
    </row>
    <row r="206" spans="1:22" x14ac:dyDescent="0.25">
      <c r="A206" s="31" t="s">
        <v>2748</v>
      </c>
      <c r="B206" s="31" t="s">
        <v>2744</v>
      </c>
      <c r="C206" s="31">
        <v>281</v>
      </c>
      <c r="D206" s="31" t="s">
        <v>2743</v>
      </c>
      <c r="E206" s="31" t="s">
        <v>2740</v>
      </c>
      <c r="F206" s="31" t="s">
        <v>2740</v>
      </c>
      <c r="G206" s="31" t="s">
        <v>2742</v>
      </c>
      <c r="H206" s="31" t="s">
        <v>2740</v>
      </c>
      <c r="I206" s="31" t="s">
        <v>2740</v>
      </c>
      <c r="J206" s="31" t="s">
        <v>2740</v>
      </c>
      <c r="K206" s="89"/>
      <c r="L206" s="33" t="s">
        <v>2740</v>
      </c>
      <c r="M206" s="89"/>
      <c r="N206" s="89"/>
      <c r="O206" s="32">
        <v>1645250</v>
      </c>
      <c r="P206" s="32">
        <v>1645250</v>
      </c>
      <c r="Q206" s="5">
        <f t="shared" si="3"/>
        <v>1</v>
      </c>
      <c r="R206" s="31" t="s">
        <v>2740</v>
      </c>
      <c r="S206" t="s">
        <v>2739</v>
      </c>
      <c r="T206" s="31" t="s">
        <v>2764</v>
      </c>
      <c r="U206" s="31" t="s">
        <v>2740</v>
      </c>
      <c r="V206" s="31" t="s">
        <v>2740</v>
      </c>
    </row>
    <row r="207" spans="1:22" x14ac:dyDescent="0.25">
      <c r="A207" s="31" t="s">
        <v>2748</v>
      </c>
      <c r="B207" s="31" t="s">
        <v>2744</v>
      </c>
      <c r="C207" s="31">
        <v>281</v>
      </c>
      <c r="D207" s="31" t="s">
        <v>2743</v>
      </c>
      <c r="E207" s="31" t="s">
        <v>2740</v>
      </c>
      <c r="F207" s="31" t="s">
        <v>2740</v>
      </c>
      <c r="G207" s="31" t="s">
        <v>2742</v>
      </c>
      <c r="H207" s="31" t="s">
        <v>2740</v>
      </c>
      <c r="I207" s="31" t="s">
        <v>2740</v>
      </c>
      <c r="J207" s="31" t="s">
        <v>2740</v>
      </c>
      <c r="K207" s="89"/>
      <c r="L207" s="33" t="s">
        <v>2740</v>
      </c>
      <c r="M207" s="89"/>
      <c r="N207" s="89"/>
      <c r="O207" s="32">
        <v>1015493</v>
      </c>
      <c r="P207" s="32">
        <v>1015493</v>
      </c>
      <c r="Q207" s="5">
        <f t="shared" si="3"/>
        <v>1</v>
      </c>
      <c r="R207" s="31" t="s">
        <v>2740</v>
      </c>
      <c r="S207" t="s">
        <v>2739</v>
      </c>
      <c r="T207" s="31" t="s">
        <v>2763</v>
      </c>
      <c r="U207" s="31" t="s">
        <v>2740</v>
      </c>
      <c r="V207" s="31" t="s">
        <v>2740</v>
      </c>
    </row>
    <row r="208" spans="1:22" x14ac:dyDescent="0.25">
      <c r="A208" s="31" t="s">
        <v>2748</v>
      </c>
      <c r="B208" s="31" t="s">
        <v>2744</v>
      </c>
      <c r="C208" s="31">
        <v>281</v>
      </c>
      <c r="D208" s="31" t="s">
        <v>2743</v>
      </c>
      <c r="E208" s="31" t="s">
        <v>2740</v>
      </c>
      <c r="F208" s="31" t="s">
        <v>2740</v>
      </c>
      <c r="G208" s="31" t="s">
        <v>2742</v>
      </c>
      <c r="H208" s="31" t="s">
        <v>2740</v>
      </c>
      <c r="I208" s="31" t="s">
        <v>2740</v>
      </c>
      <c r="J208" s="31" t="s">
        <v>2740</v>
      </c>
      <c r="K208" s="89"/>
      <c r="L208" s="33" t="s">
        <v>2740</v>
      </c>
      <c r="M208" s="89"/>
      <c r="N208" s="89"/>
      <c r="O208" s="32">
        <v>3184612</v>
      </c>
      <c r="P208" s="32">
        <v>3184612</v>
      </c>
      <c r="Q208" s="5">
        <f t="shared" si="3"/>
        <v>1</v>
      </c>
      <c r="R208" s="31" t="s">
        <v>2740</v>
      </c>
      <c r="S208" t="s">
        <v>2739</v>
      </c>
      <c r="T208" s="31" t="s">
        <v>2762</v>
      </c>
      <c r="U208" s="31" t="s">
        <v>2740</v>
      </c>
      <c r="V208" s="31" t="s">
        <v>2740</v>
      </c>
    </row>
    <row r="209" spans="1:22" x14ac:dyDescent="0.25">
      <c r="A209" s="31" t="s">
        <v>2748</v>
      </c>
      <c r="B209" s="31" t="s">
        <v>2744</v>
      </c>
      <c r="C209" s="31">
        <v>281</v>
      </c>
      <c r="D209" s="31" t="s">
        <v>2743</v>
      </c>
      <c r="E209" s="31" t="s">
        <v>2740</v>
      </c>
      <c r="F209" s="31" t="s">
        <v>2740</v>
      </c>
      <c r="G209" s="31" t="s">
        <v>2742</v>
      </c>
      <c r="H209" s="31" t="s">
        <v>2740</v>
      </c>
      <c r="I209" s="31" t="s">
        <v>2740</v>
      </c>
      <c r="J209" s="31" t="s">
        <v>2740</v>
      </c>
      <c r="K209" s="89"/>
      <c r="L209" s="33" t="s">
        <v>2740</v>
      </c>
      <c r="M209" s="89"/>
      <c r="N209" s="89"/>
      <c r="O209" s="32">
        <v>2195392</v>
      </c>
      <c r="P209" s="32">
        <v>2195392</v>
      </c>
      <c r="Q209" s="5">
        <f t="shared" si="3"/>
        <v>1</v>
      </c>
      <c r="R209" s="31" t="s">
        <v>2740</v>
      </c>
      <c r="S209" t="s">
        <v>2739</v>
      </c>
      <c r="T209" s="31" t="s">
        <v>2761</v>
      </c>
      <c r="U209" s="31" t="s">
        <v>2740</v>
      </c>
      <c r="V209" s="31" t="s">
        <v>2740</v>
      </c>
    </row>
    <row r="210" spans="1:22" x14ac:dyDescent="0.25">
      <c r="A210" s="31" t="s">
        <v>2748</v>
      </c>
      <c r="B210" s="31" t="s">
        <v>2744</v>
      </c>
      <c r="C210" s="31">
        <v>281</v>
      </c>
      <c r="D210" s="31" t="s">
        <v>2743</v>
      </c>
      <c r="E210" s="31" t="s">
        <v>2740</v>
      </c>
      <c r="F210" s="31" t="s">
        <v>2740</v>
      </c>
      <c r="G210" s="31" t="s">
        <v>2742</v>
      </c>
      <c r="H210" s="31" t="s">
        <v>2740</v>
      </c>
      <c r="I210" s="31" t="s">
        <v>2740</v>
      </c>
      <c r="J210" s="31" t="s">
        <v>2740</v>
      </c>
      <c r="K210" s="89"/>
      <c r="L210" s="33" t="s">
        <v>2740</v>
      </c>
      <c r="M210" s="89"/>
      <c r="N210" s="89"/>
      <c r="O210" s="32">
        <v>1225678</v>
      </c>
      <c r="P210" s="32">
        <v>1225678</v>
      </c>
      <c r="Q210" s="5">
        <f t="shared" si="3"/>
        <v>1</v>
      </c>
      <c r="R210" s="31" t="s">
        <v>2740</v>
      </c>
      <c r="S210" t="s">
        <v>2739</v>
      </c>
      <c r="T210" s="31" t="s">
        <v>2760</v>
      </c>
      <c r="U210" s="31" t="s">
        <v>2740</v>
      </c>
      <c r="V210" s="31" t="s">
        <v>2740</v>
      </c>
    </row>
    <row r="211" spans="1:22" x14ac:dyDescent="0.25">
      <c r="A211" s="31" t="s">
        <v>2748</v>
      </c>
      <c r="B211" s="31" t="s">
        <v>2744</v>
      </c>
      <c r="C211" s="31">
        <v>281</v>
      </c>
      <c r="D211" s="31" t="s">
        <v>2743</v>
      </c>
      <c r="E211" s="31" t="s">
        <v>2740</v>
      </c>
      <c r="F211" s="31" t="s">
        <v>2740</v>
      </c>
      <c r="G211" s="31" t="s">
        <v>2742</v>
      </c>
      <c r="H211" s="31" t="s">
        <v>2740</v>
      </c>
      <c r="I211" s="31" t="s">
        <v>2740</v>
      </c>
      <c r="J211" s="31" t="s">
        <v>2740</v>
      </c>
      <c r="K211" s="89"/>
      <c r="L211" s="33" t="s">
        <v>2740</v>
      </c>
      <c r="M211" s="89"/>
      <c r="N211" s="89"/>
      <c r="O211" s="32">
        <v>312490</v>
      </c>
      <c r="P211" s="32">
        <v>312490</v>
      </c>
      <c r="Q211" s="5">
        <f t="shared" si="3"/>
        <v>1</v>
      </c>
      <c r="R211" s="31" t="s">
        <v>2740</v>
      </c>
      <c r="S211" t="s">
        <v>2739</v>
      </c>
      <c r="T211" s="31" t="s">
        <v>2760</v>
      </c>
      <c r="U211" s="31" t="s">
        <v>2740</v>
      </c>
      <c r="V211" s="31" t="s">
        <v>2740</v>
      </c>
    </row>
    <row r="212" spans="1:22" x14ac:dyDescent="0.25">
      <c r="A212" s="31" t="s">
        <v>2748</v>
      </c>
      <c r="B212" s="31" t="s">
        <v>2744</v>
      </c>
      <c r="C212" s="31">
        <v>281</v>
      </c>
      <c r="D212" s="31" t="s">
        <v>2743</v>
      </c>
      <c r="E212" s="31" t="s">
        <v>2740</v>
      </c>
      <c r="F212" s="31" t="s">
        <v>2740</v>
      </c>
      <c r="G212" s="31" t="s">
        <v>2742</v>
      </c>
      <c r="H212" s="31" t="s">
        <v>2740</v>
      </c>
      <c r="I212" s="31" t="s">
        <v>2740</v>
      </c>
      <c r="J212" s="31" t="s">
        <v>2740</v>
      </c>
      <c r="K212" s="89"/>
      <c r="L212" s="33" t="s">
        <v>2740</v>
      </c>
      <c r="M212" s="89"/>
      <c r="N212" s="89"/>
      <c r="O212" s="32">
        <v>1967692</v>
      </c>
      <c r="P212" s="32">
        <v>1967692</v>
      </c>
      <c r="Q212" s="5">
        <f t="shared" si="3"/>
        <v>1</v>
      </c>
      <c r="R212" s="31" t="s">
        <v>2740</v>
      </c>
      <c r="S212" t="s">
        <v>2739</v>
      </c>
      <c r="T212" s="31" t="s">
        <v>2759</v>
      </c>
      <c r="U212" s="31" t="s">
        <v>2740</v>
      </c>
      <c r="V212" s="31" t="s">
        <v>2740</v>
      </c>
    </row>
    <row r="213" spans="1:22" x14ac:dyDescent="0.25">
      <c r="A213" s="31" t="s">
        <v>2748</v>
      </c>
      <c r="B213" s="31" t="s">
        <v>2744</v>
      </c>
      <c r="C213" s="31">
        <v>281</v>
      </c>
      <c r="D213" s="31" t="s">
        <v>2743</v>
      </c>
      <c r="E213" s="31" t="s">
        <v>2740</v>
      </c>
      <c r="F213" s="31" t="s">
        <v>2740</v>
      </c>
      <c r="G213" s="31" t="s">
        <v>2742</v>
      </c>
      <c r="H213" s="31" t="s">
        <v>2740</v>
      </c>
      <c r="I213" s="31" t="s">
        <v>2740</v>
      </c>
      <c r="J213" s="31" t="s">
        <v>2740</v>
      </c>
      <c r="K213" s="89"/>
      <c r="L213" s="33" t="s">
        <v>2740</v>
      </c>
      <c r="M213" s="89"/>
      <c r="N213" s="89"/>
      <c r="O213" s="32">
        <v>909605</v>
      </c>
      <c r="P213" s="32">
        <v>909605</v>
      </c>
      <c r="Q213" s="5">
        <f t="shared" si="3"/>
        <v>1</v>
      </c>
      <c r="R213" s="31" t="s">
        <v>2740</v>
      </c>
      <c r="S213" t="s">
        <v>2739</v>
      </c>
      <c r="T213" s="31" t="s">
        <v>2758</v>
      </c>
      <c r="U213" s="31" t="s">
        <v>2740</v>
      </c>
      <c r="V213" s="31" t="s">
        <v>2740</v>
      </c>
    </row>
    <row r="214" spans="1:22" x14ac:dyDescent="0.25">
      <c r="A214" s="31" t="s">
        <v>2748</v>
      </c>
      <c r="B214" s="31" t="s">
        <v>2744</v>
      </c>
      <c r="C214" s="31">
        <v>281</v>
      </c>
      <c r="D214" s="31" t="s">
        <v>2743</v>
      </c>
      <c r="E214" s="31" t="s">
        <v>2740</v>
      </c>
      <c r="F214" s="31" t="s">
        <v>2740</v>
      </c>
      <c r="G214" s="31" t="s">
        <v>2742</v>
      </c>
      <c r="H214" s="31" t="s">
        <v>2740</v>
      </c>
      <c r="I214" s="31" t="s">
        <v>2740</v>
      </c>
      <c r="J214" s="31" t="s">
        <v>2740</v>
      </c>
      <c r="K214" s="89"/>
      <c r="L214" s="33" t="s">
        <v>2740</v>
      </c>
      <c r="M214" s="89"/>
      <c r="N214" s="89"/>
      <c r="O214" s="32">
        <v>1645250</v>
      </c>
      <c r="P214" s="32">
        <v>1645250</v>
      </c>
      <c r="Q214" s="5">
        <f t="shared" si="3"/>
        <v>1</v>
      </c>
      <c r="R214" s="31" t="s">
        <v>2740</v>
      </c>
      <c r="S214" t="s">
        <v>2739</v>
      </c>
      <c r="T214" s="31" t="s">
        <v>2758</v>
      </c>
      <c r="U214" s="31" t="s">
        <v>2740</v>
      </c>
      <c r="V214" s="31" t="s">
        <v>2740</v>
      </c>
    </row>
    <row r="215" spans="1:22" x14ac:dyDescent="0.25">
      <c r="A215" s="31" t="s">
        <v>2748</v>
      </c>
      <c r="B215" s="31" t="s">
        <v>2744</v>
      </c>
      <c r="C215" s="31">
        <v>281</v>
      </c>
      <c r="D215" s="31" t="s">
        <v>2743</v>
      </c>
      <c r="E215" s="31" t="s">
        <v>2740</v>
      </c>
      <c r="F215" s="31" t="s">
        <v>2740</v>
      </c>
      <c r="G215" s="31" t="s">
        <v>2742</v>
      </c>
      <c r="H215" s="31" t="s">
        <v>2740</v>
      </c>
      <c r="I215" s="31" t="s">
        <v>2740</v>
      </c>
      <c r="J215" s="31" t="s">
        <v>2740</v>
      </c>
      <c r="K215" s="89"/>
      <c r="L215" s="33" t="s">
        <v>2740</v>
      </c>
      <c r="M215" s="89"/>
      <c r="N215" s="89"/>
      <c r="O215" s="32">
        <v>3184612</v>
      </c>
      <c r="P215" s="32">
        <v>3184612</v>
      </c>
      <c r="Q215" s="5">
        <f t="shared" si="3"/>
        <v>1</v>
      </c>
      <c r="R215" s="31" t="s">
        <v>2740</v>
      </c>
      <c r="S215" t="s">
        <v>2739</v>
      </c>
      <c r="T215" s="31" t="s">
        <v>2757</v>
      </c>
      <c r="U215" s="31" t="s">
        <v>2740</v>
      </c>
      <c r="V215" s="31" t="s">
        <v>2740</v>
      </c>
    </row>
    <row r="216" spans="1:22" x14ac:dyDescent="0.25">
      <c r="A216" s="31" t="s">
        <v>2748</v>
      </c>
      <c r="B216" s="31" t="s">
        <v>2744</v>
      </c>
      <c r="C216" s="31">
        <v>281</v>
      </c>
      <c r="D216" s="31" t="s">
        <v>2743</v>
      </c>
      <c r="E216" s="31" t="s">
        <v>2740</v>
      </c>
      <c r="F216" s="31" t="s">
        <v>2740</v>
      </c>
      <c r="G216" s="31" t="s">
        <v>2742</v>
      </c>
      <c r="H216" s="31" t="s">
        <v>2740</v>
      </c>
      <c r="I216" s="31" t="s">
        <v>2740</v>
      </c>
      <c r="J216" s="31" t="s">
        <v>2740</v>
      </c>
      <c r="K216" s="89"/>
      <c r="L216" s="33" t="s">
        <v>2740</v>
      </c>
      <c r="M216" s="89"/>
      <c r="N216" s="89"/>
      <c r="O216" s="32">
        <v>1605443</v>
      </c>
      <c r="P216" s="32">
        <v>1605443</v>
      </c>
      <c r="Q216" s="5">
        <f t="shared" si="3"/>
        <v>1</v>
      </c>
      <c r="R216" s="31" t="s">
        <v>2740</v>
      </c>
      <c r="S216" t="s">
        <v>2739</v>
      </c>
      <c r="T216" s="31" t="s">
        <v>2756</v>
      </c>
      <c r="U216" s="31" t="s">
        <v>2740</v>
      </c>
      <c r="V216" s="31" t="s">
        <v>2740</v>
      </c>
    </row>
    <row r="217" spans="1:22" x14ac:dyDescent="0.25">
      <c r="A217" s="31" t="s">
        <v>2748</v>
      </c>
      <c r="B217" s="31" t="s">
        <v>2744</v>
      </c>
      <c r="C217" s="31">
        <v>281</v>
      </c>
      <c r="D217" s="31" t="s">
        <v>2743</v>
      </c>
      <c r="E217" s="31" t="s">
        <v>2740</v>
      </c>
      <c r="F217" s="31" t="s">
        <v>2740</v>
      </c>
      <c r="G217" s="31" t="s">
        <v>2742</v>
      </c>
      <c r="H217" s="31" t="s">
        <v>2740</v>
      </c>
      <c r="I217" s="31" t="s">
        <v>2740</v>
      </c>
      <c r="J217" s="31" t="s">
        <v>2740</v>
      </c>
      <c r="K217" s="89"/>
      <c r="L217" s="33" t="s">
        <v>2740</v>
      </c>
      <c r="M217" s="89"/>
      <c r="N217" s="89"/>
      <c r="O217" s="32">
        <v>2073580</v>
      </c>
      <c r="P217" s="32">
        <v>2073580</v>
      </c>
      <c r="Q217" s="5">
        <f t="shared" si="3"/>
        <v>1</v>
      </c>
      <c r="R217" s="31" t="s">
        <v>2740</v>
      </c>
      <c r="S217" t="s">
        <v>2739</v>
      </c>
      <c r="T217" s="31" t="s">
        <v>2755</v>
      </c>
      <c r="U217" s="31" t="s">
        <v>2740</v>
      </c>
      <c r="V217" s="31" t="s">
        <v>2740</v>
      </c>
    </row>
    <row r="218" spans="1:22" x14ac:dyDescent="0.25">
      <c r="A218" s="31" t="s">
        <v>2748</v>
      </c>
      <c r="B218" s="31" t="s">
        <v>2744</v>
      </c>
      <c r="C218" s="31">
        <v>281</v>
      </c>
      <c r="D218" s="31" t="s">
        <v>2743</v>
      </c>
      <c r="E218" s="31" t="s">
        <v>2740</v>
      </c>
      <c r="F218" s="31" t="s">
        <v>2740</v>
      </c>
      <c r="G218" s="31" t="s">
        <v>2742</v>
      </c>
      <c r="H218" s="31" t="s">
        <v>2740</v>
      </c>
      <c r="I218" s="31" t="s">
        <v>2740</v>
      </c>
      <c r="J218" s="31" t="s">
        <v>2740</v>
      </c>
      <c r="K218" s="89"/>
      <c r="L218" s="33" t="s">
        <v>2740</v>
      </c>
      <c r="M218" s="89"/>
      <c r="N218" s="89"/>
      <c r="O218" s="32">
        <v>837155</v>
      </c>
      <c r="P218" s="32">
        <v>837155</v>
      </c>
      <c r="Q218" s="5">
        <f t="shared" si="3"/>
        <v>1</v>
      </c>
      <c r="R218" s="31" t="s">
        <v>2740</v>
      </c>
      <c r="S218" t="s">
        <v>2739</v>
      </c>
      <c r="T218" s="31" t="s">
        <v>2755</v>
      </c>
      <c r="U218" s="31" t="s">
        <v>2740</v>
      </c>
      <c r="V218" s="31" t="s">
        <v>2740</v>
      </c>
    </row>
    <row r="219" spans="1:22" x14ac:dyDescent="0.25">
      <c r="A219" s="31" t="s">
        <v>2748</v>
      </c>
      <c r="B219" s="31" t="s">
        <v>2744</v>
      </c>
      <c r="C219" s="31">
        <v>281</v>
      </c>
      <c r="D219" s="31" t="s">
        <v>2743</v>
      </c>
      <c r="E219" s="31" t="s">
        <v>2740</v>
      </c>
      <c r="F219" s="31" t="s">
        <v>2740</v>
      </c>
      <c r="G219" s="31" t="s">
        <v>2742</v>
      </c>
      <c r="H219" s="31" t="s">
        <v>2740</v>
      </c>
      <c r="I219" s="31" t="s">
        <v>2740</v>
      </c>
      <c r="J219" s="31" t="s">
        <v>2740</v>
      </c>
      <c r="K219" s="89"/>
      <c r="L219" s="33" t="s">
        <v>2740</v>
      </c>
      <c r="M219" s="89"/>
      <c r="N219" s="89"/>
      <c r="O219" s="32">
        <v>3184612</v>
      </c>
      <c r="P219" s="32">
        <v>3184612</v>
      </c>
      <c r="Q219" s="5">
        <f t="shared" si="3"/>
        <v>1</v>
      </c>
      <c r="R219" s="31" t="s">
        <v>2740</v>
      </c>
      <c r="S219" t="s">
        <v>2739</v>
      </c>
      <c r="T219" s="31" t="s">
        <v>2754</v>
      </c>
      <c r="U219" s="31" t="s">
        <v>2740</v>
      </c>
      <c r="V219" s="31" t="s">
        <v>2740</v>
      </c>
    </row>
    <row r="220" spans="1:22" x14ac:dyDescent="0.25">
      <c r="A220" s="31" t="s">
        <v>2748</v>
      </c>
      <c r="B220" s="31" t="s">
        <v>2744</v>
      </c>
      <c r="C220" s="31">
        <v>281</v>
      </c>
      <c r="D220" s="31" t="s">
        <v>2743</v>
      </c>
      <c r="E220" s="31" t="s">
        <v>2740</v>
      </c>
      <c r="F220" s="31" t="s">
        <v>2740</v>
      </c>
      <c r="G220" s="31" t="s">
        <v>2742</v>
      </c>
      <c r="H220" s="31" t="s">
        <v>2740</v>
      </c>
      <c r="I220" s="31" t="s">
        <v>2740</v>
      </c>
      <c r="J220" s="31" t="s">
        <v>2740</v>
      </c>
      <c r="K220" s="89"/>
      <c r="L220" s="33" t="s">
        <v>2740</v>
      </c>
      <c r="M220" s="89"/>
      <c r="N220" s="89"/>
      <c r="O220" s="32">
        <v>908012</v>
      </c>
      <c r="P220" s="32">
        <v>908012</v>
      </c>
      <c r="Q220" s="5">
        <f t="shared" si="3"/>
        <v>1</v>
      </c>
      <c r="R220" s="31" t="s">
        <v>2740</v>
      </c>
      <c r="S220" t="s">
        <v>2739</v>
      </c>
      <c r="T220" s="31" t="s">
        <v>2753</v>
      </c>
      <c r="U220" s="31" t="s">
        <v>2740</v>
      </c>
      <c r="V220" s="31" t="s">
        <v>2740</v>
      </c>
    </row>
    <row r="221" spans="1:22" x14ac:dyDescent="0.25">
      <c r="A221" s="31" t="s">
        <v>2748</v>
      </c>
      <c r="B221" s="31" t="s">
        <v>2744</v>
      </c>
      <c r="C221" s="31">
        <v>281</v>
      </c>
      <c r="D221" s="31" t="s">
        <v>2743</v>
      </c>
      <c r="E221" s="31" t="s">
        <v>2740</v>
      </c>
      <c r="F221" s="31" t="s">
        <v>2740</v>
      </c>
      <c r="G221" s="31" t="s">
        <v>2742</v>
      </c>
      <c r="H221" s="31" t="s">
        <v>2740</v>
      </c>
      <c r="I221" s="31" t="s">
        <v>2740</v>
      </c>
      <c r="J221" s="31" t="s">
        <v>2740</v>
      </c>
      <c r="K221" s="89"/>
      <c r="L221" s="33" t="s">
        <v>2740</v>
      </c>
      <c r="M221" s="89"/>
      <c r="N221" s="89"/>
      <c r="O221" s="32">
        <v>786997</v>
      </c>
      <c r="P221" s="32">
        <v>786997</v>
      </c>
      <c r="Q221" s="5">
        <f t="shared" si="3"/>
        <v>1</v>
      </c>
      <c r="R221" s="31" t="s">
        <v>2740</v>
      </c>
      <c r="S221" t="s">
        <v>2739</v>
      </c>
      <c r="T221" s="31" t="s">
        <v>2752</v>
      </c>
      <c r="U221" s="31" t="s">
        <v>2740</v>
      </c>
      <c r="V221" s="31" t="s">
        <v>2740</v>
      </c>
    </row>
    <row r="222" spans="1:22" x14ac:dyDescent="0.25">
      <c r="A222" s="31" t="s">
        <v>2748</v>
      </c>
      <c r="B222" s="31" t="s">
        <v>2744</v>
      </c>
      <c r="C222" s="31">
        <v>281</v>
      </c>
      <c r="D222" s="31" t="s">
        <v>2743</v>
      </c>
      <c r="E222" s="31" t="s">
        <v>2740</v>
      </c>
      <c r="F222" s="31" t="s">
        <v>2740</v>
      </c>
      <c r="G222" s="31" t="s">
        <v>2742</v>
      </c>
      <c r="H222" s="31" t="s">
        <v>2740</v>
      </c>
      <c r="I222" s="31" t="s">
        <v>2740</v>
      </c>
      <c r="J222" s="31" t="s">
        <v>2740</v>
      </c>
      <c r="K222" s="89"/>
      <c r="L222" s="33" t="s">
        <v>2740</v>
      </c>
      <c r="M222" s="89"/>
      <c r="N222" s="89"/>
      <c r="O222" s="32">
        <v>862234</v>
      </c>
      <c r="P222" s="32">
        <v>862234</v>
      </c>
      <c r="Q222" s="5">
        <f t="shared" si="3"/>
        <v>1</v>
      </c>
      <c r="R222" s="31" t="s">
        <v>2740</v>
      </c>
      <c r="S222" t="s">
        <v>2739</v>
      </c>
      <c r="T222" s="31" t="s">
        <v>2751</v>
      </c>
      <c r="U222" s="31" t="s">
        <v>2740</v>
      </c>
      <c r="V222" s="31" t="s">
        <v>2740</v>
      </c>
    </row>
    <row r="223" spans="1:22" x14ac:dyDescent="0.25">
      <c r="A223" s="31" t="s">
        <v>2748</v>
      </c>
      <c r="B223" s="31" t="s">
        <v>2744</v>
      </c>
      <c r="C223" s="31">
        <v>281</v>
      </c>
      <c r="D223" s="31" t="s">
        <v>2743</v>
      </c>
      <c r="E223" s="31" t="s">
        <v>2740</v>
      </c>
      <c r="F223" s="31" t="s">
        <v>2740</v>
      </c>
      <c r="G223" s="31" t="s">
        <v>2742</v>
      </c>
      <c r="H223" s="31" t="s">
        <v>2740</v>
      </c>
      <c r="I223" s="31" t="s">
        <v>2740</v>
      </c>
      <c r="J223" s="31" t="s">
        <v>2740</v>
      </c>
      <c r="K223" s="89"/>
      <c r="L223" s="33" t="s">
        <v>2740</v>
      </c>
      <c r="M223" s="89"/>
      <c r="N223" s="89"/>
      <c r="O223" s="32">
        <v>1068039</v>
      </c>
      <c r="P223" s="32">
        <v>1068039</v>
      </c>
      <c r="Q223" s="5">
        <f t="shared" si="3"/>
        <v>1</v>
      </c>
      <c r="R223" s="31" t="s">
        <v>2740</v>
      </c>
      <c r="S223" t="s">
        <v>2739</v>
      </c>
      <c r="T223" s="31" t="s">
        <v>2751</v>
      </c>
      <c r="U223" s="31" t="s">
        <v>2740</v>
      </c>
      <c r="V223" s="31" t="s">
        <v>2740</v>
      </c>
    </row>
    <row r="224" spans="1:22" x14ac:dyDescent="0.25">
      <c r="A224" s="31" t="s">
        <v>2748</v>
      </c>
      <c r="B224" s="31" t="s">
        <v>2744</v>
      </c>
      <c r="C224" s="31">
        <v>281</v>
      </c>
      <c r="D224" s="31" t="s">
        <v>2743</v>
      </c>
      <c r="E224" s="31" t="s">
        <v>2740</v>
      </c>
      <c r="F224" s="31" t="s">
        <v>2740</v>
      </c>
      <c r="G224" s="31" t="s">
        <v>2742</v>
      </c>
      <c r="H224" s="31" t="s">
        <v>2740</v>
      </c>
      <c r="I224" s="31" t="s">
        <v>2740</v>
      </c>
      <c r="J224" s="31" t="s">
        <v>2740</v>
      </c>
      <c r="K224" s="89"/>
      <c r="L224" s="33" t="s">
        <v>2740</v>
      </c>
      <c r="M224" s="89"/>
      <c r="N224" s="89"/>
      <c r="O224" s="32">
        <v>1380529</v>
      </c>
      <c r="P224" s="32">
        <v>1380529</v>
      </c>
      <c r="Q224" s="5">
        <f t="shared" si="3"/>
        <v>1</v>
      </c>
      <c r="R224" s="31" t="s">
        <v>2740</v>
      </c>
      <c r="S224" t="s">
        <v>2739</v>
      </c>
      <c r="T224" s="31" t="s">
        <v>2750</v>
      </c>
      <c r="U224" s="31" t="s">
        <v>2740</v>
      </c>
      <c r="V224" s="31" t="s">
        <v>2740</v>
      </c>
    </row>
    <row r="225" spans="1:22" x14ac:dyDescent="0.25">
      <c r="A225" s="31" t="s">
        <v>2748</v>
      </c>
      <c r="B225" s="31" t="s">
        <v>2744</v>
      </c>
      <c r="C225" s="31">
        <v>281</v>
      </c>
      <c r="D225" s="31" t="s">
        <v>2743</v>
      </c>
      <c r="E225" s="31" t="s">
        <v>2740</v>
      </c>
      <c r="F225" s="31" t="s">
        <v>2740</v>
      </c>
      <c r="G225" s="31" t="s">
        <v>2742</v>
      </c>
      <c r="H225" s="31" t="s">
        <v>2740</v>
      </c>
      <c r="I225" s="31" t="s">
        <v>2740</v>
      </c>
      <c r="J225" s="31" t="s">
        <v>2740</v>
      </c>
      <c r="K225" s="89"/>
      <c r="L225" s="33" t="s">
        <v>2740</v>
      </c>
      <c r="M225" s="89"/>
      <c r="N225" s="89"/>
      <c r="O225" s="32">
        <v>2044919</v>
      </c>
      <c r="P225" s="32">
        <v>2044919</v>
      </c>
      <c r="Q225" s="5">
        <f t="shared" si="3"/>
        <v>1</v>
      </c>
      <c r="R225" s="31" t="s">
        <v>2740</v>
      </c>
      <c r="S225" t="s">
        <v>2739</v>
      </c>
      <c r="T225" s="31" t="s">
        <v>2749</v>
      </c>
      <c r="U225" s="31" t="s">
        <v>2740</v>
      </c>
      <c r="V225" s="31" t="s">
        <v>2740</v>
      </c>
    </row>
    <row r="226" spans="1:22" x14ac:dyDescent="0.25">
      <c r="A226" s="31" t="s">
        <v>2748</v>
      </c>
      <c r="B226" s="31" t="s">
        <v>2744</v>
      </c>
      <c r="C226" s="31">
        <v>281</v>
      </c>
      <c r="D226" s="31" t="s">
        <v>2743</v>
      </c>
      <c r="E226" s="31" t="s">
        <v>2740</v>
      </c>
      <c r="F226" s="31" t="s">
        <v>2740</v>
      </c>
      <c r="G226" s="31" t="s">
        <v>2742</v>
      </c>
      <c r="H226" s="31" t="s">
        <v>2740</v>
      </c>
      <c r="I226" s="31" t="s">
        <v>2740</v>
      </c>
      <c r="J226" s="31" t="s">
        <v>2740</v>
      </c>
      <c r="K226" s="89"/>
      <c r="L226" s="33" t="s">
        <v>2740</v>
      </c>
      <c r="M226" s="89"/>
      <c r="N226" s="89"/>
      <c r="O226" s="32">
        <v>2503503</v>
      </c>
      <c r="P226" s="32">
        <v>2503503</v>
      </c>
      <c r="Q226" s="5">
        <f t="shared" si="3"/>
        <v>1</v>
      </c>
      <c r="R226" s="31" t="s">
        <v>2740</v>
      </c>
      <c r="S226" t="s">
        <v>2739</v>
      </c>
      <c r="T226" s="31" t="s">
        <v>2747</v>
      </c>
      <c r="U226" s="31" t="s">
        <v>2740</v>
      </c>
      <c r="V226" s="31" t="s">
        <v>2740</v>
      </c>
    </row>
    <row r="227" spans="1:22" x14ac:dyDescent="0.25">
      <c r="A227" s="31" t="s">
        <v>2746</v>
      </c>
      <c r="B227" s="31" t="s">
        <v>2744</v>
      </c>
      <c r="C227" s="31">
        <v>281</v>
      </c>
      <c r="D227" s="31" t="s">
        <v>2743</v>
      </c>
      <c r="E227" s="31" t="s">
        <v>2740</v>
      </c>
      <c r="F227" s="31" t="s">
        <v>2740</v>
      </c>
      <c r="G227" s="31" t="s">
        <v>2742</v>
      </c>
      <c r="H227" s="31" t="s">
        <v>2740</v>
      </c>
      <c r="I227" s="31" t="s">
        <v>2740</v>
      </c>
      <c r="J227" s="31" t="s">
        <v>2740</v>
      </c>
      <c r="K227" s="89"/>
      <c r="L227" s="33" t="s">
        <v>2740</v>
      </c>
      <c r="M227" s="89"/>
      <c r="N227" s="89"/>
      <c r="O227" s="32">
        <v>1835133</v>
      </c>
      <c r="P227" s="32">
        <v>1835133</v>
      </c>
      <c r="Q227" s="5">
        <f t="shared" si="3"/>
        <v>1</v>
      </c>
      <c r="R227" s="31" t="s">
        <v>2740</v>
      </c>
      <c r="S227" t="s">
        <v>2739</v>
      </c>
      <c r="T227" s="31" t="s">
        <v>2745</v>
      </c>
      <c r="U227" s="31" t="s">
        <v>2740</v>
      </c>
      <c r="V227" s="31" t="s">
        <v>2740</v>
      </c>
    </row>
    <row r="228" spans="1:22" x14ac:dyDescent="0.25">
      <c r="A228" s="31" t="s">
        <v>758</v>
      </c>
      <c r="B228" s="31" t="s">
        <v>2744</v>
      </c>
      <c r="C228" s="31">
        <v>281</v>
      </c>
      <c r="D228" s="31" t="s">
        <v>2743</v>
      </c>
      <c r="E228" s="31" t="s">
        <v>2740</v>
      </c>
      <c r="F228" s="31" t="s">
        <v>2740</v>
      </c>
      <c r="G228" s="31" t="s">
        <v>2742</v>
      </c>
      <c r="H228" s="31" t="s">
        <v>2740</v>
      </c>
      <c r="I228" s="31" t="s">
        <v>2740</v>
      </c>
      <c r="J228" s="31" t="s">
        <v>2740</v>
      </c>
      <c r="K228" s="89"/>
      <c r="L228" s="33" t="s">
        <v>2740</v>
      </c>
      <c r="M228" s="89"/>
      <c r="N228" s="89"/>
      <c r="O228" s="32">
        <v>1803287</v>
      </c>
      <c r="P228" s="32">
        <v>1803287</v>
      </c>
      <c r="Q228" s="5">
        <f t="shared" si="3"/>
        <v>1</v>
      </c>
      <c r="R228" s="31" t="s">
        <v>2740</v>
      </c>
      <c r="S228" t="s">
        <v>2739</v>
      </c>
      <c r="T228" s="31" t="s">
        <v>2741</v>
      </c>
      <c r="U228" s="31" t="s">
        <v>2740</v>
      </c>
      <c r="V228" s="31" t="s">
        <v>2740</v>
      </c>
    </row>
    <row r="229" spans="1:22" x14ac:dyDescent="0.25">
      <c r="P229" s="30"/>
    </row>
  </sheetData>
  <autoFilter ref="A1:V229" xr:uid="{A2E40545-FD86-4AF3-B3A6-D6D3DF2D0276}"/>
  <mergeCells count="3">
    <mergeCell ref="K2:K228"/>
    <mergeCell ref="M2:M228"/>
    <mergeCell ref="N2:N22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78F32-6CF2-421C-85F4-7F762D10FC55}">
  <dimension ref="A1:G162"/>
  <sheetViews>
    <sheetView zoomScale="85" zoomScaleNormal="85" workbookViewId="0"/>
  </sheetViews>
  <sheetFormatPr baseColWidth="10" defaultRowHeight="15" x14ac:dyDescent="0.25"/>
  <cols>
    <col min="1" max="1" width="12" style="35" bestFit="1" customWidth="1"/>
    <col min="2" max="2" width="16.28515625" style="35" bestFit="1" customWidth="1"/>
    <col min="3" max="3" width="20.42578125" style="35" bestFit="1" customWidth="1"/>
    <col min="4" max="4" width="15.42578125" style="35" bestFit="1" customWidth="1"/>
    <col min="5" max="5" width="16.7109375" style="35" bestFit="1" customWidth="1"/>
    <col min="6" max="6" width="62" style="35" customWidth="1"/>
    <col min="7" max="7" width="21.7109375" style="35" bestFit="1" customWidth="1"/>
    <col min="8" max="16384" width="11.42578125" style="35"/>
  </cols>
  <sheetData>
    <row r="1" spans="1:7" s="2" customFormat="1" ht="65.25" customHeight="1" x14ac:dyDescent="0.25">
      <c r="A1" s="3" t="s">
        <v>24</v>
      </c>
      <c r="B1" s="3" t="s">
        <v>21</v>
      </c>
      <c r="C1" s="3" t="s">
        <v>11</v>
      </c>
      <c r="D1" s="3" t="s">
        <v>5</v>
      </c>
      <c r="E1" s="3" t="s">
        <v>22</v>
      </c>
      <c r="F1" s="3" t="s">
        <v>23</v>
      </c>
      <c r="G1" s="3" t="s">
        <v>25</v>
      </c>
    </row>
    <row r="2" spans="1:7" x14ac:dyDescent="0.25">
      <c r="A2" s="34" t="s">
        <v>2743</v>
      </c>
      <c r="B2" s="34" t="s">
        <v>2740</v>
      </c>
      <c r="C2" s="34" t="s">
        <v>2742</v>
      </c>
      <c r="D2" s="34" t="s">
        <v>2740</v>
      </c>
      <c r="E2" s="34" t="s">
        <v>2740</v>
      </c>
      <c r="F2" s="34" t="s">
        <v>2851</v>
      </c>
      <c r="G2" s="35" t="s">
        <v>3136</v>
      </c>
    </row>
    <row r="3" spans="1:7" x14ac:dyDescent="0.25">
      <c r="A3" s="34" t="s">
        <v>2743</v>
      </c>
      <c r="B3" s="34" t="s">
        <v>2740</v>
      </c>
      <c r="C3" s="34" t="s">
        <v>2806</v>
      </c>
      <c r="D3" s="34" t="s">
        <v>2740</v>
      </c>
      <c r="E3" s="34" t="s">
        <v>2740</v>
      </c>
      <c r="F3" s="34" t="s">
        <v>2908</v>
      </c>
      <c r="G3" s="35" t="s">
        <v>3135</v>
      </c>
    </row>
    <row r="4" spans="1:7" x14ac:dyDescent="0.25">
      <c r="A4" s="34" t="s">
        <v>2743</v>
      </c>
      <c r="B4" s="34" t="s">
        <v>2740</v>
      </c>
      <c r="C4" s="34" t="s">
        <v>2806</v>
      </c>
      <c r="D4" s="34" t="s">
        <v>2740</v>
      </c>
      <c r="E4" s="34" t="s">
        <v>2740</v>
      </c>
      <c r="F4" s="34" t="s">
        <v>2892</v>
      </c>
      <c r="G4" s="35" t="s">
        <v>3134</v>
      </c>
    </row>
    <row r="5" spans="1:7" x14ac:dyDescent="0.25">
      <c r="A5" s="34" t="s">
        <v>2743</v>
      </c>
      <c r="B5" s="34" t="s">
        <v>2740</v>
      </c>
      <c r="C5" s="34" t="s">
        <v>2806</v>
      </c>
      <c r="D5" s="34" t="s">
        <v>2740</v>
      </c>
      <c r="E5" s="34" t="s">
        <v>2740</v>
      </c>
      <c r="F5" s="34" t="s">
        <v>2907</v>
      </c>
      <c r="G5" s="35" t="s">
        <v>3133</v>
      </c>
    </row>
    <row r="6" spans="1:7" x14ac:dyDescent="0.25">
      <c r="A6" s="34" t="s">
        <v>2743</v>
      </c>
      <c r="B6" s="34" t="s">
        <v>2740</v>
      </c>
      <c r="C6" s="34" t="s">
        <v>2742</v>
      </c>
      <c r="D6" s="34" t="s">
        <v>2740</v>
      </c>
      <c r="E6" s="34" t="s">
        <v>2740</v>
      </c>
      <c r="F6" s="34" t="s">
        <v>2775</v>
      </c>
      <c r="G6" s="35" t="s">
        <v>3132</v>
      </c>
    </row>
    <row r="7" spans="1:7" x14ac:dyDescent="0.25">
      <c r="A7" s="34" t="s">
        <v>2743</v>
      </c>
      <c r="B7" s="34" t="s">
        <v>2740</v>
      </c>
      <c r="C7" s="34" t="s">
        <v>2742</v>
      </c>
      <c r="D7" s="34" t="s">
        <v>2740</v>
      </c>
      <c r="E7" s="34" t="s">
        <v>2740</v>
      </c>
      <c r="F7" s="34" t="s">
        <v>2749</v>
      </c>
      <c r="G7" s="35" t="s">
        <v>3131</v>
      </c>
    </row>
    <row r="8" spans="1:7" x14ac:dyDescent="0.25">
      <c r="A8" s="34" t="s">
        <v>2743</v>
      </c>
      <c r="B8" s="34" t="s">
        <v>2740</v>
      </c>
      <c r="C8" s="34" t="s">
        <v>2742</v>
      </c>
      <c r="D8" s="34" t="s">
        <v>2740</v>
      </c>
      <c r="E8" s="34" t="s">
        <v>2740</v>
      </c>
      <c r="F8" s="34" t="s">
        <v>2818</v>
      </c>
      <c r="G8" s="35" t="s">
        <v>3130</v>
      </c>
    </row>
    <row r="9" spans="1:7" x14ac:dyDescent="0.25">
      <c r="A9" s="34" t="s">
        <v>2743</v>
      </c>
      <c r="B9" s="34" t="s">
        <v>2740</v>
      </c>
      <c r="C9" s="34" t="s">
        <v>2742</v>
      </c>
      <c r="D9" s="34" t="s">
        <v>2740</v>
      </c>
      <c r="E9" s="34" t="s">
        <v>2740</v>
      </c>
      <c r="F9" s="34" t="s">
        <v>2896</v>
      </c>
      <c r="G9" s="35" t="s">
        <v>3129</v>
      </c>
    </row>
    <row r="10" spans="1:7" x14ac:dyDescent="0.25">
      <c r="A10" s="34" t="s">
        <v>2743</v>
      </c>
      <c r="B10" s="34" t="s">
        <v>2740</v>
      </c>
      <c r="C10" s="34" t="s">
        <v>2742</v>
      </c>
      <c r="D10" s="34" t="s">
        <v>2740</v>
      </c>
      <c r="E10" s="34" t="s">
        <v>2740</v>
      </c>
      <c r="F10" s="34" t="s">
        <v>2783</v>
      </c>
      <c r="G10" s="35" t="s">
        <v>3128</v>
      </c>
    </row>
    <row r="11" spans="1:7" x14ac:dyDescent="0.25">
      <c r="A11" s="34" t="s">
        <v>2743</v>
      </c>
      <c r="B11" s="34" t="s">
        <v>2740</v>
      </c>
      <c r="C11" s="34" t="s">
        <v>2742</v>
      </c>
      <c r="D11" s="34" t="s">
        <v>2740</v>
      </c>
      <c r="E11" s="34" t="s">
        <v>2740</v>
      </c>
      <c r="F11" s="34" t="s">
        <v>2823</v>
      </c>
      <c r="G11" s="35" t="s">
        <v>3127</v>
      </c>
    </row>
    <row r="12" spans="1:7" x14ac:dyDescent="0.25">
      <c r="A12" s="34" t="s">
        <v>2743</v>
      </c>
      <c r="B12" s="34" t="s">
        <v>2740</v>
      </c>
      <c r="C12" s="34" t="s">
        <v>2742</v>
      </c>
      <c r="D12" s="34" t="s">
        <v>2740</v>
      </c>
      <c r="E12" s="34" t="s">
        <v>2740</v>
      </c>
      <c r="F12" s="34" t="s">
        <v>2859</v>
      </c>
      <c r="G12" s="35" t="s">
        <v>3126</v>
      </c>
    </row>
    <row r="13" spans="1:7" x14ac:dyDescent="0.25">
      <c r="A13" s="34" t="s">
        <v>2743</v>
      </c>
      <c r="B13" s="34" t="s">
        <v>2740</v>
      </c>
      <c r="C13" s="34" t="s">
        <v>2742</v>
      </c>
      <c r="D13" s="34" t="s">
        <v>2740</v>
      </c>
      <c r="E13" s="34" t="s">
        <v>2740</v>
      </c>
      <c r="F13" s="34" t="s">
        <v>2883</v>
      </c>
      <c r="G13" s="35" t="s">
        <v>3125</v>
      </c>
    </row>
    <row r="14" spans="1:7" x14ac:dyDescent="0.25">
      <c r="A14" s="34" t="s">
        <v>2743</v>
      </c>
      <c r="B14" s="34" t="s">
        <v>2740</v>
      </c>
      <c r="C14" s="34" t="s">
        <v>2742</v>
      </c>
      <c r="D14" s="34" t="s">
        <v>2740</v>
      </c>
      <c r="E14" s="34" t="s">
        <v>2740</v>
      </c>
      <c r="F14" s="34" t="s">
        <v>2847</v>
      </c>
      <c r="G14" s="35" t="s">
        <v>3124</v>
      </c>
    </row>
    <row r="15" spans="1:7" x14ac:dyDescent="0.25">
      <c r="A15" s="34" t="s">
        <v>2743</v>
      </c>
      <c r="B15" s="34" t="s">
        <v>2740</v>
      </c>
      <c r="C15" s="34" t="s">
        <v>2742</v>
      </c>
      <c r="D15" s="34" t="s">
        <v>2740</v>
      </c>
      <c r="E15" s="34" t="s">
        <v>2740</v>
      </c>
      <c r="F15" s="34" t="s">
        <v>2890</v>
      </c>
      <c r="G15" s="35" t="s">
        <v>3123</v>
      </c>
    </row>
    <row r="16" spans="1:7" x14ac:dyDescent="0.25">
      <c r="A16" s="34" t="s">
        <v>2743</v>
      </c>
      <c r="B16" s="34" t="s">
        <v>2740</v>
      </c>
      <c r="C16" s="34" t="s">
        <v>2742</v>
      </c>
      <c r="D16" s="34" t="s">
        <v>2740</v>
      </c>
      <c r="E16" s="34" t="s">
        <v>2740</v>
      </c>
      <c r="F16" s="34" t="s">
        <v>2850</v>
      </c>
      <c r="G16" s="35" t="s">
        <v>3122</v>
      </c>
    </row>
    <row r="17" spans="1:7" x14ac:dyDescent="0.25">
      <c r="A17" s="34" t="s">
        <v>2743</v>
      </c>
      <c r="B17" s="34" t="s">
        <v>2740</v>
      </c>
      <c r="C17" s="34" t="s">
        <v>2742</v>
      </c>
      <c r="D17" s="34" t="s">
        <v>2740</v>
      </c>
      <c r="E17" s="34" t="s">
        <v>2740</v>
      </c>
      <c r="F17" s="34" t="s">
        <v>2843</v>
      </c>
      <c r="G17" s="35" t="s">
        <v>3121</v>
      </c>
    </row>
    <row r="18" spans="1:7" x14ac:dyDescent="0.25">
      <c r="A18" s="34" t="s">
        <v>2743</v>
      </c>
      <c r="B18" s="34" t="s">
        <v>2740</v>
      </c>
      <c r="C18" s="34" t="s">
        <v>2742</v>
      </c>
      <c r="D18" s="34" t="s">
        <v>2740</v>
      </c>
      <c r="E18" s="34" t="s">
        <v>2740</v>
      </c>
      <c r="F18" s="34" t="s">
        <v>2864</v>
      </c>
      <c r="G18" s="35" t="s">
        <v>3120</v>
      </c>
    </row>
    <row r="19" spans="1:7" x14ac:dyDescent="0.25">
      <c r="A19" s="34" t="s">
        <v>2743</v>
      </c>
      <c r="B19" s="34" t="s">
        <v>2740</v>
      </c>
      <c r="C19" s="34" t="s">
        <v>2742</v>
      </c>
      <c r="D19" s="34" t="s">
        <v>2740</v>
      </c>
      <c r="E19" s="34" t="s">
        <v>2740</v>
      </c>
      <c r="F19" s="34" t="s">
        <v>2849</v>
      </c>
      <c r="G19" s="35" t="s">
        <v>3119</v>
      </c>
    </row>
    <row r="20" spans="1:7" x14ac:dyDescent="0.25">
      <c r="A20" s="34" t="s">
        <v>2743</v>
      </c>
      <c r="B20" s="34" t="s">
        <v>2740</v>
      </c>
      <c r="C20" s="34" t="s">
        <v>2742</v>
      </c>
      <c r="D20" s="34" t="s">
        <v>2740</v>
      </c>
      <c r="E20" s="34" t="s">
        <v>2740</v>
      </c>
      <c r="F20" s="34" t="s">
        <v>2887</v>
      </c>
      <c r="G20" s="35" t="s">
        <v>3118</v>
      </c>
    </row>
    <row r="21" spans="1:7" x14ac:dyDescent="0.25">
      <c r="A21" s="34" t="s">
        <v>2743</v>
      </c>
      <c r="B21" s="34" t="s">
        <v>2740</v>
      </c>
      <c r="C21" s="34" t="s">
        <v>2742</v>
      </c>
      <c r="D21" s="34" t="s">
        <v>2740</v>
      </c>
      <c r="E21" s="34" t="s">
        <v>2740</v>
      </c>
      <c r="F21" s="34" t="s">
        <v>2848</v>
      </c>
      <c r="G21" s="35" t="s">
        <v>3117</v>
      </c>
    </row>
    <row r="22" spans="1:7" x14ac:dyDescent="0.25">
      <c r="A22" s="34" t="s">
        <v>2743</v>
      </c>
      <c r="B22" s="34" t="s">
        <v>2740</v>
      </c>
      <c r="C22" s="34" t="s">
        <v>2742</v>
      </c>
      <c r="D22" s="34" t="s">
        <v>2740</v>
      </c>
      <c r="E22" s="34" t="s">
        <v>2740</v>
      </c>
      <c r="F22" s="34" t="s">
        <v>2862</v>
      </c>
      <c r="G22" s="35" t="s">
        <v>3116</v>
      </c>
    </row>
    <row r="23" spans="1:7" x14ac:dyDescent="0.25">
      <c r="A23" s="34" t="s">
        <v>2743</v>
      </c>
      <c r="B23" s="34" t="s">
        <v>2740</v>
      </c>
      <c r="C23" s="34" t="s">
        <v>2742</v>
      </c>
      <c r="D23" s="34" t="s">
        <v>2740</v>
      </c>
      <c r="E23" s="34" t="s">
        <v>2740</v>
      </c>
      <c r="F23" s="34" t="s">
        <v>2785</v>
      </c>
      <c r="G23" s="35" t="s">
        <v>3115</v>
      </c>
    </row>
    <row r="24" spans="1:7" x14ac:dyDescent="0.25">
      <c r="A24" s="34" t="s">
        <v>2743</v>
      </c>
      <c r="B24" s="34" t="s">
        <v>2740</v>
      </c>
      <c r="C24" s="34" t="s">
        <v>2742</v>
      </c>
      <c r="D24" s="34" t="s">
        <v>2740</v>
      </c>
      <c r="E24" s="34" t="s">
        <v>2740</v>
      </c>
      <c r="F24" s="34" t="s">
        <v>2782</v>
      </c>
      <c r="G24" s="35" t="s">
        <v>3114</v>
      </c>
    </row>
    <row r="25" spans="1:7" x14ac:dyDescent="0.25">
      <c r="A25" s="34" t="s">
        <v>2743</v>
      </c>
      <c r="B25" s="34" t="s">
        <v>2740</v>
      </c>
      <c r="C25" s="34" t="s">
        <v>2742</v>
      </c>
      <c r="D25" s="34" t="s">
        <v>2740</v>
      </c>
      <c r="E25" s="34" t="s">
        <v>2740</v>
      </c>
      <c r="F25" s="34" t="s">
        <v>2841</v>
      </c>
      <c r="G25" s="35" t="s">
        <v>3113</v>
      </c>
    </row>
    <row r="26" spans="1:7" x14ac:dyDescent="0.25">
      <c r="A26" s="34" t="s">
        <v>2743</v>
      </c>
      <c r="B26" s="34" t="s">
        <v>2740</v>
      </c>
      <c r="C26" s="34" t="s">
        <v>2742</v>
      </c>
      <c r="D26" s="34" t="s">
        <v>2740</v>
      </c>
      <c r="E26" s="34" t="s">
        <v>2740</v>
      </c>
      <c r="F26" s="34" t="s">
        <v>2819</v>
      </c>
      <c r="G26" s="35" t="s">
        <v>3112</v>
      </c>
    </row>
    <row r="27" spans="1:7" x14ac:dyDescent="0.25">
      <c r="A27" s="34" t="s">
        <v>2743</v>
      </c>
      <c r="B27" s="34" t="s">
        <v>2740</v>
      </c>
      <c r="C27" s="34" t="s">
        <v>2742</v>
      </c>
      <c r="D27" s="34" t="s">
        <v>2740</v>
      </c>
      <c r="E27" s="34" t="s">
        <v>2740</v>
      </c>
      <c r="F27" s="34" t="s">
        <v>2899</v>
      </c>
      <c r="G27" s="35" t="s">
        <v>3111</v>
      </c>
    </row>
    <row r="28" spans="1:7" x14ac:dyDescent="0.25">
      <c r="A28" s="34" t="s">
        <v>2743</v>
      </c>
      <c r="B28" s="34" t="s">
        <v>2740</v>
      </c>
      <c r="C28" s="34" t="s">
        <v>2742</v>
      </c>
      <c r="D28" s="34" t="s">
        <v>2740</v>
      </c>
      <c r="E28" s="34" t="s">
        <v>2740</v>
      </c>
      <c r="F28" s="34" t="s">
        <v>2779</v>
      </c>
      <c r="G28" s="35" t="s">
        <v>3110</v>
      </c>
    </row>
    <row r="29" spans="1:7" x14ac:dyDescent="0.25">
      <c r="A29" s="34" t="s">
        <v>2743</v>
      </c>
      <c r="B29" s="34" t="s">
        <v>2740</v>
      </c>
      <c r="C29" s="34" t="s">
        <v>2742</v>
      </c>
      <c r="D29" s="34" t="s">
        <v>2740</v>
      </c>
      <c r="E29" s="34" t="s">
        <v>2740</v>
      </c>
      <c r="F29" s="34" t="s">
        <v>2865</v>
      </c>
      <c r="G29" s="35" t="s">
        <v>3109</v>
      </c>
    </row>
    <row r="30" spans="1:7" x14ac:dyDescent="0.25">
      <c r="A30" s="34" t="s">
        <v>2743</v>
      </c>
      <c r="B30" s="34" t="s">
        <v>2740</v>
      </c>
      <c r="C30" s="34" t="s">
        <v>2742</v>
      </c>
      <c r="D30" s="34" t="s">
        <v>2740</v>
      </c>
      <c r="E30" s="34" t="s">
        <v>2740</v>
      </c>
      <c r="F30" s="34" t="s">
        <v>2802</v>
      </c>
      <c r="G30" s="35" t="s">
        <v>3108</v>
      </c>
    </row>
    <row r="31" spans="1:7" x14ac:dyDescent="0.25">
      <c r="A31" s="34" t="s">
        <v>2743</v>
      </c>
      <c r="B31" s="34" t="s">
        <v>2740</v>
      </c>
      <c r="C31" s="34" t="s">
        <v>2742</v>
      </c>
      <c r="D31" s="34" t="s">
        <v>2740</v>
      </c>
      <c r="E31" s="34" t="s">
        <v>2740</v>
      </c>
      <c r="F31" s="34" t="s">
        <v>2839</v>
      </c>
      <c r="G31" s="35" t="s">
        <v>3107</v>
      </c>
    </row>
    <row r="32" spans="1:7" x14ac:dyDescent="0.25">
      <c r="A32" s="34" t="s">
        <v>2743</v>
      </c>
      <c r="B32" s="34" t="s">
        <v>2740</v>
      </c>
      <c r="C32" s="34" t="s">
        <v>2742</v>
      </c>
      <c r="D32" s="34" t="s">
        <v>2740</v>
      </c>
      <c r="E32" s="34" t="s">
        <v>2740</v>
      </c>
      <c r="F32" s="34" t="s">
        <v>2776</v>
      </c>
      <c r="G32" s="35" t="s">
        <v>3106</v>
      </c>
    </row>
    <row r="33" spans="1:7" x14ac:dyDescent="0.25">
      <c r="A33" s="34" t="s">
        <v>2743</v>
      </c>
      <c r="B33" s="34" t="s">
        <v>2740</v>
      </c>
      <c r="C33" s="34" t="s">
        <v>2742</v>
      </c>
      <c r="D33" s="34" t="s">
        <v>2740</v>
      </c>
      <c r="E33" s="34" t="s">
        <v>2740</v>
      </c>
      <c r="F33" s="34" t="s">
        <v>2832</v>
      </c>
      <c r="G33" s="35" t="s">
        <v>3105</v>
      </c>
    </row>
    <row r="34" spans="1:7" x14ac:dyDescent="0.25">
      <c r="A34" s="34" t="s">
        <v>2743</v>
      </c>
      <c r="B34" s="34" t="s">
        <v>2740</v>
      </c>
      <c r="C34" s="34" t="s">
        <v>2742</v>
      </c>
      <c r="D34" s="34" t="s">
        <v>2740</v>
      </c>
      <c r="E34" s="34" t="s">
        <v>2740</v>
      </c>
      <c r="F34" s="34" t="s">
        <v>2893</v>
      </c>
      <c r="G34" s="35" t="s">
        <v>3104</v>
      </c>
    </row>
    <row r="35" spans="1:7" x14ac:dyDescent="0.25">
      <c r="A35" s="34" t="s">
        <v>2743</v>
      </c>
      <c r="B35" s="34" t="s">
        <v>2740</v>
      </c>
      <c r="C35" s="34" t="s">
        <v>2742</v>
      </c>
      <c r="D35" s="34" t="s">
        <v>2740</v>
      </c>
      <c r="E35" s="34" t="s">
        <v>2740</v>
      </c>
      <c r="F35" s="34" t="s">
        <v>2833</v>
      </c>
      <c r="G35" s="35" t="s">
        <v>3103</v>
      </c>
    </row>
    <row r="36" spans="1:7" x14ac:dyDescent="0.25">
      <c r="A36" s="34" t="s">
        <v>2743</v>
      </c>
      <c r="B36" s="34" t="s">
        <v>2740</v>
      </c>
      <c r="C36" s="34" t="s">
        <v>2742</v>
      </c>
      <c r="D36" s="34" t="s">
        <v>2740</v>
      </c>
      <c r="E36" s="34" t="s">
        <v>2740</v>
      </c>
      <c r="F36" s="34" t="s">
        <v>2868</v>
      </c>
      <c r="G36" s="35" t="s">
        <v>3102</v>
      </c>
    </row>
    <row r="37" spans="1:7" x14ac:dyDescent="0.25">
      <c r="A37" s="34" t="s">
        <v>2743</v>
      </c>
      <c r="B37" s="34" t="s">
        <v>2740</v>
      </c>
      <c r="C37" s="34" t="s">
        <v>2742</v>
      </c>
      <c r="D37" s="34" t="s">
        <v>2740</v>
      </c>
      <c r="E37" s="34" t="s">
        <v>2740</v>
      </c>
      <c r="F37" s="34" t="s">
        <v>2857</v>
      </c>
      <c r="G37" s="35" t="s">
        <v>3101</v>
      </c>
    </row>
    <row r="38" spans="1:7" x14ac:dyDescent="0.25">
      <c r="A38" s="34" t="s">
        <v>2743</v>
      </c>
      <c r="B38" s="34" t="s">
        <v>2740</v>
      </c>
      <c r="C38" s="34" t="s">
        <v>2806</v>
      </c>
      <c r="D38" s="34" t="s">
        <v>2740</v>
      </c>
      <c r="E38" s="34" t="s">
        <v>2740</v>
      </c>
      <c r="F38" s="34" t="s">
        <v>2906</v>
      </c>
      <c r="G38" s="35" t="s">
        <v>3100</v>
      </c>
    </row>
    <row r="39" spans="1:7" x14ac:dyDescent="0.25">
      <c r="A39" s="34" t="s">
        <v>2743</v>
      </c>
      <c r="B39" s="34" t="s">
        <v>2740</v>
      </c>
      <c r="C39" s="34" t="s">
        <v>2742</v>
      </c>
      <c r="D39" s="34" t="s">
        <v>2740</v>
      </c>
      <c r="E39" s="34" t="s">
        <v>2740</v>
      </c>
      <c r="F39" s="34" t="s">
        <v>2846</v>
      </c>
      <c r="G39" s="35" t="s">
        <v>3099</v>
      </c>
    </row>
    <row r="40" spans="1:7" x14ac:dyDescent="0.25">
      <c r="A40" s="34" t="s">
        <v>2743</v>
      </c>
      <c r="B40" s="34" t="s">
        <v>2740</v>
      </c>
      <c r="C40" s="34" t="s">
        <v>2742</v>
      </c>
      <c r="D40" s="34" t="s">
        <v>2740</v>
      </c>
      <c r="E40" s="34" t="s">
        <v>2740</v>
      </c>
      <c r="F40" s="34" t="s">
        <v>2821</v>
      </c>
      <c r="G40" s="35" t="s">
        <v>3098</v>
      </c>
    </row>
    <row r="41" spans="1:7" x14ac:dyDescent="0.25">
      <c r="A41" s="34" t="s">
        <v>2743</v>
      </c>
      <c r="B41" s="34" t="s">
        <v>2740</v>
      </c>
      <c r="C41" s="34" t="s">
        <v>2742</v>
      </c>
      <c r="D41" s="34" t="s">
        <v>2740</v>
      </c>
      <c r="E41" s="34" t="s">
        <v>2740</v>
      </c>
      <c r="F41" s="34" t="s">
        <v>2895</v>
      </c>
      <c r="G41" s="35" t="s">
        <v>3097</v>
      </c>
    </row>
    <row r="42" spans="1:7" x14ac:dyDescent="0.25">
      <c r="A42" s="34" t="s">
        <v>2743</v>
      </c>
      <c r="B42" s="34" t="s">
        <v>2740</v>
      </c>
      <c r="C42" s="34" t="s">
        <v>2742</v>
      </c>
      <c r="D42" s="34" t="s">
        <v>2740</v>
      </c>
      <c r="E42" s="34" t="s">
        <v>2740</v>
      </c>
      <c r="F42" s="34" t="s">
        <v>2834</v>
      </c>
      <c r="G42" s="35" t="s">
        <v>3096</v>
      </c>
    </row>
    <row r="43" spans="1:7" x14ac:dyDescent="0.25">
      <c r="A43" s="34" t="s">
        <v>2743</v>
      </c>
      <c r="B43" s="34" t="s">
        <v>2740</v>
      </c>
      <c r="C43" s="34" t="s">
        <v>2742</v>
      </c>
      <c r="D43" s="34" t="s">
        <v>2740</v>
      </c>
      <c r="E43" s="34" t="s">
        <v>2740</v>
      </c>
      <c r="F43" s="34" t="s">
        <v>2820</v>
      </c>
      <c r="G43" s="35" t="s">
        <v>3095</v>
      </c>
    </row>
    <row r="44" spans="1:7" x14ac:dyDescent="0.25">
      <c r="A44" s="34" t="s">
        <v>2743</v>
      </c>
      <c r="B44" s="34" t="s">
        <v>2740</v>
      </c>
      <c r="C44" s="34" t="s">
        <v>2742</v>
      </c>
      <c r="D44" s="34" t="s">
        <v>2740</v>
      </c>
      <c r="E44" s="34" t="s">
        <v>2740</v>
      </c>
      <c r="F44" s="34" t="s">
        <v>2869</v>
      </c>
      <c r="G44" s="35" t="s">
        <v>3094</v>
      </c>
    </row>
    <row r="45" spans="1:7" x14ac:dyDescent="0.25">
      <c r="A45" s="34" t="s">
        <v>2743</v>
      </c>
      <c r="B45" s="34" t="s">
        <v>2740</v>
      </c>
      <c r="C45" s="34" t="s">
        <v>2742</v>
      </c>
      <c r="D45" s="34" t="s">
        <v>2740</v>
      </c>
      <c r="E45" s="34" t="s">
        <v>2740</v>
      </c>
      <c r="F45" s="34" t="s">
        <v>2774</v>
      </c>
      <c r="G45" s="35" t="s">
        <v>3093</v>
      </c>
    </row>
    <row r="46" spans="1:7" x14ac:dyDescent="0.25">
      <c r="A46" s="34" t="s">
        <v>2743</v>
      </c>
      <c r="B46" s="34" t="s">
        <v>2740</v>
      </c>
      <c r="C46" s="34" t="s">
        <v>2742</v>
      </c>
      <c r="D46" s="34" t="s">
        <v>2740</v>
      </c>
      <c r="E46" s="34" t="s">
        <v>2740</v>
      </c>
      <c r="F46" s="34" t="s">
        <v>2856</v>
      </c>
      <c r="G46" s="35" t="s">
        <v>3092</v>
      </c>
    </row>
    <row r="47" spans="1:7" x14ac:dyDescent="0.25">
      <c r="A47" s="34" t="s">
        <v>2743</v>
      </c>
      <c r="B47" s="34" t="s">
        <v>2740</v>
      </c>
      <c r="C47" s="34" t="s">
        <v>2742</v>
      </c>
      <c r="D47" s="34" t="s">
        <v>2740</v>
      </c>
      <c r="E47" s="34" t="s">
        <v>2740</v>
      </c>
      <c r="F47" s="34" t="s">
        <v>2845</v>
      </c>
      <c r="G47" s="35" t="s">
        <v>3091</v>
      </c>
    </row>
    <row r="48" spans="1:7" x14ac:dyDescent="0.25">
      <c r="A48" s="34" t="s">
        <v>2743</v>
      </c>
      <c r="B48" s="34" t="s">
        <v>2740</v>
      </c>
      <c r="C48" s="34" t="s">
        <v>2742</v>
      </c>
      <c r="D48" s="34" t="s">
        <v>2740</v>
      </c>
      <c r="E48" s="34" t="s">
        <v>2740</v>
      </c>
      <c r="F48" s="34" t="s">
        <v>2767</v>
      </c>
      <c r="G48" s="35" t="s">
        <v>3090</v>
      </c>
    </row>
    <row r="49" spans="1:7" x14ac:dyDescent="0.25">
      <c r="A49" s="34" t="s">
        <v>2743</v>
      </c>
      <c r="B49" s="34" t="s">
        <v>2740</v>
      </c>
      <c r="C49" s="34" t="s">
        <v>2742</v>
      </c>
      <c r="D49" s="34" t="s">
        <v>2740</v>
      </c>
      <c r="E49" s="34" t="s">
        <v>2740</v>
      </c>
      <c r="F49" s="34" t="s">
        <v>2830</v>
      </c>
      <c r="G49" s="35" t="s">
        <v>3089</v>
      </c>
    </row>
    <row r="50" spans="1:7" x14ac:dyDescent="0.25">
      <c r="A50" s="34" t="s">
        <v>2743</v>
      </c>
      <c r="B50" s="34" t="s">
        <v>2740</v>
      </c>
      <c r="C50" s="34" t="s">
        <v>2742</v>
      </c>
      <c r="D50" s="34" t="s">
        <v>2740</v>
      </c>
      <c r="E50" s="34" t="s">
        <v>2740</v>
      </c>
      <c r="F50" s="34" t="s">
        <v>2769</v>
      </c>
      <c r="G50" s="35" t="s">
        <v>3088</v>
      </c>
    </row>
    <row r="51" spans="1:7" x14ac:dyDescent="0.25">
      <c r="A51" s="34" t="s">
        <v>2743</v>
      </c>
      <c r="B51" s="34" t="s">
        <v>2740</v>
      </c>
      <c r="C51" s="34" t="s">
        <v>2742</v>
      </c>
      <c r="D51" s="34" t="s">
        <v>2740</v>
      </c>
      <c r="E51" s="34" t="s">
        <v>2740</v>
      </c>
      <c r="F51" s="34" t="s">
        <v>2751</v>
      </c>
      <c r="G51" s="35" t="s">
        <v>3087</v>
      </c>
    </row>
    <row r="52" spans="1:7" x14ac:dyDescent="0.25">
      <c r="A52" s="34" t="s">
        <v>2743</v>
      </c>
      <c r="B52" s="34" t="s">
        <v>2740</v>
      </c>
      <c r="C52" s="34" t="s">
        <v>2742</v>
      </c>
      <c r="D52" s="34" t="s">
        <v>2740</v>
      </c>
      <c r="E52" s="34" t="s">
        <v>2740</v>
      </c>
      <c r="F52" s="34" t="s">
        <v>2825</v>
      </c>
      <c r="G52" s="35" t="s">
        <v>3086</v>
      </c>
    </row>
    <row r="53" spans="1:7" x14ac:dyDescent="0.25">
      <c r="A53" s="34" t="s">
        <v>2743</v>
      </c>
      <c r="B53" s="34" t="s">
        <v>2740</v>
      </c>
      <c r="C53" s="34" t="s">
        <v>2742</v>
      </c>
      <c r="D53" s="34" t="s">
        <v>2740</v>
      </c>
      <c r="E53" s="34" t="s">
        <v>2740</v>
      </c>
      <c r="F53" s="34" t="s">
        <v>2765</v>
      </c>
      <c r="G53" s="35" t="s">
        <v>3085</v>
      </c>
    </row>
    <row r="54" spans="1:7" x14ac:dyDescent="0.25">
      <c r="A54" s="34" t="s">
        <v>2743</v>
      </c>
      <c r="B54" s="34" t="s">
        <v>2740</v>
      </c>
      <c r="C54" s="34" t="s">
        <v>2742</v>
      </c>
      <c r="D54" s="34" t="s">
        <v>2740</v>
      </c>
      <c r="E54" s="34" t="s">
        <v>2740</v>
      </c>
      <c r="F54" s="34" t="s">
        <v>2800</v>
      </c>
      <c r="G54" s="35" t="s">
        <v>3084</v>
      </c>
    </row>
    <row r="55" spans="1:7" x14ac:dyDescent="0.25">
      <c r="A55" s="34" t="s">
        <v>2743</v>
      </c>
      <c r="B55" s="34" t="s">
        <v>2740</v>
      </c>
      <c r="C55" s="34" t="s">
        <v>2742</v>
      </c>
      <c r="D55" s="34" t="s">
        <v>2740</v>
      </c>
      <c r="E55" s="34" t="s">
        <v>2740</v>
      </c>
      <c r="F55" s="34" t="s">
        <v>2888</v>
      </c>
      <c r="G55" s="35" t="s">
        <v>3083</v>
      </c>
    </row>
    <row r="56" spans="1:7" x14ac:dyDescent="0.25">
      <c r="A56" s="34" t="s">
        <v>2743</v>
      </c>
      <c r="B56" s="34" t="s">
        <v>2740</v>
      </c>
      <c r="C56" s="34" t="s">
        <v>2742</v>
      </c>
      <c r="D56" s="34" t="s">
        <v>2740</v>
      </c>
      <c r="E56" s="34" t="s">
        <v>2740</v>
      </c>
      <c r="F56" s="34" t="s">
        <v>2824</v>
      </c>
      <c r="G56" s="35" t="s">
        <v>3082</v>
      </c>
    </row>
    <row r="57" spans="1:7" x14ac:dyDescent="0.25">
      <c r="A57" s="34" t="s">
        <v>2743</v>
      </c>
      <c r="B57" s="34" t="s">
        <v>2740</v>
      </c>
      <c r="C57" s="34" t="s">
        <v>2742</v>
      </c>
      <c r="D57" s="34" t="s">
        <v>2740</v>
      </c>
      <c r="E57" s="34" t="s">
        <v>2740</v>
      </c>
      <c r="F57" s="34" t="s">
        <v>2772</v>
      </c>
      <c r="G57" s="35" t="s">
        <v>3081</v>
      </c>
    </row>
    <row r="58" spans="1:7" x14ac:dyDescent="0.25">
      <c r="A58" s="34" t="s">
        <v>2743</v>
      </c>
      <c r="B58" s="34" t="s">
        <v>2740</v>
      </c>
      <c r="C58" s="34" t="s">
        <v>2742</v>
      </c>
      <c r="D58" s="34" t="s">
        <v>2740</v>
      </c>
      <c r="E58" s="34" t="s">
        <v>2740</v>
      </c>
      <c r="F58" s="34" t="s">
        <v>2894</v>
      </c>
      <c r="G58" s="35" t="s">
        <v>3080</v>
      </c>
    </row>
    <row r="59" spans="1:7" x14ac:dyDescent="0.25">
      <c r="A59" s="34" t="s">
        <v>2743</v>
      </c>
      <c r="B59" s="34" t="s">
        <v>2740</v>
      </c>
      <c r="C59" s="34" t="s">
        <v>2742</v>
      </c>
      <c r="D59" s="34" t="s">
        <v>2740</v>
      </c>
      <c r="E59" s="34" t="s">
        <v>2740</v>
      </c>
      <c r="F59" s="34" t="s">
        <v>2889</v>
      </c>
      <c r="G59" s="35" t="s">
        <v>3079</v>
      </c>
    </row>
    <row r="60" spans="1:7" x14ac:dyDescent="0.25">
      <c r="A60" s="34" t="s">
        <v>2743</v>
      </c>
      <c r="B60" s="34" t="s">
        <v>2740</v>
      </c>
      <c r="C60" s="34" t="s">
        <v>2742</v>
      </c>
      <c r="D60" s="34" t="s">
        <v>2740</v>
      </c>
      <c r="E60" s="34" t="s">
        <v>2740</v>
      </c>
      <c r="F60" s="34" t="s">
        <v>2750</v>
      </c>
      <c r="G60" s="35" t="s">
        <v>3078</v>
      </c>
    </row>
    <row r="61" spans="1:7" x14ac:dyDescent="0.25">
      <c r="A61" s="34" t="s">
        <v>2743</v>
      </c>
      <c r="B61" s="34" t="s">
        <v>2740</v>
      </c>
      <c r="C61" s="34" t="s">
        <v>2742</v>
      </c>
      <c r="D61" s="34" t="s">
        <v>2740</v>
      </c>
      <c r="E61" s="34" t="s">
        <v>2740</v>
      </c>
      <c r="F61" s="34" t="s">
        <v>2778</v>
      </c>
      <c r="G61" s="35" t="s">
        <v>3077</v>
      </c>
    </row>
    <row r="62" spans="1:7" x14ac:dyDescent="0.25">
      <c r="A62" s="34" t="s">
        <v>2743</v>
      </c>
      <c r="B62" s="34" t="s">
        <v>2740</v>
      </c>
      <c r="C62" s="34" t="s">
        <v>2742</v>
      </c>
      <c r="D62" s="34" t="s">
        <v>2740</v>
      </c>
      <c r="E62" s="34" t="s">
        <v>2740</v>
      </c>
      <c r="F62" s="34" t="s">
        <v>2773</v>
      </c>
      <c r="G62" s="35" t="s">
        <v>3076</v>
      </c>
    </row>
    <row r="63" spans="1:7" x14ac:dyDescent="0.25">
      <c r="A63" s="34" t="s">
        <v>2743</v>
      </c>
      <c r="B63" s="34" t="s">
        <v>2740</v>
      </c>
      <c r="C63" s="34" t="s">
        <v>2742</v>
      </c>
      <c r="D63" s="34" t="s">
        <v>2740</v>
      </c>
      <c r="E63" s="34" t="s">
        <v>2740</v>
      </c>
      <c r="F63" s="34" t="s">
        <v>2781</v>
      </c>
      <c r="G63" s="35" t="s">
        <v>3075</v>
      </c>
    </row>
    <row r="64" spans="1:7" x14ac:dyDescent="0.25">
      <c r="A64" s="34" t="s">
        <v>2743</v>
      </c>
      <c r="B64" s="34" t="s">
        <v>2740</v>
      </c>
      <c r="C64" s="34" t="s">
        <v>2742</v>
      </c>
      <c r="D64" s="34" t="s">
        <v>2740</v>
      </c>
      <c r="E64" s="34" t="s">
        <v>2740</v>
      </c>
      <c r="F64" s="34" t="s">
        <v>2837</v>
      </c>
      <c r="G64" s="35" t="s">
        <v>3074</v>
      </c>
    </row>
    <row r="65" spans="1:7" x14ac:dyDescent="0.25">
      <c r="A65" s="34" t="s">
        <v>2743</v>
      </c>
      <c r="B65" s="34" t="s">
        <v>2740</v>
      </c>
      <c r="C65" s="34" t="s">
        <v>2742</v>
      </c>
      <c r="D65" s="34" t="s">
        <v>2740</v>
      </c>
      <c r="E65" s="34" t="s">
        <v>2740</v>
      </c>
      <c r="F65" s="34" t="s">
        <v>2835</v>
      </c>
      <c r="G65" s="35" t="s">
        <v>3073</v>
      </c>
    </row>
    <row r="66" spans="1:7" x14ac:dyDescent="0.25">
      <c r="A66" s="34" t="s">
        <v>2743</v>
      </c>
      <c r="B66" s="34" t="s">
        <v>2740</v>
      </c>
      <c r="C66" s="34" t="s">
        <v>2742</v>
      </c>
      <c r="D66" s="34" t="s">
        <v>2740</v>
      </c>
      <c r="E66" s="34" t="s">
        <v>2740</v>
      </c>
      <c r="F66" s="34" t="s">
        <v>2827</v>
      </c>
      <c r="G66" s="35" t="s">
        <v>3072</v>
      </c>
    </row>
    <row r="67" spans="1:7" x14ac:dyDescent="0.25">
      <c r="A67" s="34" t="s">
        <v>2743</v>
      </c>
      <c r="B67" s="34" t="s">
        <v>2740</v>
      </c>
      <c r="C67" s="34" t="s">
        <v>2742</v>
      </c>
      <c r="D67" s="34" t="s">
        <v>2740</v>
      </c>
      <c r="E67" s="34" t="s">
        <v>2740</v>
      </c>
      <c r="F67" s="34" t="s">
        <v>2903</v>
      </c>
      <c r="G67" s="35" t="s">
        <v>3071</v>
      </c>
    </row>
    <row r="68" spans="1:7" x14ac:dyDescent="0.25">
      <c r="A68" s="34" t="s">
        <v>2743</v>
      </c>
      <c r="B68" s="34" t="s">
        <v>2740</v>
      </c>
      <c r="C68" s="34" t="s">
        <v>2742</v>
      </c>
      <c r="D68" s="34" t="s">
        <v>2740</v>
      </c>
      <c r="E68" s="34" t="s">
        <v>2740</v>
      </c>
      <c r="F68" s="34" t="s">
        <v>2842</v>
      </c>
      <c r="G68" s="35" t="s">
        <v>3070</v>
      </c>
    </row>
    <row r="69" spans="1:7" x14ac:dyDescent="0.25">
      <c r="A69" s="34" t="s">
        <v>2743</v>
      </c>
      <c r="B69" s="34" t="s">
        <v>2740</v>
      </c>
      <c r="C69" s="34" t="s">
        <v>2742</v>
      </c>
      <c r="D69" s="34" t="s">
        <v>2740</v>
      </c>
      <c r="E69" s="34" t="s">
        <v>2740</v>
      </c>
      <c r="F69" s="34" t="s">
        <v>2860</v>
      </c>
      <c r="G69" s="35" t="s">
        <v>3069</v>
      </c>
    </row>
    <row r="70" spans="1:7" x14ac:dyDescent="0.25">
      <c r="A70" s="34" t="s">
        <v>2743</v>
      </c>
      <c r="B70" s="34" t="s">
        <v>2740</v>
      </c>
      <c r="C70" s="34" t="s">
        <v>2742</v>
      </c>
      <c r="D70" s="34" t="s">
        <v>2740</v>
      </c>
      <c r="E70" s="34" t="s">
        <v>2740</v>
      </c>
      <c r="F70" s="34" t="s">
        <v>2771</v>
      </c>
      <c r="G70" s="35" t="s">
        <v>3068</v>
      </c>
    </row>
    <row r="71" spans="1:7" x14ac:dyDescent="0.25">
      <c r="A71" s="34" t="s">
        <v>2743</v>
      </c>
      <c r="B71" s="34" t="s">
        <v>2740</v>
      </c>
      <c r="C71" s="34" t="s">
        <v>2742</v>
      </c>
      <c r="D71" s="34" t="s">
        <v>2740</v>
      </c>
      <c r="E71" s="34" t="s">
        <v>2740</v>
      </c>
      <c r="F71" s="34" t="s">
        <v>2798</v>
      </c>
      <c r="G71" s="35" t="s">
        <v>3067</v>
      </c>
    </row>
    <row r="72" spans="1:7" x14ac:dyDescent="0.25">
      <c r="A72" s="34" t="s">
        <v>2743</v>
      </c>
      <c r="B72" s="34" t="s">
        <v>2740</v>
      </c>
      <c r="C72" s="34" t="s">
        <v>2742</v>
      </c>
      <c r="D72" s="34" t="s">
        <v>2740</v>
      </c>
      <c r="E72" s="34" t="s">
        <v>2740</v>
      </c>
      <c r="F72" s="34" t="s">
        <v>2902</v>
      </c>
      <c r="G72" s="35" t="s">
        <v>3066</v>
      </c>
    </row>
    <row r="73" spans="1:7" x14ac:dyDescent="0.25">
      <c r="A73" s="34" t="s">
        <v>2743</v>
      </c>
      <c r="B73" s="34" t="s">
        <v>2740</v>
      </c>
      <c r="C73" s="34" t="s">
        <v>2742</v>
      </c>
      <c r="D73" s="34" t="s">
        <v>2740</v>
      </c>
      <c r="E73" s="34" t="s">
        <v>2740</v>
      </c>
      <c r="F73" s="34" t="s">
        <v>2766</v>
      </c>
      <c r="G73" s="35" t="s">
        <v>3065</v>
      </c>
    </row>
    <row r="74" spans="1:7" x14ac:dyDescent="0.25">
      <c r="A74" s="34" t="s">
        <v>2743</v>
      </c>
      <c r="B74" s="34" t="s">
        <v>2740</v>
      </c>
      <c r="C74" s="34" t="s">
        <v>2742</v>
      </c>
      <c r="D74" s="34" t="s">
        <v>2740</v>
      </c>
      <c r="E74" s="34" t="s">
        <v>2740</v>
      </c>
      <c r="F74" s="34" t="s">
        <v>2853</v>
      </c>
      <c r="G74" s="35" t="s">
        <v>3064</v>
      </c>
    </row>
    <row r="75" spans="1:7" x14ac:dyDescent="0.25">
      <c r="A75" s="34" t="s">
        <v>2743</v>
      </c>
      <c r="B75" s="34" t="s">
        <v>2740</v>
      </c>
      <c r="C75" s="34" t="s">
        <v>2742</v>
      </c>
      <c r="D75" s="34" t="s">
        <v>2740</v>
      </c>
      <c r="E75" s="34" t="s">
        <v>2740</v>
      </c>
      <c r="F75" s="34" t="s">
        <v>2870</v>
      </c>
      <c r="G75" s="35" t="s">
        <v>3063</v>
      </c>
    </row>
    <row r="76" spans="1:7" x14ac:dyDescent="0.25">
      <c r="A76" s="34" t="s">
        <v>2743</v>
      </c>
      <c r="B76" s="34" t="s">
        <v>2740</v>
      </c>
      <c r="C76" s="34" t="s">
        <v>2742</v>
      </c>
      <c r="D76" s="34" t="s">
        <v>2740</v>
      </c>
      <c r="E76" s="34" t="s">
        <v>2740</v>
      </c>
      <c r="F76" s="34" t="s">
        <v>2747</v>
      </c>
      <c r="G76" s="35" t="s">
        <v>3062</v>
      </c>
    </row>
    <row r="77" spans="1:7" x14ac:dyDescent="0.25">
      <c r="A77" s="34" t="s">
        <v>2743</v>
      </c>
      <c r="B77" s="34" t="s">
        <v>2740</v>
      </c>
      <c r="C77" s="34" t="s">
        <v>2742</v>
      </c>
      <c r="D77" s="34" t="s">
        <v>2740</v>
      </c>
      <c r="E77" s="34" t="s">
        <v>2740</v>
      </c>
      <c r="F77" s="34" t="s">
        <v>2768</v>
      </c>
      <c r="G77" s="35" t="s">
        <v>3061</v>
      </c>
    </row>
    <row r="78" spans="1:7" x14ac:dyDescent="0.25">
      <c r="A78" s="34" t="s">
        <v>2743</v>
      </c>
      <c r="B78" s="34" t="s">
        <v>2740</v>
      </c>
      <c r="C78" s="34" t="s">
        <v>2742</v>
      </c>
      <c r="D78" s="34" t="s">
        <v>2740</v>
      </c>
      <c r="E78" s="34" t="s">
        <v>2740</v>
      </c>
      <c r="F78" s="34" t="s">
        <v>2777</v>
      </c>
      <c r="G78" s="35" t="s">
        <v>3060</v>
      </c>
    </row>
    <row r="79" spans="1:7" x14ac:dyDescent="0.25">
      <c r="A79" s="34" t="s">
        <v>2743</v>
      </c>
      <c r="B79" s="34" t="s">
        <v>2740</v>
      </c>
      <c r="C79" s="34" t="s">
        <v>2742</v>
      </c>
      <c r="D79" s="34" t="s">
        <v>2740</v>
      </c>
      <c r="E79" s="34" t="s">
        <v>2740</v>
      </c>
      <c r="F79" s="34" t="s">
        <v>2829</v>
      </c>
      <c r="G79" s="35" t="s">
        <v>3059</v>
      </c>
    </row>
    <row r="80" spans="1:7" x14ac:dyDescent="0.25">
      <c r="A80" s="34" t="s">
        <v>2743</v>
      </c>
      <c r="B80" s="34" t="s">
        <v>2740</v>
      </c>
      <c r="C80" s="34" t="s">
        <v>2742</v>
      </c>
      <c r="D80" s="34" t="s">
        <v>2740</v>
      </c>
      <c r="E80" s="34" t="s">
        <v>2740</v>
      </c>
      <c r="F80" s="34" t="s">
        <v>2886</v>
      </c>
      <c r="G80" s="35" t="s">
        <v>3058</v>
      </c>
    </row>
    <row r="81" spans="1:7" x14ac:dyDescent="0.25">
      <c r="A81" s="34" t="s">
        <v>2743</v>
      </c>
      <c r="B81" s="34" t="s">
        <v>2740</v>
      </c>
      <c r="C81" s="34" t="s">
        <v>2742</v>
      </c>
      <c r="D81" s="34" t="s">
        <v>2740</v>
      </c>
      <c r="E81" s="34" t="s">
        <v>2740</v>
      </c>
      <c r="F81" s="34" t="s">
        <v>2863</v>
      </c>
      <c r="G81" s="35" t="s">
        <v>3057</v>
      </c>
    </row>
    <row r="82" spans="1:7" x14ac:dyDescent="0.25">
      <c r="A82" s="34" t="s">
        <v>2743</v>
      </c>
      <c r="B82" s="34" t="s">
        <v>2740</v>
      </c>
      <c r="C82" s="34" t="s">
        <v>2742</v>
      </c>
      <c r="D82" s="34" t="s">
        <v>2740</v>
      </c>
      <c r="E82" s="34" t="s">
        <v>2740</v>
      </c>
      <c r="F82" s="34" t="s">
        <v>2838</v>
      </c>
      <c r="G82" s="35" t="s">
        <v>3056</v>
      </c>
    </row>
    <row r="83" spans="1:7" x14ac:dyDescent="0.25">
      <c r="A83" s="34" t="s">
        <v>2743</v>
      </c>
      <c r="B83" s="34" t="s">
        <v>2740</v>
      </c>
      <c r="C83" s="34" t="s">
        <v>2742</v>
      </c>
      <c r="D83" s="34" t="s">
        <v>2740</v>
      </c>
      <c r="E83" s="34" t="s">
        <v>2740</v>
      </c>
      <c r="F83" s="34" t="s">
        <v>2891</v>
      </c>
      <c r="G83" s="35" t="s">
        <v>3055</v>
      </c>
    </row>
    <row r="84" spans="1:7" x14ac:dyDescent="0.25">
      <c r="A84" s="34" t="s">
        <v>2743</v>
      </c>
      <c r="B84" s="34" t="s">
        <v>2740</v>
      </c>
      <c r="C84" s="34" t="s">
        <v>2742</v>
      </c>
      <c r="D84" s="34" t="s">
        <v>2740</v>
      </c>
      <c r="E84" s="34" t="s">
        <v>2740</v>
      </c>
      <c r="F84" s="34" t="s">
        <v>2780</v>
      </c>
      <c r="G84" s="35" t="s">
        <v>3054</v>
      </c>
    </row>
    <row r="85" spans="1:7" x14ac:dyDescent="0.25">
      <c r="A85" s="34" t="s">
        <v>2743</v>
      </c>
      <c r="B85" s="34" t="s">
        <v>2740</v>
      </c>
      <c r="C85" s="34" t="s">
        <v>2742</v>
      </c>
      <c r="D85" s="34" t="s">
        <v>2740</v>
      </c>
      <c r="E85" s="34" t="s">
        <v>2740</v>
      </c>
      <c r="F85" s="34" t="s">
        <v>2801</v>
      </c>
      <c r="G85" s="35" t="s">
        <v>3053</v>
      </c>
    </row>
    <row r="86" spans="1:7" x14ac:dyDescent="0.25">
      <c r="A86" s="34" t="s">
        <v>2743</v>
      </c>
      <c r="B86" s="34" t="s">
        <v>2740</v>
      </c>
      <c r="C86" s="34" t="s">
        <v>2742</v>
      </c>
      <c r="D86" s="34" t="s">
        <v>2740</v>
      </c>
      <c r="E86" s="34" t="s">
        <v>2740</v>
      </c>
      <c r="F86" s="34" t="s">
        <v>2867</v>
      </c>
      <c r="G86" s="35" t="s">
        <v>3052</v>
      </c>
    </row>
    <row r="87" spans="1:7" x14ac:dyDescent="0.25">
      <c r="A87" s="34" t="s">
        <v>2743</v>
      </c>
      <c r="B87" s="34" t="s">
        <v>2740</v>
      </c>
      <c r="C87" s="34" t="s">
        <v>2742</v>
      </c>
      <c r="D87" s="34" t="s">
        <v>2740</v>
      </c>
      <c r="E87" s="34" t="s">
        <v>2740</v>
      </c>
      <c r="F87" s="34" t="s">
        <v>2855</v>
      </c>
      <c r="G87" s="35" t="s">
        <v>3051</v>
      </c>
    </row>
    <row r="88" spans="1:7" x14ac:dyDescent="0.25">
      <c r="A88" s="34" t="s">
        <v>2743</v>
      </c>
      <c r="B88" s="34" t="s">
        <v>2740</v>
      </c>
      <c r="C88" s="34" t="s">
        <v>2742</v>
      </c>
      <c r="D88" s="34" t="s">
        <v>2740</v>
      </c>
      <c r="E88" s="34" t="s">
        <v>2740</v>
      </c>
      <c r="F88" s="34" t="s">
        <v>2854</v>
      </c>
      <c r="G88" s="35" t="s">
        <v>3050</v>
      </c>
    </row>
    <row r="89" spans="1:7" x14ac:dyDescent="0.25">
      <c r="A89" s="34" t="s">
        <v>2743</v>
      </c>
      <c r="B89" s="34" t="s">
        <v>2740</v>
      </c>
      <c r="C89" s="34" t="s">
        <v>2742</v>
      </c>
      <c r="D89" s="34" t="s">
        <v>2740</v>
      </c>
      <c r="E89" s="34" t="s">
        <v>2740</v>
      </c>
      <c r="F89" s="34" t="s">
        <v>2840</v>
      </c>
      <c r="G89" s="35" t="s">
        <v>3049</v>
      </c>
    </row>
    <row r="90" spans="1:7" x14ac:dyDescent="0.25">
      <c r="A90" s="34" t="s">
        <v>2743</v>
      </c>
      <c r="B90" s="34" t="s">
        <v>2740</v>
      </c>
      <c r="C90" s="34" t="s">
        <v>2742</v>
      </c>
      <c r="D90" s="34" t="s">
        <v>2740</v>
      </c>
      <c r="E90" s="34" t="s">
        <v>2740</v>
      </c>
      <c r="F90" s="34" t="s">
        <v>2844</v>
      </c>
      <c r="G90" s="35" t="s">
        <v>3048</v>
      </c>
    </row>
    <row r="91" spans="1:7" x14ac:dyDescent="0.25">
      <c r="A91" s="34" t="s">
        <v>2743</v>
      </c>
      <c r="B91" s="34" t="s">
        <v>2740</v>
      </c>
      <c r="C91" s="34" t="s">
        <v>2742</v>
      </c>
      <c r="D91" s="34" t="s">
        <v>2740</v>
      </c>
      <c r="E91" s="34" t="s">
        <v>2740</v>
      </c>
      <c r="F91" s="34" t="s">
        <v>2861</v>
      </c>
      <c r="G91" s="35" t="s">
        <v>3047</v>
      </c>
    </row>
    <row r="92" spans="1:7" x14ac:dyDescent="0.25">
      <c r="A92" s="34" t="s">
        <v>2743</v>
      </c>
      <c r="B92" s="34" t="s">
        <v>2740</v>
      </c>
      <c r="C92" s="34" t="s">
        <v>2742</v>
      </c>
      <c r="D92" s="34" t="s">
        <v>2740</v>
      </c>
      <c r="E92" s="34" t="s">
        <v>2740</v>
      </c>
      <c r="F92" s="34" t="s">
        <v>2763</v>
      </c>
      <c r="G92" s="35" t="s">
        <v>3046</v>
      </c>
    </row>
    <row r="93" spans="1:7" x14ac:dyDescent="0.25">
      <c r="A93" s="34" t="s">
        <v>2743</v>
      </c>
      <c r="B93" s="34" t="s">
        <v>2740</v>
      </c>
      <c r="C93" s="34" t="s">
        <v>2742</v>
      </c>
      <c r="D93" s="34" t="s">
        <v>2740</v>
      </c>
      <c r="E93" s="34" t="s">
        <v>2740</v>
      </c>
      <c r="F93" s="34" t="s">
        <v>2852</v>
      </c>
      <c r="G93" s="35" t="s">
        <v>3045</v>
      </c>
    </row>
    <row r="94" spans="1:7" x14ac:dyDescent="0.25">
      <c r="A94" s="34" t="s">
        <v>2743</v>
      </c>
      <c r="B94" s="34" t="s">
        <v>2740</v>
      </c>
      <c r="C94" s="34" t="s">
        <v>2742</v>
      </c>
      <c r="D94" s="34" t="s">
        <v>2740</v>
      </c>
      <c r="E94" s="34" t="s">
        <v>2740</v>
      </c>
      <c r="F94" s="34" t="s">
        <v>2901</v>
      </c>
      <c r="G94" s="35" t="s">
        <v>3044</v>
      </c>
    </row>
    <row r="95" spans="1:7" x14ac:dyDescent="0.25">
      <c r="A95" s="34" t="s">
        <v>2743</v>
      </c>
      <c r="B95" s="34" t="s">
        <v>2740</v>
      </c>
      <c r="C95" s="34" t="s">
        <v>2742</v>
      </c>
      <c r="D95" s="34" t="s">
        <v>2740</v>
      </c>
      <c r="E95" s="34" t="s">
        <v>2740</v>
      </c>
      <c r="F95" s="34" t="s">
        <v>2831</v>
      </c>
      <c r="G95" s="35" t="s">
        <v>3043</v>
      </c>
    </row>
    <row r="96" spans="1:7" x14ac:dyDescent="0.25">
      <c r="A96" s="34" t="s">
        <v>2743</v>
      </c>
      <c r="B96" s="34" t="s">
        <v>2740</v>
      </c>
      <c r="C96" s="34" t="s">
        <v>2742</v>
      </c>
      <c r="D96" s="34" t="s">
        <v>2740</v>
      </c>
      <c r="E96" s="34" t="s">
        <v>2740</v>
      </c>
      <c r="F96" s="34" t="s">
        <v>2770</v>
      </c>
      <c r="G96" s="35" t="s">
        <v>3042</v>
      </c>
    </row>
    <row r="97" spans="1:7" x14ac:dyDescent="0.25">
      <c r="A97" s="34" t="s">
        <v>2743</v>
      </c>
      <c r="B97" s="34" t="s">
        <v>2740</v>
      </c>
      <c r="C97" s="34" t="s">
        <v>2742</v>
      </c>
      <c r="D97" s="34" t="s">
        <v>2740</v>
      </c>
      <c r="E97" s="34" t="s">
        <v>2740</v>
      </c>
      <c r="F97" s="34" t="s">
        <v>2866</v>
      </c>
      <c r="G97" s="35" t="s">
        <v>3041</v>
      </c>
    </row>
    <row r="98" spans="1:7" x14ac:dyDescent="0.25">
      <c r="A98" s="34" t="s">
        <v>2743</v>
      </c>
      <c r="B98" s="34" t="s">
        <v>2740</v>
      </c>
      <c r="C98" s="34" t="s">
        <v>2742</v>
      </c>
      <c r="D98" s="34" t="s">
        <v>2740</v>
      </c>
      <c r="E98" s="34" t="s">
        <v>2740</v>
      </c>
      <c r="F98" s="34" t="s">
        <v>2897</v>
      </c>
      <c r="G98" s="35" t="s">
        <v>3040</v>
      </c>
    </row>
    <row r="99" spans="1:7" x14ac:dyDescent="0.25">
      <c r="A99" s="34" t="s">
        <v>2743</v>
      </c>
      <c r="B99" s="34" t="s">
        <v>2740</v>
      </c>
      <c r="C99" s="34" t="s">
        <v>2742</v>
      </c>
      <c r="D99" s="34" t="s">
        <v>2740</v>
      </c>
      <c r="E99" s="34" t="s">
        <v>2740</v>
      </c>
      <c r="F99" s="34" t="s">
        <v>2858</v>
      </c>
      <c r="G99" s="35" t="s">
        <v>3039</v>
      </c>
    </row>
    <row r="100" spans="1:7" x14ac:dyDescent="0.25">
      <c r="A100" s="34" t="s">
        <v>2743</v>
      </c>
      <c r="B100" s="34" t="s">
        <v>2740</v>
      </c>
      <c r="C100" s="34" t="s">
        <v>2742</v>
      </c>
      <c r="D100" s="34" t="s">
        <v>2740</v>
      </c>
      <c r="E100" s="34" t="s">
        <v>2740</v>
      </c>
      <c r="F100" s="34" t="s">
        <v>2828</v>
      </c>
      <c r="G100" s="35" t="s">
        <v>3038</v>
      </c>
    </row>
    <row r="101" spans="1:7" x14ac:dyDescent="0.25">
      <c r="A101" s="34" t="s">
        <v>2743</v>
      </c>
      <c r="B101" s="34" t="s">
        <v>2740</v>
      </c>
      <c r="C101" s="34" t="s">
        <v>2742</v>
      </c>
      <c r="D101" s="34" t="s">
        <v>2740</v>
      </c>
      <c r="E101" s="34" t="s">
        <v>2740</v>
      </c>
      <c r="F101" s="34" t="s">
        <v>3037</v>
      </c>
      <c r="G101" s="35" t="s">
        <v>3036</v>
      </c>
    </row>
    <row r="102" spans="1:7" x14ac:dyDescent="0.25">
      <c r="A102" s="34" t="s">
        <v>2743</v>
      </c>
      <c r="B102" s="34" t="s">
        <v>2740</v>
      </c>
      <c r="C102" s="34" t="s">
        <v>2742</v>
      </c>
      <c r="D102" s="34" t="s">
        <v>2740</v>
      </c>
      <c r="E102" s="34" t="s">
        <v>2740</v>
      </c>
      <c r="F102" s="34" t="s">
        <v>3035</v>
      </c>
      <c r="G102" s="35" t="s">
        <v>3034</v>
      </c>
    </row>
    <row r="103" spans="1:7" x14ac:dyDescent="0.25">
      <c r="A103" s="34" t="s">
        <v>2743</v>
      </c>
      <c r="B103" s="34" t="s">
        <v>2740</v>
      </c>
      <c r="C103" s="34" t="s">
        <v>2806</v>
      </c>
      <c r="D103" s="34" t="s">
        <v>2740</v>
      </c>
      <c r="E103" s="34" t="s">
        <v>2740</v>
      </c>
      <c r="F103" s="34" t="s">
        <v>3033</v>
      </c>
      <c r="G103" s="35" t="s">
        <v>3032</v>
      </c>
    </row>
    <row r="104" spans="1:7" x14ac:dyDescent="0.25">
      <c r="A104" s="34" t="s">
        <v>2743</v>
      </c>
      <c r="B104" s="34" t="s">
        <v>2740</v>
      </c>
      <c r="C104" s="34" t="s">
        <v>2742</v>
      </c>
      <c r="D104" s="34" t="s">
        <v>2740</v>
      </c>
      <c r="E104" s="34" t="s">
        <v>2740</v>
      </c>
      <c r="F104" s="34" t="s">
        <v>3031</v>
      </c>
      <c r="G104" s="35" t="s">
        <v>3030</v>
      </c>
    </row>
    <row r="105" spans="1:7" x14ac:dyDescent="0.25">
      <c r="A105" s="34" t="s">
        <v>2743</v>
      </c>
      <c r="B105" s="34" t="s">
        <v>2740</v>
      </c>
      <c r="C105" s="34" t="s">
        <v>2742</v>
      </c>
      <c r="D105" s="34" t="s">
        <v>2740</v>
      </c>
      <c r="E105" s="34" t="s">
        <v>2740</v>
      </c>
      <c r="F105" s="34" t="s">
        <v>3029</v>
      </c>
      <c r="G105" s="35" t="s">
        <v>3028</v>
      </c>
    </row>
    <row r="106" spans="1:7" x14ac:dyDescent="0.25">
      <c r="A106" s="34" t="s">
        <v>2743</v>
      </c>
      <c r="B106" s="34" t="s">
        <v>2740</v>
      </c>
      <c r="C106" s="34" t="s">
        <v>2742</v>
      </c>
      <c r="D106" s="34" t="s">
        <v>2740</v>
      </c>
      <c r="E106" s="34" t="s">
        <v>2740</v>
      </c>
      <c r="F106" s="34" t="s">
        <v>3027</v>
      </c>
      <c r="G106" s="35" t="s">
        <v>3026</v>
      </c>
    </row>
    <row r="107" spans="1:7" x14ac:dyDescent="0.25">
      <c r="A107" s="34" t="s">
        <v>2743</v>
      </c>
      <c r="B107" s="34" t="s">
        <v>2740</v>
      </c>
      <c r="C107" s="34" t="s">
        <v>2806</v>
      </c>
      <c r="D107" s="34" t="s">
        <v>2740</v>
      </c>
      <c r="E107" s="34" t="s">
        <v>2740</v>
      </c>
      <c r="F107" s="34" t="s">
        <v>3025</v>
      </c>
      <c r="G107" s="35" t="s">
        <v>3024</v>
      </c>
    </row>
    <row r="108" spans="1:7" x14ac:dyDescent="0.25">
      <c r="A108" s="34" t="s">
        <v>2743</v>
      </c>
      <c r="B108" s="34" t="s">
        <v>2740</v>
      </c>
      <c r="C108" s="34" t="s">
        <v>2806</v>
      </c>
      <c r="D108" s="34" t="s">
        <v>2740</v>
      </c>
      <c r="E108" s="34" t="s">
        <v>2740</v>
      </c>
      <c r="F108" s="34" t="s">
        <v>3023</v>
      </c>
      <c r="G108" s="35" t="s">
        <v>3022</v>
      </c>
    </row>
    <row r="109" spans="1:7" x14ac:dyDescent="0.25">
      <c r="A109" s="34" t="s">
        <v>2743</v>
      </c>
      <c r="B109" s="34" t="s">
        <v>2740</v>
      </c>
      <c r="C109" s="34" t="s">
        <v>2742</v>
      </c>
      <c r="D109" s="34" t="s">
        <v>2740</v>
      </c>
      <c r="E109" s="34" t="s">
        <v>2740</v>
      </c>
      <c r="F109" s="34" t="s">
        <v>3021</v>
      </c>
      <c r="G109" s="35" t="s">
        <v>3020</v>
      </c>
    </row>
    <row r="110" spans="1:7" x14ac:dyDescent="0.25">
      <c r="A110" s="34" t="s">
        <v>2743</v>
      </c>
      <c r="B110" s="34" t="s">
        <v>2740</v>
      </c>
      <c r="C110" s="34" t="s">
        <v>2742</v>
      </c>
      <c r="D110" s="34" t="s">
        <v>2740</v>
      </c>
      <c r="E110" s="34" t="s">
        <v>2740</v>
      </c>
      <c r="F110" s="34" t="s">
        <v>3019</v>
      </c>
      <c r="G110" s="35" t="s">
        <v>3018</v>
      </c>
    </row>
    <row r="111" spans="1:7" x14ac:dyDescent="0.25">
      <c r="A111" s="34" t="s">
        <v>2743</v>
      </c>
      <c r="B111" s="34" t="s">
        <v>2740</v>
      </c>
      <c r="C111" s="34" t="s">
        <v>2742</v>
      </c>
      <c r="D111" s="34" t="s">
        <v>2740</v>
      </c>
      <c r="E111" s="34" t="s">
        <v>2740</v>
      </c>
      <c r="F111" s="34" t="s">
        <v>3017</v>
      </c>
      <c r="G111" s="35" t="s">
        <v>3016</v>
      </c>
    </row>
    <row r="112" spans="1:7" x14ac:dyDescent="0.25">
      <c r="A112" s="34" t="s">
        <v>2743</v>
      </c>
      <c r="B112" s="34" t="s">
        <v>2740</v>
      </c>
      <c r="C112" s="34" t="s">
        <v>2742</v>
      </c>
      <c r="D112" s="34" t="s">
        <v>2740</v>
      </c>
      <c r="E112" s="34" t="s">
        <v>2740</v>
      </c>
      <c r="F112" s="34" t="s">
        <v>3015</v>
      </c>
      <c r="G112" s="35" t="s">
        <v>3014</v>
      </c>
    </row>
    <row r="113" spans="1:7" x14ac:dyDescent="0.25">
      <c r="A113" s="34" t="s">
        <v>2743</v>
      </c>
      <c r="B113" s="34" t="s">
        <v>2740</v>
      </c>
      <c r="C113" s="34" t="s">
        <v>2742</v>
      </c>
      <c r="D113" s="34" t="s">
        <v>2740</v>
      </c>
      <c r="E113" s="34" t="s">
        <v>2740</v>
      </c>
      <c r="F113" s="34" t="s">
        <v>3013</v>
      </c>
      <c r="G113" s="35" t="s">
        <v>3012</v>
      </c>
    </row>
    <row r="114" spans="1:7" x14ac:dyDescent="0.25">
      <c r="A114" s="34" t="s">
        <v>2743</v>
      </c>
      <c r="B114" s="34" t="s">
        <v>2740</v>
      </c>
      <c r="C114" s="34" t="s">
        <v>2742</v>
      </c>
      <c r="D114" s="34" t="s">
        <v>2740</v>
      </c>
      <c r="E114" s="34" t="s">
        <v>2740</v>
      </c>
      <c r="F114" s="34" t="s">
        <v>3011</v>
      </c>
      <c r="G114" s="35" t="s">
        <v>3010</v>
      </c>
    </row>
    <row r="115" spans="1:7" x14ac:dyDescent="0.25">
      <c r="A115" s="34" t="s">
        <v>2743</v>
      </c>
      <c r="B115" s="34" t="s">
        <v>2740</v>
      </c>
      <c r="C115" s="34" t="s">
        <v>2742</v>
      </c>
      <c r="D115" s="34" t="s">
        <v>2740</v>
      </c>
      <c r="E115" s="34" t="s">
        <v>2740</v>
      </c>
      <c r="F115" s="34" t="s">
        <v>3009</v>
      </c>
      <c r="G115" s="35" t="s">
        <v>3008</v>
      </c>
    </row>
    <row r="116" spans="1:7" x14ac:dyDescent="0.25">
      <c r="A116" s="34" t="s">
        <v>2743</v>
      </c>
      <c r="B116" s="34" t="s">
        <v>2740</v>
      </c>
      <c r="C116" s="34" t="s">
        <v>2742</v>
      </c>
      <c r="D116" s="34" t="s">
        <v>2740</v>
      </c>
      <c r="E116" s="34" t="s">
        <v>2740</v>
      </c>
      <c r="F116" s="34" t="s">
        <v>3007</v>
      </c>
      <c r="G116" s="35" t="s">
        <v>3006</v>
      </c>
    </row>
    <row r="117" spans="1:7" x14ac:dyDescent="0.25">
      <c r="A117" s="34" t="s">
        <v>2743</v>
      </c>
      <c r="B117" s="34" t="s">
        <v>2740</v>
      </c>
      <c r="C117" s="34" t="s">
        <v>2742</v>
      </c>
      <c r="D117" s="34" t="s">
        <v>2740</v>
      </c>
      <c r="E117" s="34" t="s">
        <v>2740</v>
      </c>
      <c r="F117" s="34" t="s">
        <v>3005</v>
      </c>
      <c r="G117" s="35" t="s">
        <v>3004</v>
      </c>
    </row>
    <row r="118" spans="1:7" x14ac:dyDescent="0.25">
      <c r="A118" s="34" t="s">
        <v>2743</v>
      </c>
      <c r="B118" s="34" t="s">
        <v>2740</v>
      </c>
      <c r="C118" s="34" t="s">
        <v>2742</v>
      </c>
      <c r="D118" s="34" t="s">
        <v>2740</v>
      </c>
      <c r="E118" s="34" t="s">
        <v>2740</v>
      </c>
      <c r="F118" s="34" t="s">
        <v>3003</v>
      </c>
      <c r="G118" s="35" t="s">
        <v>3002</v>
      </c>
    </row>
    <row r="119" spans="1:7" x14ac:dyDescent="0.25">
      <c r="A119" s="34" t="s">
        <v>2743</v>
      </c>
      <c r="B119" s="34" t="s">
        <v>2740</v>
      </c>
      <c r="C119" s="34" t="s">
        <v>2742</v>
      </c>
      <c r="D119" s="34" t="s">
        <v>2740</v>
      </c>
      <c r="E119" s="34" t="s">
        <v>2740</v>
      </c>
      <c r="F119" s="34" t="s">
        <v>3001</v>
      </c>
      <c r="G119" s="35" t="s">
        <v>3000</v>
      </c>
    </row>
    <row r="120" spans="1:7" x14ac:dyDescent="0.25">
      <c r="A120" s="34" t="s">
        <v>2743</v>
      </c>
      <c r="B120" s="34" t="s">
        <v>2740</v>
      </c>
      <c r="C120" s="34" t="s">
        <v>2742</v>
      </c>
      <c r="D120" s="34" t="s">
        <v>2740</v>
      </c>
      <c r="E120" s="34" t="s">
        <v>2740</v>
      </c>
      <c r="F120" s="34" t="s">
        <v>2999</v>
      </c>
      <c r="G120" s="35" t="s">
        <v>2998</v>
      </c>
    </row>
    <row r="121" spans="1:7" x14ac:dyDescent="0.25">
      <c r="A121" s="34" t="s">
        <v>2743</v>
      </c>
      <c r="B121" s="34" t="s">
        <v>2740</v>
      </c>
      <c r="C121" s="34" t="s">
        <v>2742</v>
      </c>
      <c r="D121" s="34" t="s">
        <v>2740</v>
      </c>
      <c r="E121" s="34" t="s">
        <v>2740</v>
      </c>
      <c r="F121" s="34" t="s">
        <v>2997</v>
      </c>
      <c r="G121" s="35" t="s">
        <v>2996</v>
      </c>
    </row>
    <row r="122" spans="1:7" x14ac:dyDescent="0.25">
      <c r="A122" s="34" t="s">
        <v>2743</v>
      </c>
      <c r="B122" s="34" t="s">
        <v>2740</v>
      </c>
      <c r="C122" s="34" t="s">
        <v>2742</v>
      </c>
      <c r="D122" s="34" t="s">
        <v>2740</v>
      </c>
      <c r="E122" s="34" t="s">
        <v>2740</v>
      </c>
      <c r="F122" s="34" t="s">
        <v>2995</v>
      </c>
      <c r="G122" s="35" t="s">
        <v>2994</v>
      </c>
    </row>
    <row r="123" spans="1:7" x14ac:dyDescent="0.25">
      <c r="A123" s="34" t="s">
        <v>2743</v>
      </c>
      <c r="B123" s="34" t="s">
        <v>2740</v>
      </c>
      <c r="C123" s="34" t="s">
        <v>2742</v>
      </c>
      <c r="D123" s="34" t="s">
        <v>2740</v>
      </c>
      <c r="E123" s="34" t="s">
        <v>2740</v>
      </c>
      <c r="F123" s="34" t="s">
        <v>2993</v>
      </c>
      <c r="G123" s="35" t="s">
        <v>2992</v>
      </c>
    </row>
    <row r="124" spans="1:7" x14ac:dyDescent="0.25">
      <c r="A124" s="34" t="s">
        <v>2743</v>
      </c>
      <c r="B124" s="34" t="s">
        <v>2740</v>
      </c>
      <c r="C124" s="34" t="s">
        <v>2742</v>
      </c>
      <c r="D124" s="34" t="s">
        <v>2740</v>
      </c>
      <c r="E124" s="34" t="s">
        <v>2740</v>
      </c>
      <c r="F124" s="34" t="s">
        <v>2991</v>
      </c>
      <c r="G124" s="35" t="s">
        <v>2990</v>
      </c>
    </row>
    <row r="125" spans="1:7" x14ac:dyDescent="0.25">
      <c r="A125" s="34" t="s">
        <v>2743</v>
      </c>
      <c r="B125" s="34" t="s">
        <v>2740</v>
      </c>
      <c r="C125" s="34" t="s">
        <v>2742</v>
      </c>
      <c r="D125" s="34" t="s">
        <v>2740</v>
      </c>
      <c r="E125" s="34" t="s">
        <v>2740</v>
      </c>
      <c r="F125" s="34" t="s">
        <v>2989</v>
      </c>
      <c r="G125" s="35" t="s">
        <v>2988</v>
      </c>
    </row>
    <row r="126" spans="1:7" x14ac:dyDescent="0.25">
      <c r="A126" s="34" t="s">
        <v>2743</v>
      </c>
      <c r="B126" s="34" t="s">
        <v>2740</v>
      </c>
      <c r="C126" s="34" t="s">
        <v>2742</v>
      </c>
      <c r="D126" s="34" t="s">
        <v>2740</v>
      </c>
      <c r="E126" s="34" t="s">
        <v>2740</v>
      </c>
      <c r="F126" s="34" t="s">
        <v>2987</v>
      </c>
      <c r="G126" s="35" t="s">
        <v>2986</v>
      </c>
    </row>
    <row r="127" spans="1:7" x14ac:dyDescent="0.25">
      <c r="A127" s="34" t="s">
        <v>2743</v>
      </c>
      <c r="B127" s="34" t="s">
        <v>2740</v>
      </c>
      <c r="C127" s="34" t="s">
        <v>2742</v>
      </c>
      <c r="D127" s="34" t="s">
        <v>2740</v>
      </c>
      <c r="E127" s="34" t="s">
        <v>2740</v>
      </c>
      <c r="F127" s="34" t="s">
        <v>2985</v>
      </c>
      <c r="G127" s="35" t="s">
        <v>2984</v>
      </c>
    </row>
    <row r="128" spans="1:7" x14ac:dyDescent="0.25">
      <c r="A128" s="34" t="s">
        <v>2743</v>
      </c>
      <c r="B128" s="34" t="s">
        <v>2740</v>
      </c>
      <c r="C128" s="34" t="s">
        <v>2742</v>
      </c>
      <c r="D128" s="34" t="s">
        <v>2740</v>
      </c>
      <c r="E128" s="34" t="s">
        <v>2740</v>
      </c>
      <c r="F128" s="34" t="s">
        <v>2983</v>
      </c>
      <c r="G128" s="35" t="s">
        <v>2982</v>
      </c>
    </row>
    <row r="129" spans="1:7" x14ac:dyDescent="0.25">
      <c r="A129" s="34" t="s">
        <v>2743</v>
      </c>
      <c r="B129" s="34" t="s">
        <v>2740</v>
      </c>
      <c r="C129" s="34" t="s">
        <v>2742</v>
      </c>
      <c r="D129" s="34" t="s">
        <v>2740</v>
      </c>
      <c r="E129" s="34" t="s">
        <v>2740</v>
      </c>
      <c r="F129" s="34" t="s">
        <v>2981</v>
      </c>
      <c r="G129" s="35" t="s">
        <v>2980</v>
      </c>
    </row>
    <row r="130" spans="1:7" x14ac:dyDescent="0.25">
      <c r="A130" s="34" t="s">
        <v>2743</v>
      </c>
      <c r="B130" s="34" t="s">
        <v>2740</v>
      </c>
      <c r="C130" s="34" t="s">
        <v>2742</v>
      </c>
      <c r="D130" s="34" t="s">
        <v>2740</v>
      </c>
      <c r="E130" s="34" t="s">
        <v>2740</v>
      </c>
      <c r="F130" s="34" t="s">
        <v>2979</v>
      </c>
      <c r="G130" s="35" t="s">
        <v>2978</v>
      </c>
    </row>
    <row r="131" spans="1:7" x14ac:dyDescent="0.25">
      <c r="A131" s="34" t="s">
        <v>2743</v>
      </c>
      <c r="B131" s="34" t="s">
        <v>2740</v>
      </c>
      <c r="C131" s="34" t="s">
        <v>2742</v>
      </c>
      <c r="D131" s="34" t="s">
        <v>2740</v>
      </c>
      <c r="E131" s="34" t="s">
        <v>2740</v>
      </c>
      <c r="F131" s="34" t="s">
        <v>2977</v>
      </c>
      <c r="G131" s="35" t="s">
        <v>2976</v>
      </c>
    </row>
    <row r="132" spans="1:7" x14ac:dyDescent="0.25">
      <c r="A132" s="34" t="s">
        <v>2743</v>
      </c>
      <c r="B132" s="34" t="s">
        <v>2740</v>
      </c>
      <c r="C132" s="34" t="s">
        <v>2742</v>
      </c>
      <c r="D132" s="34" t="s">
        <v>2740</v>
      </c>
      <c r="E132" s="34" t="s">
        <v>2740</v>
      </c>
      <c r="F132" s="34" t="s">
        <v>2975</v>
      </c>
      <c r="G132" s="35" t="s">
        <v>2974</v>
      </c>
    </row>
    <row r="133" spans="1:7" x14ac:dyDescent="0.25">
      <c r="A133" s="34" t="s">
        <v>2743</v>
      </c>
      <c r="B133" s="34" t="s">
        <v>2740</v>
      </c>
      <c r="C133" s="34" t="s">
        <v>2742</v>
      </c>
      <c r="D133" s="34" t="s">
        <v>2740</v>
      </c>
      <c r="E133" s="34" t="s">
        <v>2740</v>
      </c>
      <c r="F133" s="34" t="s">
        <v>2973</v>
      </c>
      <c r="G133" s="35" t="s">
        <v>2972</v>
      </c>
    </row>
    <row r="134" spans="1:7" x14ac:dyDescent="0.25">
      <c r="A134" s="34" t="s">
        <v>2743</v>
      </c>
      <c r="B134" s="34" t="s">
        <v>2740</v>
      </c>
      <c r="C134" s="34" t="s">
        <v>2742</v>
      </c>
      <c r="D134" s="34" t="s">
        <v>2740</v>
      </c>
      <c r="E134" s="34" t="s">
        <v>2740</v>
      </c>
      <c r="F134" s="34" t="s">
        <v>2971</v>
      </c>
      <c r="G134" s="35" t="s">
        <v>2970</v>
      </c>
    </row>
    <row r="135" spans="1:7" x14ac:dyDescent="0.25">
      <c r="A135" s="34" t="s">
        <v>2743</v>
      </c>
      <c r="B135" s="34" t="s">
        <v>2740</v>
      </c>
      <c r="C135" s="34" t="s">
        <v>2742</v>
      </c>
      <c r="D135" s="34" t="s">
        <v>2740</v>
      </c>
      <c r="E135" s="34" t="s">
        <v>2740</v>
      </c>
      <c r="F135" s="34" t="s">
        <v>2969</v>
      </c>
      <c r="G135" s="35" t="s">
        <v>2968</v>
      </c>
    </row>
    <row r="136" spans="1:7" x14ac:dyDescent="0.25">
      <c r="A136" s="34" t="s">
        <v>2743</v>
      </c>
      <c r="B136" s="34" t="s">
        <v>2740</v>
      </c>
      <c r="C136" s="34" t="s">
        <v>2742</v>
      </c>
      <c r="D136" s="34" t="s">
        <v>2740</v>
      </c>
      <c r="E136" s="34" t="s">
        <v>2740</v>
      </c>
      <c r="F136" s="34" t="s">
        <v>2967</v>
      </c>
      <c r="G136" s="35" t="s">
        <v>2966</v>
      </c>
    </row>
    <row r="137" spans="1:7" x14ac:dyDescent="0.25">
      <c r="A137" s="34" t="s">
        <v>2743</v>
      </c>
      <c r="B137" s="34" t="s">
        <v>2740</v>
      </c>
      <c r="C137" s="34" t="s">
        <v>2742</v>
      </c>
      <c r="D137" s="34" t="s">
        <v>2740</v>
      </c>
      <c r="E137" s="34" t="s">
        <v>2740</v>
      </c>
      <c r="F137" s="34" t="s">
        <v>2965</v>
      </c>
      <c r="G137" s="35" t="s">
        <v>2964</v>
      </c>
    </row>
    <row r="138" spans="1:7" x14ac:dyDescent="0.25">
      <c r="A138" s="34" t="s">
        <v>2743</v>
      </c>
      <c r="B138" s="34" t="s">
        <v>2740</v>
      </c>
      <c r="C138" s="34" t="s">
        <v>2742</v>
      </c>
      <c r="D138" s="34" t="s">
        <v>2740</v>
      </c>
      <c r="E138" s="34" t="s">
        <v>2740</v>
      </c>
      <c r="F138" s="34" t="s">
        <v>2963</v>
      </c>
      <c r="G138" s="35" t="s">
        <v>2962</v>
      </c>
    </row>
    <row r="139" spans="1:7" x14ac:dyDescent="0.25">
      <c r="A139" s="34" t="s">
        <v>2743</v>
      </c>
      <c r="B139" s="34" t="s">
        <v>2740</v>
      </c>
      <c r="C139" s="34" t="s">
        <v>2742</v>
      </c>
      <c r="D139" s="34" t="s">
        <v>2740</v>
      </c>
      <c r="E139" s="34" t="s">
        <v>2740</v>
      </c>
      <c r="F139" s="34" t="s">
        <v>2961</v>
      </c>
      <c r="G139" s="35" t="s">
        <v>2960</v>
      </c>
    </row>
    <row r="140" spans="1:7" x14ac:dyDescent="0.25">
      <c r="A140" s="34" t="s">
        <v>2743</v>
      </c>
      <c r="B140" s="34" t="s">
        <v>2740</v>
      </c>
      <c r="C140" s="34" t="s">
        <v>2742</v>
      </c>
      <c r="D140" s="34" t="s">
        <v>2740</v>
      </c>
      <c r="E140" s="34" t="s">
        <v>2740</v>
      </c>
      <c r="F140" s="34" t="s">
        <v>2959</v>
      </c>
      <c r="G140" s="35" t="s">
        <v>2958</v>
      </c>
    </row>
    <row r="141" spans="1:7" x14ac:dyDescent="0.25">
      <c r="A141" s="34" t="s">
        <v>2743</v>
      </c>
      <c r="B141" s="34" t="s">
        <v>2740</v>
      </c>
      <c r="C141" s="34" t="s">
        <v>2742</v>
      </c>
      <c r="D141" s="34" t="s">
        <v>2740</v>
      </c>
      <c r="E141" s="34" t="s">
        <v>2740</v>
      </c>
      <c r="F141" s="34" t="s">
        <v>2957</v>
      </c>
      <c r="G141" s="35" t="s">
        <v>2956</v>
      </c>
    </row>
    <row r="142" spans="1:7" x14ac:dyDescent="0.25">
      <c r="A142" s="34" t="s">
        <v>2743</v>
      </c>
      <c r="B142" s="34" t="s">
        <v>2740</v>
      </c>
      <c r="C142" s="34" t="s">
        <v>2742</v>
      </c>
      <c r="D142" s="34" t="s">
        <v>2740</v>
      </c>
      <c r="E142" s="34" t="s">
        <v>2740</v>
      </c>
      <c r="F142" s="34" t="s">
        <v>2955</v>
      </c>
      <c r="G142" s="35" t="s">
        <v>2954</v>
      </c>
    </row>
    <row r="143" spans="1:7" x14ac:dyDescent="0.25">
      <c r="A143" s="34" t="s">
        <v>2743</v>
      </c>
      <c r="B143" s="34" t="s">
        <v>2740</v>
      </c>
      <c r="C143" s="34" t="s">
        <v>2742</v>
      </c>
      <c r="D143" s="34" t="s">
        <v>2740</v>
      </c>
      <c r="E143" s="34" t="s">
        <v>2740</v>
      </c>
      <c r="F143" s="34" t="s">
        <v>2953</v>
      </c>
      <c r="G143" s="35" t="s">
        <v>2952</v>
      </c>
    </row>
    <row r="144" spans="1:7" x14ac:dyDescent="0.25">
      <c r="A144" s="34" t="s">
        <v>2743</v>
      </c>
      <c r="B144" s="34" t="s">
        <v>2740</v>
      </c>
      <c r="C144" s="34" t="s">
        <v>2742</v>
      </c>
      <c r="D144" s="34" t="s">
        <v>2740</v>
      </c>
      <c r="E144" s="34" t="s">
        <v>2740</v>
      </c>
      <c r="F144" s="34" t="s">
        <v>2951</v>
      </c>
      <c r="G144" s="35" t="s">
        <v>2950</v>
      </c>
    </row>
    <row r="145" spans="1:7" x14ac:dyDescent="0.25">
      <c r="A145" s="34" t="s">
        <v>2743</v>
      </c>
      <c r="B145" s="34" t="s">
        <v>2740</v>
      </c>
      <c r="C145" s="34" t="s">
        <v>2742</v>
      </c>
      <c r="D145" s="34" t="s">
        <v>2740</v>
      </c>
      <c r="E145" s="34" t="s">
        <v>2740</v>
      </c>
      <c r="F145" s="34" t="s">
        <v>2949</v>
      </c>
      <c r="G145" s="35" t="s">
        <v>2948</v>
      </c>
    </row>
    <row r="146" spans="1:7" x14ac:dyDescent="0.25">
      <c r="A146" s="34" t="s">
        <v>2743</v>
      </c>
      <c r="B146" s="34" t="s">
        <v>2740</v>
      </c>
      <c r="C146" s="34" t="s">
        <v>2742</v>
      </c>
      <c r="D146" s="34" t="s">
        <v>2740</v>
      </c>
      <c r="E146" s="34" t="s">
        <v>2740</v>
      </c>
      <c r="F146" s="34" t="s">
        <v>2947</v>
      </c>
      <c r="G146" s="35" t="s">
        <v>2946</v>
      </c>
    </row>
    <row r="147" spans="1:7" x14ac:dyDescent="0.25">
      <c r="A147" s="34" t="s">
        <v>2743</v>
      </c>
      <c r="B147" s="34" t="s">
        <v>2740</v>
      </c>
      <c r="C147" s="34" t="s">
        <v>2806</v>
      </c>
      <c r="D147" s="34" t="s">
        <v>2740</v>
      </c>
      <c r="E147" s="34" t="s">
        <v>2740</v>
      </c>
      <c r="F147" s="34" t="s">
        <v>2945</v>
      </c>
      <c r="G147" s="35" t="s">
        <v>2944</v>
      </c>
    </row>
    <row r="148" spans="1:7" x14ac:dyDescent="0.25">
      <c r="A148" s="34" t="s">
        <v>2743</v>
      </c>
      <c r="B148" s="34" t="s">
        <v>2740</v>
      </c>
      <c r="C148" s="34" t="s">
        <v>2742</v>
      </c>
      <c r="D148" s="34" t="s">
        <v>2740</v>
      </c>
      <c r="E148" s="34" t="s">
        <v>2740</v>
      </c>
      <c r="F148" s="34" t="s">
        <v>2943</v>
      </c>
      <c r="G148" s="35" t="s">
        <v>2942</v>
      </c>
    </row>
    <row r="149" spans="1:7" x14ac:dyDescent="0.25">
      <c r="A149" s="34" t="s">
        <v>2743</v>
      </c>
      <c r="B149" s="34" t="s">
        <v>2740</v>
      </c>
      <c r="C149" s="34" t="s">
        <v>2742</v>
      </c>
      <c r="D149" s="34" t="s">
        <v>2740</v>
      </c>
      <c r="E149" s="34" t="s">
        <v>2740</v>
      </c>
      <c r="F149" s="34" t="s">
        <v>2941</v>
      </c>
      <c r="G149" s="35" t="s">
        <v>2940</v>
      </c>
    </row>
    <row r="150" spans="1:7" x14ac:dyDescent="0.25">
      <c r="A150" s="34" t="s">
        <v>2743</v>
      </c>
      <c r="B150" s="34" t="s">
        <v>2740</v>
      </c>
      <c r="C150" s="34" t="s">
        <v>2742</v>
      </c>
      <c r="D150" s="34" t="s">
        <v>2740</v>
      </c>
      <c r="E150" s="34" t="s">
        <v>2740</v>
      </c>
      <c r="F150" s="34" t="s">
        <v>2939</v>
      </c>
      <c r="G150" s="35" t="s">
        <v>2938</v>
      </c>
    </row>
    <row r="151" spans="1:7" x14ac:dyDescent="0.25">
      <c r="A151" s="34" t="s">
        <v>2743</v>
      </c>
      <c r="B151" s="34" t="s">
        <v>2740</v>
      </c>
      <c r="C151" s="34" t="s">
        <v>2742</v>
      </c>
      <c r="D151" s="34" t="s">
        <v>2740</v>
      </c>
      <c r="E151" s="34" t="s">
        <v>2740</v>
      </c>
      <c r="F151" s="34" t="s">
        <v>2937</v>
      </c>
      <c r="G151" s="35" t="s">
        <v>2936</v>
      </c>
    </row>
    <row r="152" spans="1:7" x14ac:dyDescent="0.25">
      <c r="A152" s="34" t="s">
        <v>2743</v>
      </c>
      <c r="B152" s="34" t="s">
        <v>2740</v>
      </c>
      <c r="C152" s="34" t="s">
        <v>2742</v>
      </c>
      <c r="D152" s="34" t="s">
        <v>2740</v>
      </c>
      <c r="E152" s="34" t="s">
        <v>2740</v>
      </c>
      <c r="F152" s="34" t="s">
        <v>2935</v>
      </c>
      <c r="G152" s="35" t="s">
        <v>2934</v>
      </c>
    </row>
    <row r="153" spans="1:7" x14ac:dyDescent="0.25">
      <c r="A153" s="34" t="s">
        <v>2743</v>
      </c>
      <c r="B153" s="34" t="s">
        <v>2740</v>
      </c>
      <c r="C153" s="34" t="s">
        <v>2742</v>
      </c>
      <c r="D153" s="34" t="s">
        <v>2740</v>
      </c>
      <c r="E153" s="34" t="s">
        <v>2740</v>
      </c>
      <c r="F153" s="34" t="s">
        <v>2933</v>
      </c>
      <c r="G153" s="35" t="s">
        <v>2932</v>
      </c>
    </row>
    <row r="154" spans="1:7" x14ac:dyDescent="0.25">
      <c r="A154" s="34" t="s">
        <v>2743</v>
      </c>
      <c r="B154" s="34" t="s">
        <v>2740</v>
      </c>
      <c r="C154" s="34" t="s">
        <v>2806</v>
      </c>
      <c r="D154" s="34" t="s">
        <v>2740</v>
      </c>
      <c r="E154" s="34" t="s">
        <v>2740</v>
      </c>
      <c r="F154" s="34" t="s">
        <v>2931</v>
      </c>
      <c r="G154" s="35" t="s">
        <v>2930</v>
      </c>
    </row>
    <row r="155" spans="1:7" x14ac:dyDescent="0.25">
      <c r="A155" s="34" t="s">
        <v>2743</v>
      </c>
      <c r="B155" s="34" t="s">
        <v>2740</v>
      </c>
      <c r="C155" s="34" t="s">
        <v>2742</v>
      </c>
      <c r="D155" s="34" t="s">
        <v>2740</v>
      </c>
      <c r="E155" s="34" t="s">
        <v>2740</v>
      </c>
      <c r="F155" s="34" t="s">
        <v>2929</v>
      </c>
      <c r="G155" s="35" t="s">
        <v>2928</v>
      </c>
    </row>
    <row r="156" spans="1:7" x14ac:dyDescent="0.25">
      <c r="A156" s="34" t="s">
        <v>2743</v>
      </c>
      <c r="B156" s="34" t="s">
        <v>2740</v>
      </c>
      <c r="C156" s="34" t="s">
        <v>2806</v>
      </c>
      <c r="D156" s="34" t="s">
        <v>2740</v>
      </c>
      <c r="E156" s="34" t="s">
        <v>2740</v>
      </c>
      <c r="F156" s="34" t="s">
        <v>2927</v>
      </c>
      <c r="G156" s="35" t="s">
        <v>2926</v>
      </c>
    </row>
    <row r="157" spans="1:7" x14ac:dyDescent="0.25">
      <c r="A157" s="34" t="s">
        <v>2743</v>
      </c>
      <c r="B157" s="34" t="s">
        <v>2740</v>
      </c>
      <c r="C157" s="34" t="s">
        <v>2806</v>
      </c>
      <c r="D157" s="34" t="s">
        <v>2740</v>
      </c>
      <c r="E157" s="34" t="s">
        <v>2740</v>
      </c>
      <c r="F157" s="34" t="s">
        <v>2925</v>
      </c>
      <c r="G157" s="35" t="s">
        <v>2924</v>
      </c>
    </row>
    <row r="158" spans="1:7" x14ac:dyDescent="0.25">
      <c r="A158" s="34" t="s">
        <v>2743</v>
      </c>
      <c r="B158" s="34" t="s">
        <v>2740</v>
      </c>
      <c r="C158" s="34" t="s">
        <v>2806</v>
      </c>
      <c r="D158" s="34" t="s">
        <v>2740</v>
      </c>
      <c r="E158" s="34" t="s">
        <v>2740</v>
      </c>
      <c r="F158" s="34" t="s">
        <v>2923</v>
      </c>
      <c r="G158" s="35" t="s">
        <v>2922</v>
      </c>
    </row>
    <row r="159" spans="1:7" x14ac:dyDescent="0.25">
      <c r="A159" s="34" t="s">
        <v>2743</v>
      </c>
      <c r="B159" s="34" t="s">
        <v>2740</v>
      </c>
      <c r="C159" s="34" t="s">
        <v>2742</v>
      </c>
      <c r="D159" s="34" t="s">
        <v>2740</v>
      </c>
      <c r="E159" s="34" t="s">
        <v>2740</v>
      </c>
      <c r="F159" s="34" t="s">
        <v>2921</v>
      </c>
      <c r="G159" s="35" t="s">
        <v>2920</v>
      </c>
    </row>
    <row r="160" spans="1:7" x14ac:dyDescent="0.25">
      <c r="A160" s="34" t="s">
        <v>2743</v>
      </c>
      <c r="B160" s="34" t="s">
        <v>2740</v>
      </c>
      <c r="C160" s="34" t="s">
        <v>2806</v>
      </c>
      <c r="D160" s="34" t="s">
        <v>2740</v>
      </c>
      <c r="E160" s="34" t="s">
        <v>2740</v>
      </c>
      <c r="F160" s="34" t="s">
        <v>2919</v>
      </c>
      <c r="G160" s="35" t="s">
        <v>2918</v>
      </c>
    </row>
    <row r="161" spans="1:7" x14ac:dyDescent="0.25">
      <c r="A161" s="34" t="s">
        <v>2743</v>
      </c>
      <c r="B161" s="34" t="s">
        <v>2740</v>
      </c>
      <c r="C161" s="34" t="s">
        <v>2806</v>
      </c>
      <c r="D161" s="34" t="s">
        <v>2740</v>
      </c>
      <c r="E161" s="34" t="s">
        <v>2740</v>
      </c>
      <c r="F161" s="34" t="s">
        <v>2917</v>
      </c>
      <c r="G161" s="35" t="s">
        <v>2916</v>
      </c>
    </row>
    <row r="162" spans="1:7" x14ac:dyDescent="0.25">
      <c r="A162" s="34" t="s">
        <v>2743</v>
      </c>
      <c r="B162" s="34" t="s">
        <v>2740</v>
      </c>
      <c r="C162" s="34" t="s">
        <v>2742</v>
      </c>
      <c r="D162" s="34" t="s">
        <v>2740</v>
      </c>
      <c r="E162" s="34" t="s">
        <v>2740</v>
      </c>
      <c r="F162" s="34" t="s">
        <v>2915</v>
      </c>
      <c r="G162" s="35" t="s">
        <v>2914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6632E-0AC0-4203-84C9-232B0CB66FCA}">
  <dimension ref="A1:V229"/>
  <sheetViews>
    <sheetView zoomScale="85" zoomScaleNormal="85" workbookViewId="0"/>
  </sheetViews>
  <sheetFormatPr baseColWidth="10" defaultRowHeight="15" x14ac:dyDescent="0.25"/>
  <cols>
    <col min="1" max="1" width="37.42578125" bestFit="1" customWidth="1"/>
    <col min="5" max="5" width="19.85546875" customWidth="1"/>
    <col min="6" max="6" width="21.42578125" customWidth="1"/>
    <col min="7" max="7" width="24.28515625" customWidth="1"/>
    <col min="8" max="8" width="33" customWidth="1"/>
    <col min="9" max="9" width="22.42578125" customWidth="1"/>
    <col min="10" max="10" width="17.42578125" customWidth="1"/>
    <col min="11" max="11" width="18.28515625" customWidth="1"/>
    <col min="13" max="13" width="21.85546875" customWidth="1"/>
    <col min="14" max="14" width="17.7109375" customWidth="1"/>
    <col min="15" max="15" width="19.140625" customWidth="1"/>
    <col min="16" max="16" width="18.42578125" customWidth="1"/>
    <col min="17" max="17" width="14.42578125" bestFit="1" customWidth="1"/>
    <col min="18" max="18" width="26.5703125" customWidth="1"/>
    <col min="19" max="19" width="19.5703125" customWidth="1"/>
    <col min="20" max="20" width="61.28515625" customWidth="1"/>
    <col min="21" max="21" width="42.5703125" customWidth="1"/>
    <col min="22" max="22" width="24.5703125" customWidth="1"/>
  </cols>
  <sheetData>
    <row r="1" spans="1:22" s="6" customFormat="1" ht="45" x14ac:dyDescent="0.25">
      <c r="A1" s="3" t="s">
        <v>15</v>
      </c>
      <c r="B1" s="3" t="s">
        <v>0</v>
      </c>
      <c r="C1" s="3" t="s">
        <v>1</v>
      </c>
      <c r="D1" s="3" t="s">
        <v>2</v>
      </c>
      <c r="E1" s="3" t="s">
        <v>3</v>
      </c>
      <c r="F1" s="3" t="s">
        <v>4</v>
      </c>
      <c r="G1" s="3" t="s">
        <v>16</v>
      </c>
      <c r="H1" s="3" t="s">
        <v>11</v>
      </c>
      <c r="I1" s="3" t="s">
        <v>12</v>
      </c>
      <c r="J1" s="3" t="s">
        <v>5</v>
      </c>
      <c r="K1" s="3" t="s">
        <v>6</v>
      </c>
      <c r="L1" s="3" t="s">
        <v>8</v>
      </c>
      <c r="M1" s="3" t="s">
        <v>17</v>
      </c>
      <c r="N1" s="3" t="s">
        <v>9</v>
      </c>
      <c r="O1" s="3" t="s">
        <v>7</v>
      </c>
      <c r="P1" s="3" t="s">
        <v>13</v>
      </c>
      <c r="Q1" s="3" t="s">
        <v>10</v>
      </c>
      <c r="R1" s="3" t="s">
        <v>18</v>
      </c>
      <c r="S1" s="3" t="s">
        <v>14</v>
      </c>
      <c r="T1" s="3" t="s">
        <v>23</v>
      </c>
      <c r="U1" s="3" t="s">
        <v>19</v>
      </c>
      <c r="V1" s="3" t="s">
        <v>20</v>
      </c>
    </row>
    <row r="2" spans="1:22" x14ac:dyDescent="0.25">
      <c r="A2" s="31" t="s">
        <v>3325</v>
      </c>
      <c r="B2" s="31"/>
      <c r="C2" s="31"/>
      <c r="D2" s="31"/>
      <c r="E2" s="31"/>
      <c r="F2" s="31"/>
      <c r="G2" s="31"/>
      <c r="H2" s="31"/>
      <c r="I2" s="31"/>
      <c r="J2" s="31"/>
      <c r="K2" s="89"/>
      <c r="L2" s="33"/>
      <c r="M2" s="89"/>
      <c r="N2" s="89"/>
      <c r="O2" s="32"/>
      <c r="P2" s="32"/>
      <c r="Q2" s="5"/>
      <c r="R2" s="31"/>
      <c r="T2" s="31"/>
      <c r="U2" s="31"/>
      <c r="V2" s="31"/>
    </row>
    <row r="3" spans="1:22" x14ac:dyDescent="0.25">
      <c r="A3" s="31"/>
      <c r="B3" s="31"/>
      <c r="C3" s="31"/>
      <c r="D3" s="31"/>
      <c r="E3" s="31"/>
      <c r="F3" s="31"/>
      <c r="G3" s="31"/>
      <c r="H3" s="31"/>
      <c r="I3" s="31"/>
      <c r="J3" s="31"/>
      <c r="K3" s="89"/>
      <c r="L3" s="33"/>
      <c r="M3" s="89"/>
      <c r="N3" s="89"/>
      <c r="O3" s="32"/>
      <c r="P3" s="32"/>
      <c r="Q3" s="5"/>
      <c r="R3" s="31"/>
      <c r="T3" s="31"/>
      <c r="U3" s="31"/>
      <c r="V3" s="31"/>
    </row>
    <row r="4" spans="1:22" x14ac:dyDescent="0.25">
      <c r="A4" s="31"/>
      <c r="B4" s="31"/>
      <c r="C4" s="31"/>
      <c r="D4" s="31"/>
      <c r="E4" s="31"/>
      <c r="F4" s="31"/>
      <c r="G4" s="31"/>
      <c r="H4" s="31"/>
      <c r="I4" s="31"/>
      <c r="J4" s="31"/>
      <c r="K4" s="89"/>
      <c r="L4" s="33"/>
      <c r="M4" s="89"/>
      <c r="N4" s="89"/>
      <c r="O4" s="32"/>
      <c r="P4" s="32"/>
      <c r="Q4" s="5"/>
      <c r="R4" s="31"/>
      <c r="T4" s="31"/>
      <c r="U4" s="31"/>
      <c r="V4" s="31"/>
    </row>
    <row r="5" spans="1:22" x14ac:dyDescent="0.25">
      <c r="A5" s="31"/>
      <c r="B5" s="31"/>
      <c r="C5" s="31"/>
      <c r="D5" s="31"/>
      <c r="E5" s="31"/>
      <c r="F5" s="31"/>
      <c r="G5" s="31"/>
      <c r="H5" s="31"/>
      <c r="I5" s="31"/>
      <c r="J5" s="31"/>
      <c r="K5" s="89"/>
      <c r="L5" s="33"/>
      <c r="M5" s="89"/>
      <c r="N5" s="89"/>
      <c r="O5" s="32"/>
      <c r="P5" s="32"/>
      <c r="Q5" s="5"/>
      <c r="R5" s="31"/>
      <c r="T5" s="31"/>
      <c r="U5" s="31"/>
      <c r="V5" s="31"/>
    </row>
    <row r="6" spans="1:22" x14ac:dyDescent="0.25">
      <c r="A6" s="31"/>
      <c r="B6" s="31"/>
      <c r="C6" s="31"/>
      <c r="D6" s="31"/>
      <c r="E6" s="31"/>
      <c r="F6" s="31"/>
      <c r="G6" s="31"/>
      <c r="H6" s="31"/>
      <c r="I6" s="31"/>
      <c r="J6" s="31"/>
      <c r="K6" s="89"/>
      <c r="L6" s="33"/>
      <c r="M6" s="89"/>
      <c r="N6" s="89"/>
      <c r="O6" s="32"/>
      <c r="P6" s="32"/>
      <c r="Q6" s="5"/>
      <c r="R6" s="31"/>
      <c r="T6" s="31"/>
      <c r="U6" s="31"/>
      <c r="V6" s="31"/>
    </row>
    <row r="7" spans="1:22" x14ac:dyDescent="0.25">
      <c r="A7" s="31"/>
      <c r="B7" s="31"/>
      <c r="C7" s="31"/>
      <c r="D7" s="31"/>
      <c r="E7" s="31"/>
      <c r="F7" s="31"/>
      <c r="G7" s="31"/>
      <c r="H7" s="31"/>
      <c r="I7" s="31"/>
      <c r="J7" s="31"/>
      <c r="K7" s="89"/>
      <c r="L7" s="33"/>
      <c r="M7" s="89"/>
      <c r="N7" s="89"/>
      <c r="O7" s="32"/>
      <c r="P7" s="32"/>
      <c r="Q7" s="5"/>
      <c r="R7" s="31"/>
      <c r="T7" s="31"/>
      <c r="U7" s="31"/>
      <c r="V7" s="31"/>
    </row>
    <row r="8" spans="1:22" x14ac:dyDescent="0.25">
      <c r="A8" s="31"/>
      <c r="B8" s="31"/>
      <c r="C8" s="31"/>
      <c r="D8" s="31"/>
      <c r="E8" s="31"/>
      <c r="F8" s="31"/>
      <c r="G8" s="31"/>
      <c r="H8" s="31"/>
      <c r="I8" s="31"/>
      <c r="J8" s="31"/>
      <c r="K8" s="89"/>
      <c r="L8" s="33"/>
      <c r="M8" s="89"/>
      <c r="N8" s="89"/>
      <c r="O8" s="32"/>
      <c r="P8" s="32"/>
      <c r="Q8" s="5"/>
      <c r="R8" s="31"/>
      <c r="T8" s="31"/>
      <c r="U8" s="31"/>
      <c r="V8" s="31"/>
    </row>
    <row r="9" spans="1:22" x14ac:dyDescent="0.25">
      <c r="A9" s="31"/>
      <c r="B9" s="31"/>
      <c r="C9" s="31"/>
      <c r="D9" s="31"/>
      <c r="E9" s="31"/>
      <c r="F9" s="31"/>
      <c r="G9" s="31"/>
      <c r="H9" s="31"/>
      <c r="I9" s="31"/>
      <c r="J9" s="31"/>
      <c r="K9" s="89"/>
      <c r="L9" s="33"/>
      <c r="M9" s="89"/>
      <c r="N9" s="89"/>
      <c r="O9" s="32"/>
      <c r="P9" s="32"/>
      <c r="Q9" s="5"/>
      <c r="R9" s="31"/>
      <c r="T9" s="31"/>
      <c r="U9" s="31"/>
      <c r="V9" s="31"/>
    </row>
    <row r="10" spans="1:22" x14ac:dyDescent="0.25">
      <c r="A10" s="31"/>
      <c r="B10" s="31"/>
      <c r="C10" s="31"/>
      <c r="D10" s="31"/>
      <c r="E10" s="31"/>
      <c r="F10" s="31"/>
      <c r="G10" s="31"/>
      <c r="H10" s="31"/>
      <c r="I10" s="31"/>
      <c r="J10" s="31"/>
      <c r="K10" s="89"/>
      <c r="L10" s="33"/>
      <c r="M10" s="89"/>
      <c r="N10" s="89"/>
      <c r="O10" s="32"/>
      <c r="P10" s="32"/>
      <c r="Q10" s="5"/>
      <c r="R10" s="31"/>
      <c r="T10" s="31"/>
      <c r="U10" s="31"/>
      <c r="V10" s="31"/>
    </row>
    <row r="11" spans="1:22" x14ac:dyDescent="0.25">
      <c r="A11" s="31"/>
      <c r="B11" s="31"/>
      <c r="C11" s="31"/>
      <c r="D11" s="31"/>
      <c r="E11" s="31"/>
      <c r="F11" s="31"/>
      <c r="G11" s="31"/>
      <c r="H11" s="31"/>
      <c r="I11" s="31"/>
      <c r="J11" s="31"/>
      <c r="K11" s="89"/>
      <c r="L11" s="33"/>
      <c r="M11" s="89"/>
      <c r="N11" s="89"/>
      <c r="O11" s="32"/>
      <c r="P11" s="32"/>
      <c r="Q11" s="5"/>
      <c r="R11" s="31"/>
      <c r="T11" s="31"/>
      <c r="U11" s="31"/>
      <c r="V11" s="31"/>
    </row>
    <row r="12" spans="1:22" x14ac:dyDescent="0.25">
      <c r="A12" s="31"/>
      <c r="B12" s="31"/>
      <c r="C12" s="31"/>
      <c r="D12" s="31"/>
      <c r="E12" s="31"/>
      <c r="F12" s="31"/>
      <c r="G12" s="31"/>
      <c r="H12" s="31"/>
      <c r="I12" s="31"/>
      <c r="J12" s="31"/>
      <c r="K12" s="89"/>
      <c r="L12" s="33"/>
      <c r="M12" s="89"/>
      <c r="N12" s="89"/>
      <c r="O12" s="32"/>
      <c r="P12" s="32"/>
      <c r="Q12" s="5"/>
      <c r="R12" s="31"/>
      <c r="T12" s="31"/>
      <c r="U12" s="31"/>
      <c r="V12" s="31"/>
    </row>
    <row r="13" spans="1:22" x14ac:dyDescent="0.25">
      <c r="A13" s="31"/>
      <c r="B13" s="31"/>
      <c r="C13" s="31"/>
      <c r="D13" s="31"/>
      <c r="E13" s="31"/>
      <c r="F13" s="31"/>
      <c r="G13" s="31"/>
      <c r="H13" s="31"/>
      <c r="I13" s="31"/>
      <c r="J13" s="31"/>
      <c r="K13" s="89"/>
      <c r="L13" s="33"/>
      <c r="M13" s="89"/>
      <c r="N13" s="89"/>
      <c r="O13" s="32"/>
      <c r="P13" s="32"/>
      <c r="Q13" s="5"/>
      <c r="R13" s="31"/>
      <c r="T13" s="31"/>
      <c r="U13" s="31"/>
      <c r="V13" s="31"/>
    </row>
    <row r="14" spans="1:22" x14ac:dyDescent="0.25">
      <c r="A14" s="31"/>
      <c r="B14" s="31"/>
      <c r="C14" s="31"/>
      <c r="D14" s="31"/>
      <c r="E14" s="31"/>
      <c r="F14" s="31"/>
      <c r="G14" s="31"/>
      <c r="H14" s="31"/>
      <c r="I14" s="31"/>
      <c r="J14" s="31"/>
      <c r="K14" s="89"/>
      <c r="L14" s="33"/>
      <c r="M14" s="89"/>
      <c r="N14" s="89"/>
      <c r="O14" s="32"/>
      <c r="P14" s="32"/>
      <c r="Q14" s="5"/>
      <c r="R14" s="31"/>
      <c r="T14" s="31"/>
      <c r="U14" s="31"/>
      <c r="V14" s="31"/>
    </row>
    <row r="15" spans="1:22" x14ac:dyDescent="0.25">
      <c r="A15" s="31"/>
      <c r="B15" s="31"/>
      <c r="C15" s="31"/>
      <c r="D15" s="31"/>
      <c r="E15" s="31"/>
      <c r="F15" s="31"/>
      <c r="G15" s="31"/>
      <c r="H15" s="31"/>
      <c r="I15" s="31"/>
      <c r="J15" s="31"/>
      <c r="K15" s="89"/>
      <c r="L15" s="33"/>
      <c r="M15" s="89"/>
      <c r="N15" s="89"/>
      <c r="O15" s="32"/>
      <c r="P15" s="32"/>
      <c r="Q15" s="5"/>
      <c r="R15" s="31"/>
      <c r="T15" s="31"/>
      <c r="U15" s="31"/>
      <c r="V15" s="31"/>
    </row>
    <row r="16" spans="1:22" x14ac:dyDescent="0.25">
      <c r="A16" s="31"/>
      <c r="B16" s="31"/>
      <c r="C16" s="31"/>
      <c r="D16" s="31"/>
      <c r="E16" s="31"/>
      <c r="F16" s="31"/>
      <c r="G16" s="31"/>
      <c r="H16" s="31"/>
      <c r="I16" s="31"/>
      <c r="J16" s="31"/>
      <c r="K16" s="89"/>
      <c r="L16" s="33"/>
      <c r="M16" s="89"/>
      <c r="N16" s="89"/>
      <c r="O16" s="32"/>
      <c r="P16" s="32"/>
      <c r="Q16" s="5"/>
      <c r="R16" s="31"/>
      <c r="T16" s="31"/>
      <c r="U16" s="31"/>
      <c r="V16" s="31"/>
    </row>
    <row r="17" spans="1:22" x14ac:dyDescent="0.25">
      <c r="A17" s="31"/>
      <c r="B17" s="31"/>
      <c r="C17" s="31"/>
      <c r="D17" s="31"/>
      <c r="E17" s="31"/>
      <c r="F17" s="31"/>
      <c r="G17" s="31"/>
      <c r="H17" s="31"/>
      <c r="I17" s="31"/>
      <c r="J17" s="31"/>
      <c r="K17" s="89"/>
      <c r="L17" s="33"/>
      <c r="M17" s="89"/>
      <c r="N17" s="89"/>
      <c r="O17" s="32"/>
      <c r="P17" s="32"/>
      <c r="Q17" s="5"/>
      <c r="R17" s="31"/>
      <c r="T17" s="31"/>
      <c r="U17" s="31"/>
      <c r="V17" s="31"/>
    </row>
    <row r="18" spans="1:22" x14ac:dyDescent="0.25">
      <c r="A18" s="31"/>
      <c r="B18" s="31"/>
      <c r="C18" s="31"/>
      <c r="D18" s="31"/>
      <c r="E18" s="31"/>
      <c r="F18" s="31"/>
      <c r="G18" s="31"/>
      <c r="H18" s="31"/>
      <c r="I18" s="31"/>
      <c r="J18" s="31"/>
      <c r="K18" s="89"/>
      <c r="L18" s="33"/>
      <c r="M18" s="89"/>
      <c r="N18" s="89"/>
      <c r="O18" s="32"/>
      <c r="P18" s="32"/>
      <c r="Q18" s="5"/>
      <c r="R18" s="31"/>
      <c r="T18" s="31"/>
      <c r="U18" s="31"/>
      <c r="V18" s="31"/>
    </row>
    <row r="19" spans="1:22" x14ac:dyDescent="0.25">
      <c r="A19" s="31"/>
      <c r="B19" s="31"/>
      <c r="C19" s="31"/>
      <c r="D19" s="31"/>
      <c r="E19" s="31"/>
      <c r="F19" s="31"/>
      <c r="G19" s="31"/>
      <c r="H19" s="31"/>
      <c r="I19" s="31"/>
      <c r="J19" s="31"/>
      <c r="K19" s="89"/>
      <c r="L19" s="33"/>
      <c r="M19" s="89"/>
      <c r="N19" s="89"/>
      <c r="O19" s="32"/>
      <c r="P19" s="32"/>
      <c r="Q19" s="5"/>
      <c r="R19" s="31"/>
      <c r="T19" s="31"/>
      <c r="U19" s="31"/>
      <c r="V19" s="31"/>
    </row>
    <row r="20" spans="1:22" x14ac:dyDescent="0.25">
      <c r="A20" s="31"/>
      <c r="B20" s="31"/>
      <c r="C20" s="31"/>
      <c r="D20" s="31"/>
      <c r="E20" s="31"/>
      <c r="F20" s="31"/>
      <c r="G20" s="31"/>
      <c r="H20" s="31"/>
      <c r="I20" s="31"/>
      <c r="J20" s="31"/>
      <c r="K20" s="89"/>
      <c r="L20" s="33"/>
      <c r="M20" s="89"/>
      <c r="N20" s="89"/>
      <c r="O20" s="32"/>
      <c r="P20" s="32"/>
      <c r="Q20" s="5"/>
      <c r="R20" s="31"/>
      <c r="T20" s="31"/>
      <c r="U20" s="31"/>
      <c r="V20" s="31"/>
    </row>
    <row r="21" spans="1:22" x14ac:dyDescent="0.25">
      <c r="A21" s="31"/>
      <c r="B21" s="31"/>
      <c r="C21" s="31"/>
      <c r="D21" s="31"/>
      <c r="E21" s="31"/>
      <c r="F21" s="31"/>
      <c r="G21" s="31"/>
      <c r="H21" s="31"/>
      <c r="I21" s="31"/>
      <c r="J21" s="31"/>
      <c r="K21" s="89"/>
      <c r="L21" s="33"/>
      <c r="M21" s="89"/>
      <c r="N21" s="89"/>
      <c r="O21" s="32"/>
      <c r="P21" s="32"/>
      <c r="Q21" s="5"/>
      <c r="R21" s="31"/>
      <c r="T21" s="31"/>
      <c r="U21" s="31"/>
      <c r="V21" s="31"/>
    </row>
    <row r="22" spans="1:22" x14ac:dyDescent="0.25">
      <c r="A22" s="31"/>
      <c r="B22" s="31"/>
      <c r="C22" s="31"/>
      <c r="D22" s="31"/>
      <c r="E22" s="31"/>
      <c r="F22" s="31"/>
      <c r="G22" s="31"/>
      <c r="H22" s="31"/>
      <c r="I22" s="31"/>
      <c r="J22" s="31"/>
      <c r="K22" s="89"/>
      <c r="L22" s="33"/>
      <c r="M22" s="89"/>
      <c r="N22" s="89"/>
      <c r="O22" s="32"/>
      <c r="P22" s="32"/>
      <c r="Q22" s="5"/>
      <c r="R22" s="31"/>
      <c r="T22" s="31"/>
      <c r="U22" s="31"/>
      <c r="V22" s="31"/>
    </row>
    <row r="23" spans="1:22" x14ac:dyDescent="0.25">
      <c r="A23" s="31"/>
      <c r="B23" s="31"/>
      <c r="C23" s="31"/>
      <c r="D23" s="31"/>
      <c r="E23" s="31"/>
      <c r="F23" s="31"/>
      <c r="G23" s="31"/>
      <c r="H23" s="31"/>
      <c r="I23" s="31"/>
      <c r="J23" s="31"/>
      <c r="K23" s="89"/>
      <c r="L23" s="33"/>
      <c r="M23" s="89"/>
      <c r="N23" s="89"/>
      <c r="O23" s="32"/>
      <c r="P23" s="32"/>
      <c r="Q23" s="5"/>
      <c r="R23" s="31"/>
      <c r="T23" s="31"/>
      <c r="U23" s="31"/>
      <c r="V23" s="31"/>
    </row>
    <row r="24" spans="1:22" x14ac:dyDescent="0.25">
      <c r="A24" s="31"/>
      <c r="B24" s="31"/>
      <c r="C24" s="31"/>
      <c r="D24" s="31"/>
      <c r="E24" s="31"/>
      <c r="F24" s="31"/>
      <c r="G24" s="31"/>
      <c r="H24" s="31"/>
      <c r="I24" s="31"/>
      <c r="J24" s="31"/>
      <c r="K24" s="89"/>
      <c r="L24" s="33"/>
      <c r="M24" s="89"/>
      <c r="N24" s="89"/>
      <c r="O24" s="32"/>
      <c r="P24" s="32"/>
      <c r="Q24" s="5"/>
      <c r="R24" s="31"/>
      <c r="T24" s="31"/>
      <c r="U24" s="31"/>
      <c r="V24" s="31"/>
    </row>
    <row r="25" spans="1:22" x14ac:dyDescent="0.25">
      <c r="A25" s="31"/>
      <c r="B25" s="31"/>
      <c r="C25" s="31"/>
      <c r="D25" s="31"/>
      <c r="E25" s="31"/>
      <c r="F25" s="31"/>
      <c r="G25" s="31"/>
      <c r="H25" s="31"/>
      <c r="I25" s="31"/>
      <c r="J25" s="31"/>
      <c r="K25" s="89"/>
      <c r="L25" s="33"/>
      <c r="M25" s="89"/>
      <c r="N25" s="89"/>
      <c r="O25" s="32"/>
      <c r="P25" s="32"/>
      <c r="Q25" s="5"/>
      <c r="R25" s="31"/>
      <c r="T25" s="31"/>
      <c r="U25" s="31"/>
      <c r="V25" s="31"/>
    </row>
    <row r="26" spans="1:22" x14ac:dyDescent="0.25">
      <c r="A26" s="31"/>
      <c r="B26" s="31"/>
      <c r="C26" s="31"/>
      <c r="D26" s="31"/>
      <c r="E26" s="31"/>
      <c r="F26" s="31"/>
      <c r="G26" s="31"/>
      <c r="H26" s="31"/>
      <c r="I26" s="31"/>
      <c r="J26" s="31"/>
      <c r="K26" s="89"/>
      <c r="L26" s="33"/>
      <c r="M26" s="89"/>
      <c r="N26" s="89"/>
      <c r="O26" s="32"/>
      <c r="P26" s="32"/>
      <c r="Q26" s="5"/>
      <c r="R26" s="31"/>
      <c r="T26" s="31"/>
      <c r="U26" s="31"/>
      <c r="V26" s="31"/>
    </row>
    <row r="27" spans="1:22" x14ac:dyDescent="0.25">
      <c r="A27" s="31"/>
      <c r="B27" s="31"/>
      <c r="C27" s="31"/>
      <c r="D27" s="31"/>
      <c r="E27" s="31"/>
      <c r="F27" s="31"/>
      <c r="G27" s="31"/>
      <c r="H27" s="31"/>
      <c r="I27" s="31"/>
      <c r="J27" s="31"/>
      <c r="K27" s="89"/>
      <c r="L27" s="33"/>
      <c r="M27" s="89"/>
      <c r="N27" s="89"/>
      <c r="O27" s="32"/>
      <c r="P27" s="32"/>
      <c r="Q27" s="5"/>
      <c r="R27" s="31"/>
      <c r="T27" s="31"/>
      <c r="U27" s="31"/>
      <c r="V27" s="31"/>
    </row>
    <row r="28" spans="1:22" x14ac:dyDescent="0.25">
      <c r="A28" s="31"/>
      <c r="B28" s="31"/>
      <c r="C28" s="31"/>
      <c r="D28" s="31"/>
      <c r="E28" s="31"/>
      <c r="F28" s="31"/>
      <c r="G28" s="31"/>
      <c r="H28" s="31"/>
      <c r="I28" s="31"/>
      <c r="J28" s="31"/>
      <c r="K28" s="89"/>
      <c r="L28" s="33"/>
      <c r="M28" s="89"/>
      <c r="N28" s="89"/>
      <c r="O28" s="32"/>
      <c r="P28" s="32"/>
      <c r="Q28" s="5"/>
      <c r="R28" s="31"/>
      <c r="T28" s="31"/>
      <c r="U28" s="31"/>
      <c r="V28" s="31"/>
    </row>
    <row r="29" spans="1:22" x14ac:dyDescent="0.25">
      <c r="A29" s="31"/>
      <c r="B29" s="31"/>
      <c r="C29" s="31"/>
      <c r="D29" s="31"/>
      <c r="E29" s="31"/>
      <c r="F29" s="31"/>
      <c r="G29" s="31"/>
      <c r="H29" s="31"/>
      <c r="I29" s="31"/>
      <c r="J29" s="31"/>
      <c r="K29" s="89"/>
      <c r="L29" s="33"/>
      <c r="M29" s="89"/>
      <c r="N29" s="89"/>
      <c r="O29" s="32"/>
      <c r="P29" s="32"/>
      <c r="Q29" s="5"/>
      <c r="R29" s="31"/>
      <c r="T29" s="31"/>
      <c r="U29" s="31"/>
      <c r="V29" s="31"/>
    </row>
    <row r="30" spans="1:22" x14ac:dyDescent="0.25">
      <c r="A30" s="31"/>
      <c r="B30" s="31"/>
      <c r="C30" s="31"/>
      <c r="D30" s="31"/>
      <c r="E30" s="31"/>
      <c r="F30" s="31"/>
      <c r="G30" s="31"/>
      <c r="H30" s="31"/>
      <c r="I30" s="31"/>
      <c r="J30" s="31"/>
      <c r="K30" s="89"/>
      <c r="L30" s="33"/>
      <c r="M30" s="89"/>
      <c r="N30" s="89"/>
      <c r="O30" s="32"/>
      <c r="P30" s="32"/>
      <c r="Q30" s="5"/>
      <c r="R30" s="31"/>
      <c r="T30" s="31"/>
      <c r="U30" s="31"/>
      <c r="V30" s="31"/>
    </row>
    <row r="31" spans="1:22" x14ac:dyDescent="0.25">
      <c r="A31" s="31"/>
      <c r="B31" s="31"/>
      <c r="C31" s="31"/>
      <c r="D31" s="31"/>
      <c r="E31" s="31"/>
      <c r="F31" s="31"/>
      <c r="G31" s="31"/>
      <c r="H31" s="31"/>
      <c r="I31" s="31"/>
      <c r="J31" s="31"/>
      <c r="K31" s="89"/>
      <c r="L31" s="33"/>
      <c r="M31" s="89"/>
      <c r="N31" s="89"/>
      <c r="O31" s="32"/>
      <c r="P31" s="32"/>
      <c r="Q31" s="5"/>
      <c r="R31" s="31"/>
      <c r="T31" s="31"/>
      <c r="U31" s="31"/>
      <c r="V31" s="31"/>
    </row>
    <row r="32" spans="1:22" x14ac:dyDescent="0.25">
      <c r="A32" s="31"/>
      <c r="B32" s="31"/>
      <c r="C32" s="31"/>
      <c r="D32" s="31"/>
      <c r="E32" s="31"/>
      <c r="F32" s="31"/>
      <c r="G32" s="31"/>
      <c r="H32" s="31"/>
      <c r="I32" s="31"/>
      <c r="J32" s="31"/>
      <c r="K32" s="89"/>
      <c r="L32" s="33"/>
      <c r="M32" s="89"/>
      <c r="N32" s="89"/>
      <c r="O32" s="32"/>
      <c r="P32" s="32"/>
      <c r="Q32" s="5"/>
      <c r="R32" s="31"/>
      <c r="T32" s="31"/>
      <c r="U32" s="31"/>
      <c r="V32" s="31"/>
    </row>
    <row r="33" spans="1:22" x14ac:dyDescent="0.25">
      <c r="A33" s="31"/>
      <c r="B33" s="31"/>
      <c r="C33" s="31"/>
      <c r="D33" s="31"/>
      <c r="E33" s="31"/>
      <c r="F33" s="31"/>
      <c r="G33" s="31"/>
      <c r="H33" s="31"/>
      <c r="I33" s="31"/>
      <c r="J33" s="31"/>
      <c r="K33" s="89"/>
      <c r="L33" s="33"/>
      <c r="M33" s="89"/>
      <c r="N33" s="89"/>
      <c r="O33" s="32"/>
      <c r="P33" s="32"/>
      <c r="Q33" s="5"/>
      <c r="R33" s="31"/>
      <c r="T33" s="31"/>
      <c r="U33" s="31"/>
      <c r="V33" s="31"/>
    </row>
    <row r="34" spans="1:22" x14ac:dyDescent="0.25">
      <c r="A34" s="31"/>
      <c r="B34" s="31"/>
      <c r="C34" s="31"/>
      <c r="D34" s="31"/>
      <c r="E34" s="31"/>
      <c r="F34" s="31"/>
      <c r="G34" s="31"/>
      <c r="H34" s="31"/>
      <c r="I34" s="31"/>
      <c r="J34" s="31"/>
      <c r="K34" s="89"/>
      <c r="L34" s="33"/>
      <c r="M34" s="89"/>
      <c r="N34" s="89"/>
      <c r="O34" s="32"/>
      <c r="P34" s="32"/>
      <c r="Q34" s="5"/>
      <c r="R34" s="31"/>
      <c r="T34" s="31"/>
      <c r="U34" s="31"/>
      <c r="V34" s="31"/>
    </row>
    <row r="35" spans="1:22" x14ac:dyDescent="0.25">
      <c r="A35" s="31"/>
      <c r="B35" s="31"/>
      <c r="C35" s="31"/>
      <c r="D35" s="31"/>
      <c r="E35" s="31"/>
      <c r="F35" s="31"/>
      <c r="G35" s="31"/>
      <c r="H35" s="31"/>
      <c r="I35" s="31"/>
      <c r="J35" s="31"/>
      <c r="K35" s="89"/>
      <c r="L35" s="33"/>
      <c r="M35" s="89"/>
      <c r="N35" s="89"/>
      <c r="O35" s="32"/>
      <c r="P35" s="32"/>
      <c r="Q35" s="5"/>
      <c r="R35" s="31"/>
      <c r="T35" s="31"/>
      <c r="U35" s="31"/>
      <c r="V35" s="31"/>
    </row>
    <row r="36" spans="1:22" x14ac:dyDescent="0.25">
      <c r="A36" s="31"/>
      <c r="B36" s="31"/>
      <c r="C36" s="31"/>
      <c r="D36" s="31"/>
      <c r="E36" s="31"/>
      <c r="F36" s="31"/>
      <c r="G36" s="31"/>
      <c r="H36" s="31"/>
      <c r="I36" s="31"/>
      <c r="J36" s="31"/>
      <c r="K36" s="89"/>
      <c r="L36" s="33"/>
      <c r="M36" s="89"/>
      <c r="N36" s="89"/>
      <c r="O36" s="32"/>
      <c r="P36" s="32"/>
      <c r="Q36" s="5"/>
      <c r="R36" s="31"/>
      <c r="T36" s="31"/>
      <c r="U36" s="31"/>
      <c r="V36" s="31"/>
    </row>
    <row r="37" spans="1:22" x14ac:dyDescent="0.25">
      <c r="A37" s="31"/>
      <c r="B37" s="31"/>
      <c r="C37" s="31"/>
      <c r="D37" s="31"/>
      <c r="E37" s="31"/>
      <c r="F37" s="31"/>
      <c r="G37" s="31"/>
      <c r="H37" s="31"/>
      <c r="I37" s="31"/>
      <c r="J37" s="31"/>
      <c r="K37" s="89"/>
      <c r="L37" s="33"/>
      <c r="M37" s="89"/>
      <c r="N37" s="89"/>
      <c r="O37" s="32"/>
      <c r="P37" s="32"/>
      <c r="Q37" s="5"/>
      <c r="R37" s="31"/>
      <c r="T37" s="31"/>
      <c r="U37" s="31"/>
      <c r="V37" s="31"/>
    </row>
    <row r="38" spans="1:22" x14ac:dyDescent="0.25">
      <c r="A38" s="31"/>
      <c r="B38" s="31"/>
      <c r="C38" s="31"/>
      <c r="D38" s="31"/>
      <c r="E38" s="31"/>
      <c r="F38" s="31"/>
      <c r="G38" s="31"/>
      <c r="H38" s="31"/>
      <c r="I38" s="31"/>
      <c r="J38" s="31"/>
      <c r="K38" s="89"/>
      <c r="L38" s="33"/>
      <c r="M38" s="89"/>
      <c r="N38" s="89"/>
      <c r="O38" s="32"/>
      <c r="P38" s="32"/>
      <c r="Q38" s="5"/>
      <c r="R38" s="31"/>
      <c r="T38" s="31"/>
      <c r="U38" s="31"/>
      <c r="V38" s="31"/>
    </row>
    <row r="39" spans="1:22" x14ac:dyDescent="0.25">
      <c r="A39" s="31"/>
      <c r="B39" s="31"/>
      <c r="C39" s="31"/>
      <c r="D39" s="31"/>
      <c r="E39" s="31"/>
      <c r="F39" s="31"/>
      <c r="G39" s="31"/>
      <c r="H39" s="31"/>
      <c r="I39" s="31"/>
      <c r="J39" s="31"/>
      <c r="K39" s="89"/>
      <c r="L39" s="33"/>
      <c r="M39" s="89"/>
      <c r="N39" s="89"/>
      <c r="O39" s="32"/>
      <c r="P39" s="32"/>
      <c r="Q39" s="5"/>
      <c r="R39" s="31"/>
      <c r="T39" s="31"/>
      <c r="U39" s="31"/>
      <c r="V39" s="31"/>
    </row>
    <row r="40" spans="1:22" x14ac:dyDescent="0.25">
      <c r="A40" s="31"/>
      <c r="B40" s="31"/>
      <c r="C40" s="31"/>
      <c r="D40" s="31"/>
      <c r="E40" s="31"/>
      <c r="F40" s="31"/>
      <c r="G40" s="31"/>
      <c r="H40" s="31"/>
      <c r="I40" s="31"/>
      <c r="J40" s="31"/>
      <c r="K40" s="89"/>
      <c r="L40" s="33"/>
      <c r="M40" s="89"/>
      <c r="N40" s="89"/>
      <c r="O40" s="32"/>
      <c r="P40" s="32"/>
      <c r="Q40" s="5"/>
      <c r="R40" s="31"/>
      <c r="T40" s="31"/>
      <c r="U40" s="31"/>
      <c r="V40" s="31"/>
    </row>
    <row r="41" spans="1:22" x14ac:dyDescent="0.25">
      <c r="A41" s="31"/>
      <c r="B41" s="31"/>
      <c r="C41" s="31"/>
      <c r="D41" s="31"/>
      <c r="E41" s="31"/>
      <c r="F41" s="31"/>
      <c r="G41" s="31"/>
      <c r="H41" s="31"/>
      <c r="I41" s="31"/>
      <c r="J41" s="31"/>
      <c r="K41" s="89"/>
      <c r="L41" s="33"/>
      <c r="M41" s="89"/>
      <c r="N41" s="89"/>
      <c r="O41" s="32"/>
      <c r="P41" s="32"/>
      <c r="Q41" s="5"/>
      <c r="R41" s="31"/>
      <c r="T41" s="31"/>
      <c r="U41" s="31"/>
      <c r="V41" s="31"/>
    </row>
    <row r="42" spans="1:22" x14ac:dyDescent="0.25">
      <c r="A42" s="31"/>
      <c r="B42" s="31"/>
      <c r="C42" s="31"/>
      <c r="D42" s="31"/>
      <c r="E42" s="31"/>
      <c r="F42" s="31"/>
      <c r="G42" s="31"/>
      <c r="H42" s="31"/>
      <c r="I42" s="31"/>
      <c r="J42" s="31"/>
      <c r="K42" s="89"/>
      <c r="L42" s="33"/>
      <c r="M42" s="89"/>
      <c r="N42" s="89"/>
      <c r="O42" s="32"/>
      <c r="P42" s="32"/>
      <c r="Q42" s="5"/>
      <c r="R42" s="31"/>
      <c r="T42" s="31"/>
      <c r="U42" s="31"/>
      <c r="V42" s="31"/>
    </row>
    <row r="43" spans="1:22" x14ac:dyDescent="0.25">
      <c r="A43" s="31"/>
      <c r="B43" s="31"/>
      <c r="C43" s="31"/>
      <c r="D43" s="31"/>
      <c r="E43" s="31"/>
      <c r="F43" s="31"/>
      <c r="G43" s="31"/>
      <c r="H43" s="31"/>
      <c r="I43" s="31"/>
      <c r="J43" s="31"/>
      <c r="K43" s="89"/>
      <c r="L43" s="33"/>
      <c r="M43" s="89"/>
      <c r="N43" s="89"/>
      <c r="O43" s="32"/>
      <c r="P43" s="32"/>
      <c r="Q43" s="5"/>
      <c r="R43" s="31"/>
      <c r="T43" s="31"/>
      <c r="U43" s="31"/>
      <c r="V43" s="31"/>
    </row>
    <row r="44" spans="1:22" x14ac:dyDescent="0.25">
      <c r="A44" s="31"/>
      <c r="B44" s="31"/>
      <c r="C44" s="31"/>
      <c r="D44" s="31"/>
      <c r="E44" s="31"/>
      <c r="F44" s="31"/>
      <c r="G44" s="31"/>
      <c r="H44" s="31"/>
      <c r="I44" s="31"/>
      <c r="J44" s="31"/>
      <c r="K44" s="89"/>
      <c r="L44" s="33"/>
      <c r="M44" s="89"/>
      <c r="N44" s="89"/>
      <c r="O44" s="32"/>
      <c r="P44" s="32"/>
      <c r="Q44" s="5"/>
      <c r="R44" s="31"/>
      <c r="T44" s="31"/>
      <c r="U44" s="31"/>
      <c r="V44" s="31"/>
    </row>
    <row r="45" spans="1:22" x14ac:dyDescent="0.25">
      <c r="A45" s="31"/>
      <c r="B45" s="31"/>
      <c r="C45" s="31"/>
      <c r="D45" s="31"/>
      <c r="E45" s="31"/>
      <c r="F45" s="31"/>
      <c r="G45" s="31"/>
      <c r="H45" s="31"/>
      <c r="I45" s="31"/>
      <c r="J45" s="31"/>
      <c r="K45" s="89"/>
      <c r="L45" s="33"/>
      <c r="M45" s="89"/>
      <c r="N45" s="89"/>
      <c r="O45" s="32"/>
      <c r="P45" s="32"/>
      <c r="Q45" s="5"/>
      <c r="R45" s="31"/>
      <c r="T45" s="31"/>
      <c r="U45" s="31"/>
      <c r="V45" s="31"/>
    </row>
    <row r="46" spans="1:22" x14ac:dyDescent="0.25">
      <c r="A46" s="31"/>
      <c r="B46" s="31"/>
      <c r="C46" s="31"/>
      <c r="D46" s="31"/>
      <c r="E46" s="31"/>
      <c r="F46" s="31"/>
      <c r="G46" s="31"/>
      <c r="H46" s="31"/>
      <c r="I46" s="31"/>
      <c r="J46" s="31"/>
      <c r="K46" s="89"/>
      <c r="L46" s="33"/>
      <c r="M46" s="89"/>
      <c r="N46" s="89"/>
      <c r="O46" s="32"/>
      <c r="P46" s="32"/>
      <c r="Q46" s="5"/>
      <c r="R46" s="31"/>
      <c r="T46" s="31"/>
      <c r="U46" s="31"/>
      <c r="V46" s="31"/>
    </row>
    <row r="47" spans="1:22" x14ac:dyDescent="0.25">
      <c r="A47" s="31"/>
      <c r="B47" s="31"/>
      <c r="C47" s="31"/>
      <c r="D47" s="31"/>
      <c r="E47" s="31"/>
      <c r="F47" s="31"/>
      <c r="G47" s="31"/>
      <c r="H47" s="31"/>
      <c r="I47" s="31"/>
      <c r="J47" s="31"/>
      <c r="K47" s="89"/>
      <c r="L47" s="33"/>
      <c r="M47" s="89"/>
      <c r="N47" s="89"/>
      <c r="O47" s="32"/>
      <c r="P47" s="32"/>
      <c r="Q47" s="5"/>
      <c r="R47" s="31"/>
      <c r="T47" s="31"/>
      <c r="U47" s="31"/>
      <c r="V47" s="31"/>
    </row>
    <row r="48" spans="1:22" x14ac:dyDescent="0.25">
      <c r="A48" s="31"/>
      <c r="B48" s="31"/>
      <c r="C48" s="31"/>
      <c r="D48" s="31"/>
      <c r="E48" s="31"/>
      <c r="F48" s="31"/>
      <c r="G48" s="31"/>
      <c r="H48" s="31"/>
      <c r="I48" s="31"/>
      <c r="J48" s="31"/>
      <c r="K48" s="89"/>
      <c r="L48" s="33"/>
      <c r="M48" s="89"/>
      <c r="N48" s="89"/>
      <c r="O48" s="32"/>
      <c r="P48" s="32"/>
      <c r="Q48" s="5"/>
      <c r="R48" s="31"/>
      <c r="T48" s="31"/>
      <c r="U48" s="31"/>
      <c r="V48" s="31"/>
    </row>
    <row r="49" spans="1:22" x14ac:dyDescent="0.25">
      <c r="A49" s="31"/>
      <c r="B49" s="31"/>
      <c r="C49" s="31"/>
      <c r="D49" s="31"/>
      <c r="E49" s="31"/>
      <c r="F49" s="31"/>
      <c r="G49" s="31"/>
      <c r="H49" s="31"/>
      <c r="I49" s="31"/>
      <c r="J49" s="31"/>
      <c r="K49" s="89"/>
      <c r="L49" s="33"/>
      <c r="M49" s="89"/>
      <c r="N49" s="89"/>
      <c r="O49" s="32"/>
      <c r="P49" s="32"/>
      <c r="Q49" s="5"/>
      <c r="R49" s="31"/>
      <c r="T49" s="31"/>
      <c r="U49" s="31"/>
      <c r="V49" s="31"/>
    </row>
    <row r="50" spans="1:22" x14ac:dyDescent="0.25">
      <c r="A50" s="31"/>
      <c r="B50" s="31"/>
      <c r="C50" s="31"/>
      <c r="D50" s="31"/>
      <c r="E50" s="31"/>
      <c r="F50" s="31"/>
      <c r="G50" s="31"/>
      <c r="H50" s="31"/>
      <c r="I50" s="31"/>
      <c r="J50" s="31"/>
      <c r="K50" s="89"/>
      <c r="L50" s="33"/>
      <c r="M50" s="89"/>
      <c r="N50" s="89"/>
      <c r="O50" s="32"/>
      <c r="P50" s="32"/>
      <c r="Q50" s="5"/>
      <c r="R50" s="31"/>
      <c r="T50" s="31"/>
      <c r="U50" s="31"/>
      <c r="V50" s="31"/>
    </row>
    <row r="51" spans="1:22" x14ac:dyDescent="0.25">
      <c r="A51" s="31"/>
      <c r="B51" s="31"/>
      <c r="C51" s="31"/>
      <c r="D51" s="31"/>
      <c r="E51" s="31"/>
      <c r="F51" s="31"/>
      <c r="G51" s="31"/>
      <c r="H51" s="31"/>
      <c r="I51" s="31"/>
      <c r="J51" s="31"/>
      <c r="K51" s="89"/>
      <c r="L51" s="33"/>
      <c r="M51" s="89"/>
      <c r="N51" s="89"/>
      <c r="O51" s="32"/>
      <c r="P51" s="32"/>
      <c r="Q51" s="5"/>
      <c r="R51" s="31"/>
      <c r="T51" s="31"/>
      <c r="U51" s="31"/>
      <c r="V51" s="31"/>
    </row>
    <row r="52" spans="1:22" x14ac:dyDescent="0.25">
      <c r="A52" s="31"/>
      <c r="B52" s="31"/>
      <c r="C52" s="31"/>
      <c r="D52" s="31"/>
      <c r="E52" s="31"/>
      <c r="F52" s="31"/>
      <c r="G52" s="31"/>
      <c r="H52" s="31"/>
      <c r="I52" s="31"/>
      <c r="J52" s="31"/>
      <c r="K52" s="89"/>
      <c r="L52" s="33"/>
      <c r="M52" s="89"/>
      <c r="N52" s="89"/>
      <c r="O52" s="32"/>
      <c r="P52" s="32"/>
      <c r="Q52" s="5"/>
      <c r="R52" s="31"/>
      <c r="T52" s="31"/>
      <c r="U52" s="31"/>
      <c r="V52" s="31"/>
    </row>
    <row r="53" spans="1:22" x14ac:dyDescent="0.25">
      <c r="A53" s="31"/>
      <c r="B53" s="31"/>
      <c r="C53" s="31"/>
      <c r="D53" s="31"/>
      <c r="E53" s="31"/>
      <c r="F53" s="31"/>
      <c r="G53" s="31"/>
      <c r="H53" s="31"/>
      <c r="I53" s="31"/>
      <c r="J53" s="31"/>
      <c r="K53" s="89"/>
      <c r="L53" s="33"/>
      <c r="M53" s="89"/>
      <c r="N53" s="89"/>
      <c r="O53" s="32"/>
      <c r="P53" s="32"/>
      <c r="Q53" s="5"/>
      <c r="R53" s="31"/>
      <c r="T53" s="31"/>
      <c r="U53" s="31"/>
      <c r="V53" s="31"/>
    </row>
    <row r="54" spans="1:22" x14ac:dyDescent="0.25">
      <c r="A54" s="31"/>
      <c r="B54" s="31"/>
      <c r="C54" s="31"/>
      <c r="D54" s="31"/>
      <c r="E54" s="31"/>
      <c r="F54" s="31"/>
      <c r="G54" s="31"/>
      <c r="H54" s="31"/>
      <c r="I54" s="31"/>
      <c r="J54" s="31"/>
      <c r="K54" s="89"/>
      <c r="L54" s="33"/>
      <c r="M54" s="89"/>
      <c r="N54" s="89"/>
      <c r="O54" s="32"/>
      <c r="P54" s="32"/>
      <c r="Q54" s="5"/>
      <c r="R54" s="31"/>
      <c r="T54" s="31"/>
      <c r="U54" s="31"/>
      <c r="V54" s="31"/>
    </row>
    <row r="55" spans="1:22" x14ac:dyDescent="0.25">
      <c r="A55" s="31"/>
      <c r="B55" s="31"/>
      <c r="C55" s="31"/>
      <c r="D55" s="31"/>
      <c r="E55" s="31"/>
      <c r="F55" s="31"/>
      <c r="G55" s="31"/>
      <c r="H55" s="31"/>
      <c r="I55" s="31"/>
      <c r="J55" s="31"/>
      <c r="K55" s="89"/>
      <c r="L55" s="33"/>
      <c r="M55" s="89"/>
      <c r="N55" s="89"/>
      <c r="O55" s="32"/>
      <c r="P55" s="32"/>
      <c r="Q55" s="5"/>
      <c r="R55" s="31"/>
      <c r="T55" s="31"/>
      <c r="U55" s="31"/>
      <c r="V55" s="31"/>
    </row>
    <row r="56" spans="1:22" x14ac:dyDescent="0.25">
      <c r="A56" s="31"/>
      <c r="B56" s="31"/>
      <c r="C56" s="31"/>
      <c r="D56" s="31"/>
      <c r="E56" s="31"/>
      <c r="F56" s="31"/>
      <c r="G56" s="31"/>
      <c r="H56" s="31"/>
      <c r="I56" s="31"/>
      <c r="J56" s="31"/>
      <c r="K56" s="89"/>
      <c r="L56" s="33"/>
      <c r="M56" s="89"/>
      <c r="N56" s="89"/>
      <c r="O56" s="32"/>
      <c r="P56" s="32"/>
      <c r="Q56" s="5"/>
      <c r="R56" s="31"/>
      <c r="T56" s="31"/>
      <c r="U56" s="31"/>
      <c r="V56" s="31"/>
    </row>
    <row r="57" spans="1:22" x14ac:dyDescent="0.25">
      <c r="A57" s="31"/>
      <c r="B57" s="31"/>
      <c r="C57" s="31"/>
      <c r="D57" s="31"/>
      <c r="E57" s="31"/>
      <c r="F57" s="31"/>
      <c r="G57" s="31"/>
      <c r="H57" s="31"/>
      <c r="I57" s="31"/>
      <c r="J57" s="31"/>
      <c r="K57" s="89"/>
      <c r="L57" s="33"/>
      <c r="M57" s="89"/>
      <c r="N57" s="89"/>
      <c r="O57" s="32"/>
      <c r="P57" s="32"/>
      <c r="Q57" s="5"/>
      <c r="R57" s="31"/>
      <c r="T57" s="31"/>
      <c r="U57" s="31"/>
      <c r="V57" s="31"/>
    </row>
    <row r="58" spans="1:22" x14ac:dyDescent="0.25">
      <c r="A58" s="31"/>
      <c r="B58" s="31"/>
      <c r="C58" s="31"/>
      <c r="D58" s="31"/>
      <c r="E58" s="31"/>
      <c r="F58" s="31"/>
      <c r="G58" s="31"/>
      <c r="H58" s="31"/>
      <c r="I58" s="31"/>
      <c r="J58" s="31"/>
      <c r="K58" s="89"/>
      <c r="L58" s="33"/>
      <c r="M58" s="89"/>
      <c r="N58" s="89"/>
      <c r="O58" s="32"/>
      <c r="P58" s="32"/>
      <c r="Q58" s="5"/>
      <c r="R58" s="31"/>
      <c r="T58" s="31"/>
      <c r="U58" s="31"/>
      <c r="V58" s="31"/>
    </row>
    <row r="59" spans="1:22" x14ac:dyDescent="0.25">
      <c r="A59" s="31"/>
      <c r="B59" s="31"/>
      <c r="C59" s="31"/>
      <c r="D59" s="31"/>
      <c r="E59" s="31"/>
      <c r="F59" s="31"/>
      <c r="G59" s="31"/>
      <c r="H59" s="31"/>
      <c r="I59" s="31"/>
      <c r="J59" s="31"/>
      <c r="K59" s="89"/>
      <c r="L59" s="33"/>
      <c r="M59" s="89"/>
      <c r="N59" s="89"/>
      <c r="O59" s="32"/>
      <c r="P59" s="32"/>
      <c r="Q59" s="5"/>
      <c r="R59" s="31"/>
      <c r="T59" s="31"/>
      <c r="U59" s="31"/>
      <c r="V59" s="31"/>
    </row>
    <row r="60" spans="1:22" x14ac:dyDescent="0.25">
      <c r="A60" s="31"/>
      <c r="B60" s="31"/>
      <c r="C60" s="31"/>
      <c r="D60" s="31"/>
      <c r="E60" s="31"/>
      <c r="F60" s="31"/>
      <c r="G60" s="31"/>
      <c r="H60" s="31"/>
      <c r="I60" s="31"/>
      <c r="J60" s="31"/>
      <c r="K60" s="89"/>
      <c r="L60" s="33"/>
      <c r="M60" s="89"/>
      <c r="N60" s="89"/>
      <c r="O60" s="32"/>
      <c r="P60" s="32"/>
      <c r="Q60" s="5"/>
      <c r="R60" s="31"/>
      <c r="T60" s="31"/>
      <c r="U60" s="31"/>
      <c r="V60" s="31"/>
    </row>
    <row r="61" spans="1:22" x14ac:dyDescent="0.25">
      <c r="A61" s="31"/>
      <c r="B61" s="31"/>
      <c r="C61" s="31"/>
      <c r="D61" s="31"/>
      <c r="E61" s="31"/>
      <c r="F61" s="31"/>
      <c r="G61" s="31"/>
      <c r="H61" s="31"/>
      <c r="I61" s="31"/>
      <c r="J61" s="31"/>
      <c r="K61" s="89"/>
      <c r="L61" s="33"/>
      <c r="M61" s="89"/>
      <c r="N61" s="89"/>
      <c r="O61" s="32"/>
      <c r="P61" s="32"/>
      <c r="Q61" s="5"/>
      <c r="R61" s="31"/>
      <c r="T61" s="31"/>
      <c r="U61" s="31"/>
      <c r="V61" s="31"/>
    </row>
    <row r="62" spans="1:22" x14ac:dyDescent="0.25">
      <c r="A62" s="31"/>
      <c r="B62" s="31"/>
      <c r="C62" s="31"/>
      <c r="D62" s="31"/>
      <c r="E62" s="31"/>
      <c r="F62" s="31"/>
      <c r="G62" s="31"/>
      <c r="H62" s="31"/>
      <c r="I62" s="31"/>
      <c r="J62" s="31"/>
      <c r="K62" s="89"/>
      <c r="L62" s="33"/>
      <c r="M62" s="89"/>
      <c r="N62" s="89"/>
      <c r="O62" s="32"/>
      <c r="P62" s="32"/>
      <c r="Q62" s="5"/>
      <c r="R62" s="31"/>
      <c r="T62" s="31"/>
      <c r="U62" s="31"/>
      <c r="V62" s="31"/>
    </row>
    <row r="63" spans="1:22" x14ac:dyDescent="0.25">
      <c r="A63" s="31"/>
      <c r="B63" s="31"/>
      <c r="C63" s="31"/>
      <c r="D63" s="31"/>
      <c r="E63" s="31"/>
      <c r="F63" s="31"/>
      <c r="G63" s="31"/>
      <c r="H63" s="31"/>
      <c r="I63" s="31"/>
      <c r="J63" s="31"/>
      <c r="K63" s="89"/>
      <c r="L63" s="33"/>
      <c r="M63" s="89"/>
      <c r="N63" s="89"/>
      <c r="O63" s="32"/>
      <c r="P63" s="32"/>
      <c r="Q63" s="5"/>
      <c r="R63" s="31"/>
      <c r="T63" s="31"/>
      <c r="U63" s="31"/>
      <c r="V63" s="31"/>
    </row>
    <row r="64" spans="1:22" x14ac:dyDescent="0.25">
      <c r="A64" s="31"/>
      <c r="B64" s="31"/>
      <c r="C64" s="31"/>
      <c r="D64" s="31"/>
      <c r="E64" s="31"/>
      <c r="F64" s="31"/>
      <c r="G64" s="31"/>
      <c r="H64" s="31"/>
      <c r="I64" s="31"/>
      <c r="J64" s="31"/>
      <c r="K64" s="89"/>
      <c r="L64" s="33"/>
      <c r="M64" s="89"/>
      <c r="N64" s="89"/>
      <c r="O64" s="32"/>
      <c r="P64" s="32"/>
      <c r="Q64" s="5"/>
      <c r="R64" s="31"/>
      <c r="T64" s="31"/>
      <c r="U64" s="31"/>
      <c r="V64" s="31"/>
    </row>
    <row r="65" spans="1:22" x14ac:dyDescent="0.25">
      <c r="A65" s="31"/>
      <c r="B65" s="31"/>
      <c r="C65" s="31"/>
      <c r="D65" s="31"/>
      <c r="E65" s="31"/>
      <c r="F65" s="31"/>
      <c r="G65" s="31"/>
      <c r="H65" s="31"/>
      <c r="I65" s="31"/>
      <c r="J65" s="31"/>
      <c r="K65" s="89"/>
      <c r="L65" s="33"/>
      <c r="M65" s="89"/>
      <c r="N65" s="89"/>
      <c r="O65" s="32"/>
      <c r="P65" s="32"/>
      <c r="Q65" s="5"/>
      <c r="R65" s="31"/>
      <c r="T65" s="31"/>
      <c r="U65" s="31"/>
      <c r="V65" s="31"/>
    </row>
    <row r="66" spans="1:22" x14ac:dyDescent="0.25">
      <c r="A66" s="31"/>
      <c r="B66" s="31"/>
      <c r="C66" s="31"/>
      <c r="D66" s="31"/>
      <c r="E66" s="31"/>
      <c r="F66" s="31"/>
      <c r="G66" s="31"/>
      <c r="H66" s="31"/>
      <c r="I66" s="31"/>
      <c r="J66" s="31"/>
      <c r="K66" s="89"/>
      <c r="L66" s="33"/>
      <c r="M66" s="89"/>
      <c r="N66" s="89"/>
      <c r="O66" s="32"/>
      <c r="P66" s="32"/>
      <c r="Q66" s="5"/>
      <c r="R66" s="31"/>
      <c r="T66" s="31"/>
      <c r="U66" s="31"/>
      <c r="V66" s="31"/>
    </row>
    <row r="67" spans="1:22" x14ac:dyDescent="0.25">
      <c r="A67" s="31"/>
      <c r="B67" s="31"/>
      <c r="C67" s="31"/>
      <c r="D67" s="31"/>
      <c r="E67" s="31"/>
      <c r="F67" s="31"/>
      <c r="G67" s="31"/>
      <c r="H67" s="31"/>
      <c r="I67" s="31"/>
      <c r="J67" s="31"/>
      <c r="K67" s="89"/>
      <c r="L67" s="33"/>
      <c r="M67" s="89"/>
      <c r="N67" s="89"/>
      <c r="O67" s="32"/>
      <c r="P67" s="32"/>
      <c r="Q67" s="5"/>
      <c r="R67" s="31"/>
      <c r="T67" s="31"/>
      <c r="U67" s="31"/>
      <c r="V67" s="31"/>
    </row>
    <row r="68" spans="1:22" x14ac:dyDescent="0.25">
      <c r="A68" s="31"/>
      <c r="B68" s="31"/>
      <c r="C68" s="31"/>
      <c r="D68" s="31"/>
      <c r="E68" s="31"/>
      <c r="F68" s="31"/>
      <c r="G68" s="31"/>
      <c r="H68" s="31"/>
      <c r="I68" s="31"/>
      <c r="J68" s="31"/>
      <c r="K68" s="89"/>
      <c r="L68" s="33"/>
      <c r="M68" s="89"/>
      <c r="N68" s="89"/>
      <c r="O68" s="32"/>
      <c r="P68" s="32"/>
      <c r="Q68" s="5"/>
      <c r="R68" s="31"/>
      <c r="T68" s="31"/>
      <c r="U68" s="31"/>
      <c r="V68" s="31"/>
    </row>
    <row r="69" spans="1:22" x14ac:dyDescent="0.25">
      <c r="A69" s="31"/>
      <c r="B69" s="31"/>
      <c r="C69" s="31"/>
      <c r="D69" s="31"/>
      <c r="E69" s="31"/>
      <c r="F69" s="31"/>
      <c r="G69" s="31"/>
      <c r="H69" s="31"/>
      <c r="I69" s="31"/>
      <c r="J69" s="31"/>
      <c r="K69" s="89"/>
      <c r="L69" s="33"/>
      <c r="M69" s="89"/>
      <c r="N69" s="89"/>
      <c r="O69" s="32"/>
      <c r="P69" s="32"/>
      <c r="Q69" s="5"/>
      <c r="R69" s="31"/>
      <c r="T69" s="31"/>
      <c r="U69" s="31"/>
      <c r="V69" s="31"/>
    </row>
    <row r="70" spans="1:22" x14ac:dyDescent="0.25">
      <c r="A70" s="31"/>
      <c r="B70" s="31"/>
      <c r="C70" s="31"/>
      <c r="D70" s="31"/>
      <c r="E70" s="31"/>
      <c r="F70" s="31"/>
      <c r="G70" s="31"/>
      <c r="H70" s="31"/>
      <c r="I70" s="31"/>
      <c r="J70" s="31"/>
      <c r="K70" s="89"/>
      <c r="L70" s="33"/>
      <c r="M70" s="89"/>
      <c r="N70" s="89"/>
      <c r="O70" s="32"/>
      <c r="P70" s="32"/>
      <c r="Q70" s="5"/>
      <c r="R70" s="31"/>
      <c r="T70" s="31"/>
      <c r="U70" s="31"/>
      <c r="V70" s="31"/>
    </row>
    <row r="71" spans="1:22" x14ac:dyDescent="0.25">
      <c r="A71" s="31"/>
      <c r="B71" s="31"/>
      <c r="C71" s="31"/>
      <c r="D71" s="31"/>
      <c r="E71" s="31"/>
      <c r="F71" s="31"/>
      <c r="G71" s="31"/>
      <c r="H71" s="31"/>
      <c r="I71" s="31"/>
      <c r="J71" s="31"/>
      <c r="K71" s="89"/>
      <c r="L71" s="33"/>
      <c r="M71" s="89"/>
      <c r="N71" s="89"/>
      <c r="O71" s="32"/>
      <c r="P71" s="32"/>
      <c r="Q71" s="5"/>
      <c r="R71" s="31"/>
      <c r="T71" s="31"/>
      <c r="U71" s="31"/>
      <c r="V71" s="31"/>
    </row>
    <row r="72" spans="1:22" x14ac:dyDescent="0.25">
      <c r="A72" s="31"/>
      <c r="B72" s="31"/>
      <c r="C72" s="31"/>
      <c r="D72" s="31"/>
      <c r="E72" s="31"/>
      <c r="F72" s="31"/>
      <c r="G72" s="31"/>
      <c r="H72" s="31"/>
      <c r="I72" s="31"/>
      <c r="J72" s="31"/>
      <c r="K72" s="89"/>
      <c r="L72" s="33"/>
      <c r="M72" s="89"/>
      <c r="N72" s="89"/>
      <c r="O72" s="32"/>
      <c r="P72" s="32"/>
      <c r="Q72" s="5"/>
      <c r="R72" s="31"/>
      <c r="T72" s="31"/>
      <c r="U72" s="31"/>
      <c r="V72" s="31"/>
    </row>
    <row r="73" spans="1:22" x14ac:dyDescent="0.25">
      <c r="A73" s="31"/>
      <c r="B73" s="31"/>
      <c r="C73" s="31"/>
      <c r="D73" s="31"/>
      <c r="E73" s="31"/>
      <c r="F73" s="31"/>
      <c r="G73" s="31"/>
      <c r="H73" s="31"/>
      <c r="I73" s="31"/>
      <c r="J73" s="31"/>
      <c r="K73" s="89"/>
      <c r="L73" s="33"/>
      <c r="M73" s="89"/>
      <c r="N73" s="89"/>
      <c r="O73" s="32"/>
      <c r="P73" s="32"/>
      <c r="Q73" s="5"/>
      <c r="R73" s="31"/>
      <c r="T73" s="31"/>
      <c r="U73" s="31"/>
      <c r="V73" s="31"/>
    </row>
    <row r="74" spans="1:22" x14ac:dyDescent="0.25">
      <c r="A74" s="31"/>
      <c r="B74" s="31"/>
      <c r="C74" s="31"/>
      <c r="D74" s="31"/>
      <c r="E74" s="31"/>
      <c r="F74" s="31"/>
      <c r="G74" s="31"/>
      <c r="H74" s="31"/>
      <c r="I74" s="31"/>
      <c r="J74" s="31"/>
      <c r="K74" s="89"/>
      <c r="L74" s="33"/>
      <c r="M74" s="89"/>
      <c r="N74" s="89"/>
      <c r="O74" s="32"/>
      <c r="P74" s="32"/>
      <c r="Q74" s="5"/>
      <c r="R74" s="31"/>
      <c r="T74" s="31"/>
      <c r="U74" s="31"/>
      <c r="V74" s="31"/>
    </row>
    <row r="75" spans="1:22" x14ac:dyDescent="0.25">
      <c r="A75" s="31"/>
      <c r="B75" s="31"/>
      <c r="C75" s="31"/>
      <c r="D75" s="31"/>
      <c r="E75" s="31"/>
      <c r="F75" s="31"/>
      <c r="G75" s="31"/>
      <c r="H75" s="31"/>
      <c r="I75" s="31"/>
      <c r="J75" s="31"/>
      <c r="K75" s="89"/>
      <c r="L75" s="33"/>
      <c r="M75" s="89"/>
      <c r="N75" s="89"/>
      <c r="O75" s="32"/>
      <c r="P75" s="32"/>
      <c r="Q75" s="5"/>
      <c r="R75" s="31"/>
      <c r="T75" s="31"/>
      <c r="U75" s="31"/>
      <c r="V75" s="31"/>
    </row>
    <row r="76" spans="1:22" x14ac:dyDescent="0.25">
      <c r="A76" s="31"/>
      <c r="B76" s="31"/>
      <c r="C76" s="31"/>
      <c r="D76" s="31"/>
      <c r="E76" s="31"/>
      <c r="F76" s="31"/>
      <c r="G76" s="31"/>
      <c r="H76" s="31"/>
      <c r="I76" s="31"/>
      <c r="J76" s="31"/>
      <c r="K76" s="89"/>
      <c r="L76" s="33"/>
      <c r="M76" s="89"/>
      <c r="N76" s="89"/>
      <c r="O76" s="32"/>
      <c r="P76" s="32"/>
      <c r="Q76" s="5"/>
      <c r="R76" s="31"/>
      <c r="T76" s="31"/>
      <c r="U76" s="31"/>
      <c r="V76" s="31"/>
    </row>
    <row r="77" spans="1:22" x14ac:dyDescent="0.25">
      <c r="A77" s="31"/>
      <c r="B77" s="31"/>
      <c r="C77" s="31"/>
      <c r="D77" s="31"/>
      <c r="E77" s="31"/>
      <c r="F77" s="31"/>
      <c r="G77" s="31"/>
      <c r="H77" s="31"/>
      <c r="I77" s="31"/>
      <c r="J77" s="31"/>
      <c r="K77" s="89"/>
      <c r="L77" s="33"/>
      <c r="M77" s="89"/>
      <c r="N77" s="89"/>
      <c r="O77" s="32"/>
      <c r="P77" s="32"/>
      <c r="Q77" s="5"/>
      <c r="R77" s="31"/>
      <c r="T77" s="31"/>
      <c r="U77" s="31"/>
      <c r="V77" s="31"/>
    </row>
    <row r="78" spans="1:22" x14ac:dyDescent="0.25">
      <c r="A78" s="31"/>
      <c r="B78" s="31"/>
      <c r="C78" s="31"/>
      <c r="D78" s="31"/>
      <c r="E78" s="31"/>
      <c r="F78" s="31"/>
      <c r="G78" s="31"/>
      <c r="H78" s="31"/>
      <c r="I78" s="31"/>
      <c r="J78" s="31"/>
      <c r="K78" s="89"/>
      <c r="L78" s="33"/>
      <c r="M78" s="89"/>
      <c r="N78" s="89"/>
      <c r="O78" s="32"/>
      <c r="P78" s="32"/>
      <c r="Q78" s="5"/>
      <c r="R78" s="31"/>
      <c r="T78" s="31"/>
      <c r="U78" s="31"/>
      <c r="V78" s="31"/>
    </row>
    <row r="79" spans="1:22" x14ac:dyDescent="0.25">
      <c r="A79" s="31"/>
      <c r="B79" s="31"/>
      <c r="C79" s="31"/>
      <c r="D79" s="31"/>
      <c r="E79" s="31"/>
      <c r="F79" s="31"/>
      <c r="G79" s="31"/>
      <c r="H79" s="31"/>
      <c r="I79" s="31"/>
      <c r="J79" s="31"/>
      <c r="K79" s="89"/>
      <c r="L79" s="33"/>
      <c r="M79" s="89"/>
      <c r="N79" s="89"/>
      <c r="O79" s="32"/>
      <c r="P79" s="32"/>
      <c r="Q79" s="5"/>
      <c r="R79" s="31"/>
      <c r="T79" s="31"/>
      <c r="U79" s="31"/>
      <c r="V79" s="31"/>
    </row>
    <row r="80" spans="1:22" x14ac:dyDescent="0.25">
      <c r="A80" s="31"/>
      <c r="B80" s="31"/>
      <c r="C80" s="31"/>
      <c r="D80" s="31"/>
      <c r="E80" s="31"/>
      <c r="F80" s="31"/>
      <c r="G80" s="31"/>
      <c r="H80" s="31"/>
      <c r="I80" s="31"/>
      <c r="J80" s="31"/>
      <c r="K80" s="89"/>
      <c r="L80" s="33"/>
      <c r="M80" s="89"/>
      <c r="N80" s="89"/>
      <c r="O80" s="32"/>
      <c r="P80" s="32"/>
      <c r="Q80" s="5"/>
      <c r="R80" s="31"/>
      <c r="T80" s="31"/>
      <c r="U80" s="31"/>
      <c r="V80" s="31"/>
    </row>
    <row r="81" spans="1:22" x14ac:dyDescent="0.25">
      <c r="A81" s="31"/>
      <c r="B81" s="31"/>
      <c r="C81" s="31"/>
      <c r="D81" s="31"/>
      <c r="E81" s="31"/>
      <c r="F81" s="31"/>
      <c r="G81" s="31"/>
      <c r="H81" s="31"/>
      <c r="I81" s="31"/>
      <c r="J81" s="31"/>
      <c r="K81" s="89"/>
      <c r="L81" s="33"/>
      <c r="M81" s="89"/>
      <c r="N81" s="89"/>
      <c r="O81" s="32"/>
      <c r="P81" s="32"/>
      <c r="Q81" s="5"/>
      <c r="R81" s="31"/>
      <c r="T81" s="31"/>
      <c r="U81" s="31"/>
      <c r="V81" s="31"/>
    </row>
    <row r="82" spans="1:22" x14ac:dyDescent="0.25">
      <c r="A82" s="31"/>
      <c r="B82" s="31"/>
      <c r="C82" s="31"/>
      <c r="D82" s="31"/>
      <c r="E82" s="31"/>
      <c r="F82" s="31"/>
      <c r="G82" s="31"/>
      <c r="H82" s="31"/>
      <c r="I82" s="31"/>
      <c r="J82" s="31"/>
      <c r="K82" s="89"/>
      <c r="L82" s="33"/>
      <c r="M82" s="89"/>
      <c r="N82" s="89"/>
      <c r="O82" s="32"/>
      <c r="P82" s="32"/>
      <c r="Q82" s="5"/>
      <c r="R82" s="31"/>
      <c r="T82" s="31"/>
      <c r="U82" s="31"/>
      <c r="V82" s="31"/>
    </row>
    <row r="83" spans="1:22" x14ac:dyDescent="0.25">
      <c r="A83" s="31"/>
      <c r="B83" s="31"/>
      <c r="C83" s="31"/>
      <c r="D83" s="31"/>
      <c r="E83" s="31"/>
      <c r="F83" s="31"/>
      <c r="G83" s="31"/>
      <c r="H83" s="31"/>
      <c r="I83" s="31"/>
      <c r="J83" s="31"/>
      <c r="K83" s="89"/>
      <c r="L83" s="33"/>
      <c r="M83" s="89"/>
      <c r="N83" s="89"/>
      <c r="O83" s="32"/>
      <c r="P83" s="32"/>
      <c r="Q83" s="5"/>
      <c r="R83" s="31"/>
      <c r="T83" s="31"/>
      <c r="U83" s="31"/>
      <c r="V83" s="31"/>
    </row>
    <row r="84" spans="1:22" x14ac:dyDescent="0.25">
      <c r="A84" s="31"/>
      <c r="B84" s="31"/>
      <c r="C84" s="31"/>
      <c r="D84" s="31"/>
      <c r="E84" s="31"/>
      <c r="F84" s="31"/>
      <c r="G84" s="31"/>
      <c r="H84" s="31"/>
      <c r="I84" s="31"/>
      <c r="J84" s="31"/>
      <c r="K84" s="89"/>
      <c r="L84" s="33"/>
      <c r="M84" s="89"/>
      <c r="N84" s="89"/>
      <c r="O84" s="32"/>
      <c r="P84" s="32"/>
      <c r="Q84" s="5"/>
      <c r="R84" s="31"/>
      <c r="T84" s="31"/>
      <c r="U84" s="31"/>
      <c r="V84" s="31"/>
    </row>
    <row r="85" spans="1:22" x14ac:dyDescent="0.25">
      <c r="A85" s="31"/>
      <c r="B85" s="31"/>
      <c r="C85" s="31"/>
      <c r="D85" s="31"/>
      <c r="E85" s="31"/>
      <c r="F85" s="31"/>
      <c r="G85" s="31"/>
      <c r="H85" s="31"/>
      <c r="I85" s="31"/>
      <c r="J85" s="31"/>
      <c r="K85" s="89"/>
      <c r="L85" s="33"/>
      <c r="M85" s="89"/>
      <c r="N85" s="89"/>
      <c r="O85" s="32"/>
      <c r="P85" s="32"/>
      <c r="Q85" s="5"/>
      <c r="R85" s="31"/>
      <c r="T85" s="31"/>
      <c r="U85" s="31"/>
      <c r="V85" s="31"/>
    </row>
    <row r="86" spans="1:22" x14ac:dyDescent="0.25">
      <c r="A86" s="31"/>
      <c r="B86" s="31"/>
      <c r="C86" s="31"/>
      <c r="D86" s="31"/>
      <c r="E86" s="31"/>
      <c r="F86" s="31"/>
      <c r="G86" s="31"/>
      <c r="H86" s="31"/>
      <c r="I86" s="31"/>
      <c r="J86" s="31"/>
      <c r="K86" s="89"/>
      <c r="L86" s="33"/>
      <c r="M86" s="89"/>
      <c r="N86" s="89"/>
      <c r="O86" s="32"/>
      <c r="P86" s="32"/>
      <c r="Q86" s="5"/>
      <c r="R86" s="31"/>
      <c r="T86" s="31"/>
      <c r="U86" s="31"/>
      <c r="V86" s="31"/>
    </row>
    <row r="87" spans="1:22" x14ac:dyDescent="0.25">
      <c r="A87" s="31"/>
      <c r="B87" s="31"/>
      <c r="C87" s="31"/>
      <c r="D87" s="31"/>
      <c r="E87" s="31"/>
      <c r="F87" s="31"/>
      <c r="G87" s="31"/>
      <c r="H87" s="31"/>
      <c r="I87" s="31"/>
      <c r="J87" s="31"/>
      <c r="K87" s="89"/>
      <c r="L87" s="33"/>
      <c r="M87" s="89"/>
      <c r="N87" s="89"/>
      <c r="O87" s="32"/>
      <c r="P87" s="32"/>
      <c r="Q87" s="5"/>
      <c r="R87" s="31"/>
      <c r="T87" s="31"/>
      <c r="U87" s="31"/>
      <c r="V87" s="31"/>
    </row>
    <row r="88" spans="1:22" x14ac:dyDescent="0.25">
      <c r="A88" s="31"/>
      <c r="B88" s="31"/>
      <c r="C88" s="31"/>
      <c r="D88" s="31"/>
      <c r="E88" s="31"/>
      <c r="F88" s="31"/>
      <c r="G88" s="31"/>
      <c r="H88" s="31"/>
      <c r="I88" s="31"/>
      <c r="J88" s="31"/>
      <c r="K88" s="89"/>
      <c r="L88" s="33"/>
      <c r="M88" s="89"/>
      <c r="N88" s="89"/>
      <c r="O88" s="32"/>
      <c r="P88" s="32"/>
      <c r="Q88" s="5"/>
      <c r="R88" s="31"/>
      <c r="T88" s="31"/>
      <c r="U88" s="31"/>
      <c r="V88" s="31"/>
    </row>
    <row r="89" spans="1:22" x14ac:dyDescent="0.25">
      <c r="A89" s="31"/>
      <c r="B89" s="31"/>
      <c r="C89" s="31"/>
      <c r="D89" s="31"/>
      <c r="E89" s="31"/>
      <c r="F89" s="31"/>
      <c r="G89" s="31"/>
      <c r="H89" s="31"/>
      <c r="I89" s="31"/>
      <c r="J89" s="31"/>
      <c r="K89" s="89"/>
      <c r="L89" s="33"/>
      <c r="M89" s="89"/>
      <c r="N89" s="89"/>
      <c r="O89" s="32"/>
      <c r="P89" s="32"/>
      <c r="Q89" s="5"/>
      <c r="R89" s="31"/>
      <c r="T89" s="31"/>
      <c r="U89" s="31"/>
      <c r="V89" s="31"/>
    </row>
    <row r="90" spans="1:22" x14ac:dyDescent="0.25">
      <c r="A90" s="31"/>
      <c r="B90" s="31"/>
      <c r="C90" s="31"/>
      <c r="D90" s="31"/>
      <c r="E90" s="31"/>
      <c r="F90" s="31"/>
      <c r="G90" s="31"/>
      <c r="H90" s="31"/>
      <c r="I90" s="31"/>
      <c r="J90" s="31"/>
      <c r="K90" s="89"/>
      <c r="L90" s="33"/>
      <c r="M90" s="89"/>
      <c r="N90" s="89"/>
      <c r="O90" s="32"/>
      <c r="P90" s="32"/>
      <c r="Q90" s="5"/>
      <c r="R90" s="31"/>
      <c r="T90" s="31"/>
      <c r="U90" s="31"/>
      <c r="V90" s="31"/>
    </row>
    <row r="91" spans="1:22" x14ac:dyDescent="0.25">
      <c r="A91" s="31"/>
      <c r="B91" s="31"/>
      <c r="C91" s="31"/>
      <c r="D91" s="31"/>
      <c r="E91" s="31"/>
      <c r="F91" s="31"/>
      <c r="G91" s="31"/>
      <c r="H91" s="31"/>
      <c r="I91" s="31"/>
      <c r="J91" s="31"/>
      <c r="K91" s="89"/>
      <c r="L91" s="33"/>
      <c r="M91" s="89"/>
      <c r="N91" s="89"/>
      <c r="O91" s="32"/>
      <c r="P91" s="32"/>
      <c r="Q91" s="5"/>
      <c r="R91" s="31"/>
      <c r="T91" s="31"/>
      <c r="U91" s="31"/>
      <c r="V91" s="31"/>
    </row>
    <row r="92" spans="1:22" x14ac:dyDescent="0.25">
      <c r="A92" s="31"/>
      <c r="B92" s="31"/>
      <c r="C92" s="31"/>
      <c r="D92" s="31"/>
      <c r="E92" s="31"/>
      <c r="F92" s="31"/>
      <c r="G92" s="31"/>
      <c r="H92" s="31"/>
      <c r="I92" s="31"/>
      <c r="J92" s="31"/>
      <c r="K92" s="89"/>
      <c r="L92" s="33"/>
      <c r="M92" s="89"/>
      <c r="N92" s="89"/>
      <c r="O92" s="32"/>
      <c r="P92" s="32"/>
      <c r="Q92" s="5"/>
      <c r="R92" s="31"/>
      <c r="T92" s="31"/>
      <c r="U92" s="31"/>
      <c r="V92" s="31"/>
    </row>
    <row r="93" spans="1:22" x14ac:dyDescent="0.25">
      <c r="A93" s="31"/>
      <c r="B93" s="31"/>
      <c r="C93" s="31"/>
      <c r="D93" s="31"/>
      <c r="E93" s="31"/>
      <c r="F93" s="31"/>
      <c r="G93" s="31"/>
      <c r="H93" s="31"/>
      <c r="I93" s="31"/>
      <c r="J93" s="31"/>
      <c r="K93" s="89"/>
      <c r="L93" s="33"/>
      <c r="M93" s="89"/>
      <c r="N93" s="89"/>
      <c r="O93" s="32"/>
      <c r="P93" s="32"/>
      <c r="Q93" s="5"/>
      <c r="R93" s="31"/>
      <c r="T93" s="31"/>
      <c r="U93" s="31"/>
      <c r="V93" s="31"/>
    </row>
    <row r="94" spans="1:22" x14ac:dyDescent="0.25">
      <c r="A94" s="31"/>
      <c r="B94" s="31"/>
      <c r="C94" s="31"/>
      <c r="D94" s="31"/>
      <c r="E94" s="31"/>
      <c r="F94" s="31"/>
      <c r="G94" s="31"/>
      <c r="H94" s="31"/>
      <c r="I94" s="31"/>
      <c r="J94" s="31"/>
      <c r="K94" s="89"/>
      <c r="L94" s="33"/>
      <c r="M94" s="89"/>
      <c r="N94" s="89"/>
      <c r="O94" s="32"/>
      <c r="P94" s="32"/>
      <c r="Q94" s="5"/>
      <c r="R94" s="31"/>
      <c r="T94" s="31"/>
      <c r="U94" s="31"/>
      <c r="V94" s="31"/>
    </row>
    <row r="95" spans="1:22" x14ac:dyDescent="0.25">
      <c r="A95" s="31"/>
      <c r="B95" s="31"/>
      <c r="C95" s="31"/>
      <c r="D95" s="31"/>
      <c r="E95" s="31"/>
      <c r="F95" s="31"/>
      <c r="G95" s="31"/>
      <c r="H95" s="31"/>
      <c r="I95" s="31"/>
      <c r="J95" s="31"/>
      <c r="K95" s="89"/>
      <c r="L95" s="33"/>
      <c r="M95" s="89"/>
      <c r="N95" s="89"/>
      <c r="O95" s="32"/>
      <c r="P95" s="32"/>
      <c r="Q95" s="5"/>
      <c r="R95" s="31"/>
      <c r="T95" s="31"/>
      <c r="U95" s="31"/>
      <c r="V95" s="31"/>
    </row>
    <row r="96" spans="1:22" x14ac:dyDescent="0.25">
      <c r="A96" s="31"/>
      <c r="B96" s="31"/>
      <c r="C96" s="31"/>
      <c r="D96" s="31"/>
      <c r="E96" s="31"/>
      <c r="F96" s="31"/>
      <c r="G96" s="31"/>
      <c r="H96" s="31"/>
      <c r="I96" s="31"/>
      <c r="J96" s="31"/>
      <c r="K96" s="89"/>
      <c r="L96" s="33"/>
      <c r="M96" s="89"/>
      <c r="N96" s="89"/>
      <c r="O96" s="32"/>
      <c r="P96" s="32"/>
      <c r="Q96" s="5"/>
      <c r="R96" s="31"/>
      <c r="T96" s="31"/>
      <c r="U96" s="31"/>
      <c r="V96" s="31"/>
    </row>
    <row r="97" spans="1:22" x14ac:dyDescent="0.25">
      <c r="A97" s="31"/>
      <c r="B97" s="31"/>
      <c r="C97" s="31"/>
      <c r="D97" s="31"/>
      <c r="E97" s="31"/>
      <c r="F97" s="31"/>
      <c r="G97" s="31"/>
      <c r="H97" s="31"/>
      <c r="I97" s="31"/>
      <c r="J97" s="31"/>
      <c r="K97" s="89"/>
      <c r="L97" s="33"/>
      <c r="M97" s="89"/>
      <c r="N97" s="89"/>
      <c r="O97" s="32"/>
      <c r="P97" s="32"/>
      <c r="Q97" s="5"/>
      <c r="R97" s="31"/>
      <c r="T97" s="31"/>
      <c r="U97" s="31"/>
      <c r="V97" s="31"/>
    </row>
    <row r="98" spans="1:22" x14ac:dyDescent="0.25">
      <c r="A98" s="31"/>
      <c r="B98" s="31"/>
      <c r="C98" s="31"/>
      <c r="D98" s="31"/>
      <c r="E98" s="31"/>
      <c r="F98" s="31"/>
      <c r="G98" s="31"/>
      <c r="H98" s="31"/>
      <c r="I98" s="31"/>
      <c r="J98" s="31"/>
      <c r="K98" s="89"/>
      <c r="L98" s="33"/>
      <c r="M98" s="89"/>
      <c r="N98" s="89"/>
      <c r="O98" s="32"/>
      <c r="P98" s="32"/>
      <c r="Q98" s="5"/>
      <c r="R98" s="31"/>
      <c r="T98" s="31"/>
      <c r="U98" s="31"/>
      <c r="V98" s="31"/>
    </row>
    <row r="99" spans="1:22" x14ac:dyDescent="0.25">
      <c r="A99" s="31"/>
      <c r="B99" s="31"/>
      <c r="C99" s="31"/>
      <c r="D99" s="31"/>
      <c r="E99" s="31"/>
      <c r="F99" s="31"/>
      <c r="G99" s="31"/>
      <c r="H99" s="31"/>
      <c r="I99" s="31"/>
      <c r="J99" s="31"/>
      <c r="K99" s="89"/>
      <c r="L99" s="33"/>
      <c r="M99" s="89"/>
      <c r="N99" s="89"/>
      <c r="O99" s="32"/>
      <c r="P99" s="32"/>
      <c r="Q99" s="5"/>
      <c r="R99" s="31"/>
      <c r="T99" s="31"/>
      <c r="U99" s="31"/>
      <c r="V99" s="31"/>
    </row>
    <row r="100" spans="1:22" x14ac:dyDescent="0.25">
      <c r="A100" s="31"/>
      <c r="B100" s="31"/>
      <c r="C100" s="31"/>
      <c r="D100" s="31"/>
      <c r="E100" s="31"/>
      <c r="F100" s="31"/>
      <c r="G100" s="31"/>
      <c r="H100" s="31"/>
      <c r="I100" s="31"/>
      <c r="J100" s="31"/>
      <c r="K100" s="89"/>
      <c r="L100" s="33"/>
      <c r="M100" s="89"/>
      <c r="N100" s="89"/>
      <c r="O100" s="32"/>
      <c r="P100" s="32"/>
      <c r="Q100" s="5"/>
      <c r="R100" s="31"/>
      <c r="T100" s="31"/>
      <c r="U100" s="31"/>
      <c r="V100" s="31"/>
    </row>
    <row r="101" spans="1:22" x14ac:dyDescent="0.25">
      <c r="A101" s="31"/>
      <c r="B101" s="31"/>
      <c r="C101" s="31"/>
      <c r="D101" s="31"/>
      <c r="E101" s="31"/>
      <c r="F101" s="31"/>
      <c r="G101" s="31"/>
      <c r="H101" s="31"/>
      <c r="I101" s="31"/>
      <c r="J101" s="31"/>
      <c r="K101" s="89"/>
      <c r="L101" s="33"/>
      <c r="M101" s="89"/>
      <c r="N101" s="89"/>
      <c r="O101" s="32"/>
      <c r="P101" s="32"/>
      <c r="Q101" s="5"/>
      <c r="R101" s="31"/>
      <c r="T101" s="31"/>
      <c r="U101" s="31"/>
      <c r="V101" s="31"/>
    </row>
    <row r="102" spans="1:22" x14ac:dyDescent="0.25">
      <c r="A102" s="31"/>
      <c r="B102" s="31"/>
      <c r="C102" s="31"/>
      <c r="D102" s="31"/>
      <c r="E102" s="31"/>
      <c r="F102" s="31"/>
      <c r="G102" s="31"/>
      <c r="H102" s="31"/>
      <c r="I102" s="31"/>
      <c r="J102" s="31"/>
      <c r="K102" s="89"/>
      <c r="L102" s="33"/>
      <c r="M102" s="89"/>
      <c r="N102" s="89"/>
      <c r="O102" s="32"/>
      <c r="P102" s="32"/>
      <c r="Q102" s="5"/>
      <c r="R102" s="31"/>
      <c r="T102" s="31"/>
      <c r="U102" s="31"/>
      <c r="V102" s="31"/>
    </row>
    <row r="103" spans="1:22" x14ac:dyDescent="0.25">
      <c r="A103" s="31"/>
      <c r="B103" s="31"/>
      <c r="C103" s="31"/>
      <c r="D103" s="31"/>
      <c r="E103" s="31"/>
      <c r="F103" s="31"/>
      <c r="G103" s="31"/>
      <c r="H103" s="31"/>
      <c r="I103" s="31"/>
      <c r="J103" s="31"/>
      <c r="K103" s="89"/>
      <c r="L103" s="33"/>
      <c r="M103" s="89"/>
      <c r="N103" s="89"/>
      <c r="O103" s="32"/>
      <c r="P103" s="32"/>
      <c r="Q103" s="5"/>
      <c r="R103" s="31"/>
      <c r="T103" s="31"/>
      <c r="U103" s="31"/>
      <c r="V103" s="31"/>
    </row>
    <row r="104" spans="1:22" x14ac:dyDescent="0.25">
      <c r="A104" s="31"/>
      <c r="B104" s="31"/>
      <c r="C104" s="31"/>
      <c r="D104" s="31"/>
      <c r="E104" s="31"/>
      <c r="F104" s="31"/>
      <c r="G104" s="31"/>
      <c r="H104" s="31"/>
      <c r="I104" s="31"/>
      <c r="J104" s="31"/>
      <c r="K104" s="89"/>
      <c r="L104" s="33"/>
      <c r="M104" s="89"/>
      <c r="N104" s="89"/>
      <c r="O104" s="32"/>
      <c r="P104" s="32"/>
      <c r="Q104" s="5"/>
      <c r="R104" s="31"/>
      <c r="T104" s="31"/>
      <c r="U104" s="31"/>
      <c r="V104" s="31"/>
    </row>
    <row r="105" spans="1:22" x14ac:dyDescent="0.25">
      <c r="A105" s="31"/>
      <c r="B105" s="31"/>
      <c r="C105" s="31"/>
      <c r="D105" s="31"/>
      <c r="E105" s="31"/>
      <c r="F105" s="31"/>
      <c r="G105" s="31"/>
      <c r="H105" s="31"/>
      <c r="I105" s="31"/>
      <c r="J105" s="31"/>
      <c r="K105" s="89"/>
      <c r="L105" s="33"/>
      <c r="M105" s="89"/>
      <c r="N105" s="89"/>
      <c r="O105" s="32"/>
      <c r="P105" s="32"/>
      <c r="Q105" s="5"/>
      <c r="R105" s="31"/>
      <c r="T105" s="31"/>
      <c r="U105" s="31"/>
      <c r="V105" s="31"/>
    </row>
    <row r="106" spans="1:22" x14ac:dyDescent="0.25">
      <c r="A106" s="31"/>
      <c r="B106" s="31"/>
      <c r="C106" s="31"/>
      <c r="D106" s="31"/>
      <c r="E106" s="31"/>
      <c r="F106" s="31"/>
      <c r="G106" s="31"/>
      <c r="H106" s="31"/>
      <c r="I106" s="31"/>
      <c r="J106" s="31"/>
      <c r="K106" s="89"/>
      <c r="L106" s="33"/>
      <c r="M106" s="89"/>
      <c r="N106" s="89"/>
      <c r="O106" s="32"/>
      <c r="P106" s="32"/>
      <c r="Q106" s="5"/>
      <c r="R106" s="31"/>
      <c r="T106" s="31"/>
      <c r="U106" s="31"/>
      <c r="V106" s="31"/>
    </row>
    <row r="107" spans="1:22" x14ac:dyDescent="0.25">
      <c r="A107" s="31"/>
      <c r="B107" s="31"/>
      <c r="C107" s="31"/>
      <c r="D107" s="31"/>
      <c r="E107" s="31"/>
      <c r="F107" s="31"/>
      <c r="G107" s="31"/>
      <c r="H107" s="31"/>
      <c r="I107" s="31"/>
      <c r="J107" s="31"/>
      <c r="K107" s="89"/>
      <c r="L107" s="33"/>
      <c r="M107" s="89"/>
      <c r="N107" s="89"/>
      <c r="O107" s="32"/>
      <c r="P107" s="32"/>
      <c r="Q107" s="5"/>
      <c r="R107" s="31"/>
      <c r="T107" s="31"/>
      <c r="U107" s="31"/>
      <c r="V107" s="31"/>
    </row>
    <row r="108" spans="1:22" x14ac:dyDescent="0.25">
      <c r="A108" s="31"/>
      <c r="B108" s="31"/>
      <c r="C108" s="31"/>
      <c r="D108" s="31"/>
      <c r="E108" s="31"/>
      <c r="F108" s="31"/>
      <c r="G108" s="31"/>
      <c r="H108" s="31"/>
      <c r="I108" s="31"/>
      <c r="J108" s="31"/>
      <c r="K108" s="89"/>
      <c r="L108" s="33"/>
      <c r="M108" s="89"/>
      <c r="N108" s="89"/>
      <c r="O108" s="32"/>
      <c r="P108" s="32"/>
      <c r="Q108" s="5"/>
      <c r="R108" s="31"/>
      <c r="T108" s="31"/>
      <c r="U108" s="31"/>
      <c r="V108" s="31"/>
    </row>
    <row r="109" spans="1:22" x14ac:dyDescent="0.25">
      <c r="A109" s="31"/>
      <c r="B109" s="31"/>
      <c r="C109" s="31"/>
      <c r="D109" s="31"/>
      <c r="E109" s="31"/>
      <c r="F109" s="31"/>
      <c r="G109" s="31"/>
      <c r="H109" s="31"/>
      <c r="I109" s="31"/>
      <c r="J109" s="31"/>
      <c r="K109" s="89"/>
      <c r="L109" s="33"/>
      <c r="M109" s="89"/>
      <c r="N109" s="89"/>
      <c r="O109" s="32"/>
      <c r="P109" s="32"/>
      <c r="Q109" s="5"/>
      <c r="R109" s="31"/>
      <c r="T109" s="31"/>
      <c r="U109" s="31"/>
      <c r="V109" s="31"/>
    </row>
    <row r="110" spans="1:22" x14ac:dyDescent="0.25">
      <c r="A110" s="31"/>
      <c r="B110" s="31"/>
      <c r="C110" s="31"/>
      <c r="D110" s="31"/>
      <c r="E110" s="31"/>
      <c r="F110" s="31"/>
      <c r="G110" s="31"/>
      <c r="H110" s="31"/>
      <c r="I110" s="31"/>
      <c r="J110" s="31"/>
      <c r="K110" s="89"/>
      <c r="L110" s="33"/>
      <c r="M110" s="89"/>
      <c r="N110" s="89"/>
      <c r="O110" s="32"/>
      <c r="P110" s="32"/>
      <c r="Q110" s="5"/>
      <c r="R110" s="31"/>
      <c r="T110" s="31"/>
      <c r="U110" s="31"/>
      <c r="V110" s="31"/>
    </row>
    <row r="111" spans="1:22" x14ac:dyDescent="0.25">
      <c r="A111" s="31"/>
      <c r="B111" s="31"/>
      <c r="C111" s="31"/>
      <c r="D111" s="31"/>
      <c r="E111" s="31"/>
      <c r="F111" s="31"/>
      <c r="G111" s="31"/>
      <c r="H111" s="31"/>
      <c r="I111" s="31"/>
      <c r="J111" s="31"/>
      <c r="K111" s="89"/>
      <c r="L111" s="33"/>
      <c r="M111" s="89"/>
      <c r="N111" s="89"/>
      <c r="O111" s="32"/>
      <c r="P111" s="32"/>
      <c r="Q111" s="5"/>
      <c r="R111" s="31"/>
      <c r="T111" s="31"/>
      <c r="U111" s="31"/>
      <c r="V111" s="31"/>
    </row>
    <row r="112" spans="1:22" x14ac:dyDescent="0.25">
      <c r="A112" s="31"/>
      <c r="B112" s="31"/>
      <c r="C112" s="31"/>
      <c r="D112" s="31"/>
      <c r="E112" s="31"/>
      <c r="F112" s="31"/>
      <c r="G112" s="31"/>
      <c r="H112" s="31"/>
      <c r="I112" s="31"/>
      <c r="J112" s="31"/>
      <c r="K112" s="89"/>
      <c r="L112" s="33"/>
      <c r="M112" s="89"/>
      <c r="N112" s="89"/>
      <c r="O112" s="32"/>
      <c r="P112" s="32"/>
      <c r="Q112" s="5"/>
      <c r="R112" s="31"/>
      <c r="T112" s="31"/>
      <c r="U112" s="31"/>
      <c r="V112" s="31"/>
    </row>
    <row r="113" spans="1:22" x14ac:dyDescent="0.25">
      <c r="A113" s="31"/>
      <c r="B113" s="31"/>
      <c r="C113" s="31"/>
      <c r="D113" s="31"/>
      <c r="E113" s="31"/>
      <c r="F113" s="31"/>
      <c r="G113" s="31"/>
      <c r="H113" s="31"/>
      <c r="I113" s="31"/>
      <c r="J113" s="31"/>
      <c r="K113" s="89"/>
      <c r="L113" s="33"/>
      <c r="M113" s="89"/>
      <c r="N113" s="89"/>
      <c r="O113" s="32"/>
      <c r="P113" s="32"/>
      <c r="Q113" s="5"/>
      <c r="R113" s="31"/>
      <c r="T113" s="31"/>
      <c r="U113" s="31"/>
      <c r="V113" s="31"/>
    </row>
    <row r="114" spans="1:22" x14ac:dyDescent="0.25">
      <c r="A114" s="31"/>
      <c r="B114" s="31"/>
      <c r="C114" s="31"/>
      <c r="D114" s="31"/>
      <c r="E114" s="31"/>
      <c r="F114" s="31"/>
      <c r="G114" s="31"/>
      <c r="H114" s="31"/>
      <c r="I114" s="31"/>
      <c r="J114" s="31"/>
      <c r="K114" s="89"/>
      <c r="L114" s="33"/>
      <c r="M114" s="89"/>
      <c r="N114" s="89"/>
      <c r="O114" s="32"/>
      <c r="P114" s="32"/>
      <c r="Q114" s="5"/>
      <c r="R114" s="31"/>
      <c r="T114" s="31"/>
      <c r="U114" s="31"/>
      <c r="V114" s="31"/>
    </row>
    <row r="115" spans="1:22" x14ac:dyDescent="0.25">
      <c r="A115" s="31"/>
      <c r="B115" s="31"/>
      <c r="C115" s="31"/>
      <c r="D115" s="31"/>
      <c r="E115" s="31"/>
      <c r="F115" s="31"/>
      <c r="G115" s="31"/>
      <c r="H115" s="31"/>
      <c r="I115" s="31"/>
      <c r="J115" s="31"/>
      <c r="K115" s="89"/>
      <c r="L115" s="33"/>
      <c r="M115" s="89"/>
      <c r="N115" s="89"/>
      <c r="O115" s="32"/>
      <c r="P115" s="32"/>
      <c r="Q115" s="5"/>
      <c r="R115" s="31"/>
      <c r="T115" s="31"/>
      <c r="U115" s="31"/>
      <c r="V115" s="31"/>
    </row>
    <row r="116" spans="1:22" x14ac:dyDescent="0.25">
      <c r="A116" s="31"/>
      <c r="B116" s="31"/>
      <c r="C116" s="31"/>
      <c r="D116" s="31"/>
      <c r="E116" s="31"/>
      <c r="F116" s="31"/>
      <c r="G116" s="31"/>
      <c r="H116" s="31"/>
      <c r="I116" s="31"/>
      <c r="J116" s="31"/>
      <c r="K116" s="89"/>
      <c r="L116" s="33"/>
      <c r="M116" s="89"/>
      <c r="N116" s="89"/>
      <c r="O116" s="32"/>
      <c r="P116" s="32"/>
      <c r="Q116" s="5"/>
      <c r="R116" s="31"/>
      <c r="T116" s="31"/>
      <c r="U116" s="31"/>
      <c r="V116" s="31"/>
    </row>
    <row r="117" spans="1:22" x14ac:dyDescent="0.25">
      <c r="A117" s="31"/>
      <c r="B117" s="31"/>
      <c r="C117" s="31"/>
      <c r="D117" s="31"/>
      <c r="E117" s="31"/>
      <c r="F117" s="31"/>
      <c r="G117" s="31"/>
      <c r="H117" s="31"/>
      <c r="I117" s="31"/>
      <c r="J117" s="31"/>
      <c r="K117" s="89"/>
      <c r="L117" s="33"/>
      <c r="M117" s="89"/>
      <c r="N117" s="89"/>
      <c r="O117" s="32"/>
      <c r="P117" s="32"/>
      <c r="Q117" s="5"/>
      <c r="R117" s="31"/>
      <c r="T117" s="31"/>
      <c r="U117" s="31"/>
      <c r="V117" s="31"/>
    </row>
    <row r="118" spans="1:22" x14ac:dyDescent="0.25">
      <c r="A118" s="31"/>
      <c r="B118" s="31"/>
      <c r="C118" s="31"/>
      <c r="D118" s="31"/>
      <c r="E118" s="31"/>
      <c r="F118" s="31"/>
      <c r="G118" s="31"/>
      <c r="H118" s="31"/>
      <c r="I118" s="31"/>
      <c r="J118" s="31"/>
      <c r="K118" s="89"/>
      <c r="L118" s="33"/>
      <c r="M118" s="89"/>
      <c r="N118" s="89"/>
      <c r="O118" s="32"/>
      <c r="P118" s="32"/>
      <c r="Q118" s="5"/>
      <c r="R118" s="31"/>
      <c r="T118" s="31"/>
      <c r="U118" s="31"/>
      <c r="V118" s="31"/>
    </row>
    <row r="119" spans="1:22" x14ac:dyDescent="0.25">
      <c r="A119" s="31"/>
      <c r="B119" s="31"/>
      <c r="C119" s="31"/>
      <c r="D119" s="31"/>
      <c r="E119" s="31"/>
      <c r="F119" s="31"/>
      <c r="G119" s="31"/>
      <c r="H119" s="31"/>
      <c r="I119" s="31"/>
      <c r="J119" s="31"/>
      <c r="K119" s="89"/>
      <c r="L119" s="33"/>
      <c r="M119" s="89"/>
      <c r="N119" s="89"/>
      <c r="O119" s="32"/>
      <c r="P119" s="32"/>
      <c r="Q119" s="5"/>
      <c r="R119" s="31"/>
      <c r="T119" s="31"/>
      <c r="U119" s="31"/>
      <c r="V119" s="31"/>
    </row>
    <row r="120" spans="1:22" x14ac:dyDescent="0.25">
      <c r="A120" s="31"/>
      <c r="B120" s="31"/>
      <c r="C120" s="31"/>
      <c r="D120" s="31"/>
      <c r="E120" s="31"/>
      <c r="F120" s="31"/>
      <c r="G120" s="31"/>
      <c r="H120" s="31"/>
      <c r="I120" s="31"/>
      <c r="J120" s="31"/>
      <c r="K120" s="89"/>
      <c r="L120" s="33"/>
      <c r="M120" s="89"/>
      <c r="N120" s="89"/>
      <c r="O120" s="32"/>
      <c r="P120" s="32"/>
      <c r="Q120" s="5"/>
      <c r="R120" s="31"/>
      <c r="T120" s="31"/>
      <c r="U120" s="31"/>
      <c r="V120" s="31"/>
    </row>
    <row r="121" spans="1:22" x14ac:dyDescent="0.25">
      <c r="A121" s="31"/>
      <c r="B121" s="31"/>
      <c r="C121" s="31"/>
      <c r="D121" s="31"/>
      <c r="E121" s="31"/>
      <c r="F121" s="31"/>
      <c r="G121" s="31"/>
      <c r="H121" s="31"/>
      <c r="I121" s="31"/>
      <c r="J121" s="31"/>
      <c r="K121" s="89"/>
      <c r="L121" s="33"/>
      <c r="M121" s="89"/>
      <c r="N121" s="89"/>
      <c r="O121" s="32"/>
      <c r="P121" s="32"/>
      <c r="Q121" s="5"/>
      <c r="R121" s="31"/>
      <c r="T121" s="31"/>
      <c r="U121" s="31"/>
      <c r="V121" s="31"/>
    </row>
    <row r="122" spans="1:22" x14ac:dyDescent="0.25">
      <c r="A122" s="31"/>
      <c r="B122" s="31"/>
      <c r="C122" s="31"/>
      <c r="D122" s="31"/>
      <c r="E122" s="31"/>
      <c r="F122" s="31"/>
      <c r="G122" s="31"/>
      <c r="H122" s="31"/>
      <c r="I122" s="31"/>
      <c r="J122" s="31"/>
      <c r="K122" s="89"/>
      <c r="L122" s="33"/>
      <c r="M122" s="89"/>
      <c r="N122" s="89"/>
      <c r="O122" s="32"/>
      <c r="P122" s="32"/>
      <c r="Q122" s="5"/>
      <c r="R122" s="31"/>
      <c r="T122" s="31"/>
      <c r="U122" s="31"/>
      <c r="V122" s="31"/>
    </row>
    <row r="123" spans="1:22" x14ac:dyDescent="0.25">
      <c r="A123" s="31"/>
      <c r="B123" s="31"/>
      <c r="C123" s="31"/>
      <c r="D123" s="31"/>
      <c r="E123" s="31"/>
      <c r="F123" s="31"/>
      <c r="G123" s="31"/>
      <c r="H123" s="31"/>
      <c r="I123" s="31"/>
      <c r="J123" s="31"/>
      <c r="K123" s="89"/>
      <c r="L123" s="33"/>
      <c r="M123" s="89"/>
      <c r="N123" s="89"/>
      <c r="O123" s="32"/>
      <c r="P123" s="32"/>
      <c r="Q123" s="5"/>
      <c r="R123" s="31"/>
      <c r="T123" s="31"/>
      <c r="U123" s="31"/>
      <c r="V123" s="31"/>
    </row>
    <row r="124" spans="1:22" x14ac:dyDescent="0.25">
      <c r="A124" s="31"/>
      <c r="B124" s="31"/>
      <c r="C124" s="31"/>
      <c r="D124" s="31"/>
      <c r="E124" s="31"/>
      <c r="F124" s="31"/>
      <c r="G124" s="31"/>
      <c r="H124" s="31"/>
      <c r="I124" s="31"/>
      <c r="J124" s="31"/>
      <c r="K124" s="89"/>
      <c r="L124" s="33"/>
      <c r="M124" s="89"/>
      <c r="N124" s="89"/>
      <c r="O124" s="32"/>
      <c r="P124" s="32"/>
      <c r="Q124" s="5"/>
      <c r="R124" s="31"/>
      <c r="T124" s="31"/>
      <c r="U124" s="31"/>
      <c r="V124" s="31"/>
    </row>
    <row r="125" spans="1:22" x14ac:dyDescent="0.25">
      <c r="A125" s="31"/>
      <c r="B125" s="31"/>
      <c r="C125" s="31"/>
      <c r="D125" s="31"/>
      <c r="E125" s="31"/>
      <c r="F125" s="31"/>
      <c r="G125" s="31"/>
      <c r="H125" s="31"/>
      <c r="I125" s="31"/>
      <c r="J125" s="31"/>
      <c r="K125" s="89"/>
      <c r="L125" s="33"/>
      <c r="M125" s="89"/>
      <c r="N125" s="89"/>
      <c r="O125" s="32"/>
      <c r="P125" s="32"/>
      <c r="Q125" s="5"/>
      <c r="R125" s="31"/>
      <c r="T125" s="31"/>
      <c r="U125" s="31"/>
      <c r="V125" s="31"/>
    </row>
    <row r="126" spans="1:22" x14ac:dyDescent="0.25">
      <c r="A126" s="31"/>
      <c r="B126" s="31"/>
      <c r="C126" s="31"/>
      <c r="D126" s="31"/>
      <c r="E126" s="31"/>
      <c r="F126" s="31"/>
      <c r="G126" s="31"/>
      <c r="H126" s="31"/>
      <c r="I126" s="31"/>
      <c r="J126" s="31"/>
      <c r="K126" s="89"/>
      <c r="L126" s="33"/>
      <c r="M126" s="89"/>
      <c r="N126" s="89"/>
      <c r="O126" s="32"/>
      <c r="P126" s="32"/>
      <c r="Q126" s="5"/>
      <c r="R126" s="31"/>
      <c r="T126" s="31"/>
      <c r="U126" s="31"/>
      <c r="V126" s="31"/>
    </row>
    <row r="127" spans="1:22" x14ac:dyDescent="0.25">
      <c r="A127" s="31"/>
      <c r="B127" s="31"/>
      <c r="C127" s="31"/>
      <c r="D127" s="31"/>
      <c r="E127" s="31"/>
      <c r="F127" s="31"/>
      <c r="G127" s="31"/>
      <c r="H127" s="31"/>
      <c r="I127" s="31"/>
      <c r="J127" s="31"/>
      <c r="K127" s="89"/>
      <c r="L127" s="33"/>
      <c r="M127" s="89"/>
      <c r="N127" s="89"/>
      <c r="O127" s="32"/>
      <c r="P127" s="32"/>
      <c r="Q127" s="5"/>
      <c r="R127" s="31"/>
      <c r="T127" s="31"/>
      <c r="U127" s="31"/>
      <c r="V127" s="31"/>
    </row>
    <row r="128" spans="1:22" x14ac:dyDescent="0.25">
      <c r="A128" s="31"/>
      <c r="B128" s="31"/>
      <c r="C128" s="31"/>
      <c r="D128" s="31"/>
      <c r="E128" s="31"/>
      <c r="F128" s="31"/>
      <c r="G128" s="31"/>
      <c r="H128" s="31"/>
      <c r="I128" s="31"/>
      <c r="J128" s="31"/>
      <c r="K128" s="89"/>
      <c r="L128" s="33"/>
      <c r="M128" s="89"/>
      <c r="N128" s="89"/>
      <c r="O128" s="32"/>
      <c r="P128" s="32"/>
      <c r="Q128" s="5"/>
      <c r="R128" s="31"/>
      <c r="T128" s="31"/>
      <c r="U128" s="31"/>
      <c r="V128" s="31"/>
    </row>
    <row r="129" spans="1:22" x14ac:dyDescent="0.25">
      <c r="A129" s="31"/>
      <c r="B129" s="31"/>
      <c r="C129" s="31"/>
      <c r="D129" s="31"/>
      <c r="E129" s="31"/>
      <c r="F129" s="31"/>
      <c r="G129" s="31"/>
      <c r="H129" s="31"/>
      <c r="I129" s="31"/>
      <c r="J129" s="31"/>
      <c r="K129" s="89"/>
      <c r="L129" s="33"/>
      <c r="M129" s="89"/>
      <c r="N129" s="89"/>
      <c r="O129" s="32"/>
      <c r="P129" s="32"/>
      <c r="Q129" s="5"/>
      <c r="R129" s="31"/>
      <c r="T129" s="31"/>
      <c r="U129" s="31"/>
      <c r="V129" s="31"/>
    </row>
    <row r="130" spans="1:22" x14ac:dyDescent="0.25">
      <c r="A130" s="31"/>
      <c r="B130" s="31"/>
      <c r="C130" s="31"/>
      <c r="D130" s="31"/>
      <c r="E130" s="31"/>
      <c r="F130" s="31"/>
      <c r="G130" s="31"/>
      <c r="H130" s="31"/>
      <c r="I130" s="31"/>
      <c r="J130" s="31"/>
      <c r="K130" s="89"/>
      <c r="L130" s="33"/>
      <c r="M130" s="89"/>
      <c r="N130" s="89"/>
      <c r="O130" s="32"/>
      <c r="P130" s="32"/>
      <c r="Q130" s="5"/>
      <c r="R130" s="31"/>
      <c r="T130" s="31"/>
      <c r="U130" s="31"/>
      <c r="V130" s="31"/>
    </row>
    <row r="131" spans="1:22" x14ac:dyDescent="0.25">
      <c r="A131" s="31"/>
      <c r="B131" s="31"/>
      <c r="C131" s="31"/>
      <c r="D131" s="31"/>
      <c r="E131" s="31"/>
      <c r="F131" s="31"/>
      <c r="G131" s="31"/>
      <c r="H131" s="31"/>
      <c r="I131" s="31"/>
      <c r="J131" s="31"/>
      <c r="K131" s="89"/>
      <c r="L131" s="33"/>
      <c r="M131" s="89"/>
      <c r="N131" s="89"/>
      <c r="O131" s="32"/>
      <c r="P131" s="32"/>
      <c r="Q131" s="5"/>
      <c r="R131" s="31"/>
      <c r="T131" s="31"/>
      <c r="U131" s="31"/>
      <c r="V131" s="31"/>
    </row>
    <row r="132" spans="1:22" x14ac:dyDescent="0.25">
      <c r="A132" s="31"/>
      <c r="B132" s="31"/>
      <c r="C132" s="31"/>
      <c r="D132" s="31"/>
      <c r="E132" s="31"/>
      <c r="F132" s="31"/>
      <c r="G132" s="31"/>
      <c r="H132" s="31"/>
      <c r="I132" s="31"/>
      <c r="J132" s="31"/>
      <c r="K132" s="89"/>
      <c r="L132" s="33"/>
      <c r="M132" s="89"/>
      <c r="N132" s="89"/>
      <c r="O132" s="32"/>
      <c r="P132" s="32"/>
      <c r="Q132" s="5"/>
      <c r="R132" s="31"/>
      <c r="T132" s="31"/>
      <c r="U132" s="31"/>
      <c r="V132" s="31"/>
    </row>
    <row r="133" spans="1:22" x14ac:dyDescent="0.25">
      <c r="A133" s="31"/>
      <c r="B133" s="31"/>
      <c r="C133" s="31"/>
      <c r="D133" s="31"/>
      <c r="E133" s="31"/>
      <c r="F133" s="31"/>
      <c r="G133" s="31"/>
      <c r="H133" s="31"/>
      <c r="I133" s="31"/>
      <c r="J133" s="31"/>
      <c r="K133" s="89"/>
      <c r="L133" s="33"/>
      <c r="M133" s="89"/>
      <c r="N133" s="89"/>
      <c r="O133" s="32"/>
      <c r="P133" s="32"/>
      <c r="Q133" s="5"/>
      <c r="R133" s="31"/>
      <c r="T133" s="31"/>
      <c r="U133" s="31"/>
      <c r="V133" s="31"/>
    </row>
    <row r="134" spans="1:22" x14ac:dyDescent="0.25">
      <c r="A134" s="31"/>
      <c r="B134" s="31"/>
      <c r="C134" s="31"/>
      <c r="D134" s="31"/>
      <c r="E134" s="31"/>
      <c r="F134" s="31"/>
      <c r="G134" s="31"/>
      <c r="H134" s="31"/>
      <c r="I134" s="31"/>
      <c r="J134" s="31"/>
      <c r="K134" s="89"/>
      <c r="L134" s="33"/>
      <c r="M134" s="89"/>
      <c r="N134" s="89"/>
      <c r="O134" s="32"/>
      <c r="P134" s="32"/>
      <c r="Q134" s="5"/>
      <c r="R134" s="31"/>
      <c r="T134" s="31"/>
      <c r="U134" s="31"/>
      <c r="V134" s="31"/>
    </row>
    <row r="135" spans="1:22" x14ac:dyDescent="0.25">
      <c r="A135" s="31"/>
      <c r="B135" s="31"/>
      <c r="C135" s="31"/>
      <c r="D135" s="31"/>
      <c r="E135" s="31"/>
      <c r="F135" s="31"/>
      <c r="G135" s="31"/>
      <c r="H135" s="31"/>
      <c r="I135" s="31"/>
      <c r="J135" s="31"/>
      <c r="K135" s="89"/>
      <c r="L135" s="33"/>
      <c r="M135" s="89"/>
      <c r="N135" s="89"/>
      <c r="O135" s="32"/>
      <c r="P135" s="32"/>
      <c r="Q135" s="5"/>
      <c r="R135" s="31"/>
      <c r="T135" s="31"/>
      <c r="U135" s="31"/>
      <c r="V135" s="31"/>
    </row>
    <row r="136" spans="1:22" x14ac:dyDescent="0.25">
      <c r="A136" s="31"/>
      <c r="B136" s="31"/>
      <c r="C136" s="31"/>
      <c r="D136" s="31"/>
      <c r="E136" s="31"/>
      <c r="F136" s="31"/>
      <c r="G136" s="31"/>
      <c r="H136" s="31"/>
      <c r="I136" s="31"/>
      <c r="J136" s="31"/>
      <c r="K136" s="89"/>
      <c r="L136" s="33"/>
      <c r="M136" s="89"/>
      <c r="N136" s="89"/>
      <c r="O136" s="32"/>
      <c r="P136" s="32"/>
      <c r="Q136" s="5"/>
      <c r="R136" s="31"/>
      <c r="T136" s="31"/>
      <c r="U136" s="31"/>
      <c r="V136" s="31"/>
    </row>
    <row r="137" spans="1:22" x14ac:dyDescent="0.25">
      <c r="A137" s="31"/>
      <c r="B137" s="31"/>
      <c r="C137" s="31"/>
      <c r="D137" s="31"/>
      <c r="E137" s="31"/>
      <c r="F137" s="31"/>
      <c r="G137" s="31"/>
      <c r="H137" s="31"/>
      <c r="I137" s="31"/>
      <c r="J137" s="31"/>
      <c r="K137" s="89"/>
      <c r="L137" s="33"/>
      <c r="M137" s="89"/>
      <c r="N137" s="89"/>
      <c r="O137" s="32"/>
      <c r="P137" s="32"/>
      <c r="Q137" s="5"/>
      <c r="R137" s="31"/>
      <c r="T137" s="31"/>
      <c r="U137" s="31"/>
      <c r="V137" s="31"/>
    </row>
    <row r="138" spans="1:22" x14ac:dyDescent="0.25">
      <c r="A138" s="31"/>
      <c r="B138" s="31"/>
      <c r="C138" s="31"/>
      <c r="D138" s="31"/>
      <c r="E138" s="31"/>
      <c r="F138" s="31"/>
      <c r="G138" s="31"/>
      <c r="H138" s="31"/>
      <c r="I138" s="31"/>
      <c r="J138" s="31"/>
      <c r="K138" s="89"/>
      <c r="L138" s="33"/>
      <c r="M138" s="89"/>
      <c r="N138" s="89"/>
      <c r="O138" s="32"/>
      <c r="P138" s="32"/>
      <c r="Q138" s="5"/>
      <c r="R138" s="31"/>
      <c r="T138" s="31"/>
      <c r="U138" s="31"/>
      <c r="V138" s="31"/>
    </row>
    <row r="139" spans="1:22" x14ac:dyDescent="0.25">
      <c r="A139" s="31"/>
      <c r="B139" s="31"/>
      <c r="C139" s="31"/>
      <c r="D139" s="31"/>
      <c r="E139" s="31"/>
      <c r="F139" s="31"/>
      <c r="G139" s="31"/>
      <c r="H139" s="31"/>
      <c r="I139" s="31"/>
      <c r="J139" s="31"/>
      <c r="K139" s="89"/>
      <c r="L139" s="33"/>
      <c r="M139" s="89"/>
      <c r="N139" s="89"/>
      <c r="O139" s="32"/>
      <c r="P139" s="32"/>
      <c r="Q139" s="5"/>
      <c r="R139" s="31"/>
      <c r="T139" s="31"/>
      <c r="U139" s="31"/>
      <c r="V139" s="31"/>
    </row>
    <row r="140" spans="1:22" x14ac:dyDescent="0.25">
      <c r="A140" s="31"/>
      <c r="B140" s="31"/>
      <c r="C140" s="31"/>
      <c r="D140" s="31"/>
      <c r="E140" s="31"/>
      <c r="F140" s="31"/>
      <c r="G140" s="31"/>
      <c r="H140" s="31"/>
      <c r="I140" s="31"/>
      <c r="J140" s="31"/>
      <c r="K140" s="89"/>
      <c r="L140" s="33"/>
      <c r="M140" s="89"/>
      <c r="N140" s="89"/>
      <c r="O140" s="32"/>
      <c r="P140" s="32"/>
      <c r="Q140" s="5"/>
      <c r="R140" s="31"/>
      <c r="T140" s="31"/>
      <c r="U140" s="31"/>
      <c r="V140" s="31"/>
    </row>
    <row r="141" spans="1:22" x14ac:dyDescent="0.25">
      <c r="A141" s="31"/>
      <c r="B141" s="31"/>
      <c r="C141" s="31"/>
      <c r="D141" s="31"/>
      <c r="E141" s="31"/>
      <c r="F141" s="31"/>
      <c r="G141" s="31"/>
      <c r="H141" s="31"/>
      <c r="I141" s="31"/>
      <c r="J141" s="31"/>
      <c r="K141" s="89"/>
      <c r="L141" s="33"/>
      <c r="M141" s="89"/>
      <c r="N141" s="89"/>
      <c r="O141" s="32"/>
      <c r="P141" s="32"/>
      <c r="Q141" s="5"/>
      <c r="R141" s="31"/>
      <c r="T141" s="31"/>
      <c r="U141" s="31"/>
      <c r="V141" s="31"/>
    </row>
    <row r="142" spans="1:22" x14ac:dyDescent="0.25">
      <c r="A142" s="31"/>
      <c r="B142" s="31"/>
      <c r="C142" s="31"/>
      <c r="D142" s="31"/>
      <c r="E142" s="31"/>
      <c r="F142" s="31"/>
      <c r="G142" s="31"/>
      <c r="H142" s="31"/>
      <c r="I142" s="31"/>
      <c r="J142" s="31"/>
      <c r="K142" s="89"/>
      <c r="L142" s="33"/>
      <c r="M142" s="89"/>
      <c r="N142" s="89"/>
      <c r="O142" s="32"/>
      <c r="P142" s="32"/>
      <c r="Q142" s="5"/>
      <c r="R142" s="31"/>
      <c r="T142" s="31"/>
      <c r="U142" s="31"/>
      <c r="V142" s="31"/>
    </row>
    <row r="143" spans="1:22" x14ac:dyDescent="0.25">
      <c r="A143" s="31"/>
      <c r="B143" s="31"/>
      <c r="C143" s="31"/>
      <c r="D143" s="31"/>
      <c r="E143" s="31"/>
      <c r="F143" s="31"/>
      <c r="G143" s="31"/>
      <c r="H143" s="31"/>
      <c r="I143" s="31"/>
      <c r="J143" s="31"/>
      <c r="K143" s="89"/>
      <c r="L143" s="33"/>
      <c r="M143" s="89"/>
      <c r="N143" s="89"/>
      <c r="O143" s="32"/>
      <c r="P143" s="32"/>
      <c r="Q143" s="5"/>
      <c r="R143" s="31"/>
      <c r="T143" s="31"/>
      <c r="U143" s="31"/>
      <c r="V143" s="31"/>
    </row>
    <row r="144" spans="1:22" x14ac:dyDescent="0.25">
      <c r="A144" s="31"/>
      <c r="B144" s="31"/>
      <c r="C144" s="31"/>
      <c r="D144" s="31"/>
      <c r="E144" s="31"/>
      <c r="F144" s="31"/>
      <c r="G144" s="31"/>
      <c r="H144" s="31"/>
      <c r="I144" s="31"/>
      <c r="J144" s="31"/>
      <c r="K144" s="89"/>
      <c r="L144" s="33"/>
      <c r="M144" s="89"/>
      <c r="N144" s="89"/>
      <c r="O144" s="32"/>
      <c r="P144" s="32"/>
      <c r="Q144" s="5"/>
      <c r="R144" s="31"/>
      <c r="T144" s="31"/>
      <c r="U144" s="31"/>
      <c r="V144" s="31"/>
    </row>
    <row r="145" spans="1:22" x14ac:dyDescent="0.25">
      <c r="A145" s="31"/>
      <c r="B145" s="31"/>
      <c r="C145" s="31"/>
      <c r="D145" s="31"/>
      <c r="E145" s="31"/>
      <c r="F145" s="31"/>
      <c r="G145" s="31"/>
      <c r="H145" s="31"/>
      <c r="I145" s="31"/>
      <c r="J145" s="31"/>
      <c r="K145" s="89"/>
      <c r="L145" s="33"/>
      <c r="M145" s="89"/>
      <c r="N145" s="89"/>
      <c r="O145" s="32"/>
      <c r="P145" s="32"/>
      <c r="Q145" s="5"/>
      <c r="R145" s="31"/>
      <c r="T145" s="31"/>
      <c r="U145" s="31"/>
      <c r="V145" s="31"/>
    </row>
    <row r="146" spans="1:22" x14ac:dyDescent="0.25">
      <c r="A146" s="31"/>
      <c r="B146" s="31"/>
      <c r="C146" s="31"/>
      <c r="D146" s="31"/>
      <c r="E146" s="31"/>
      <c r="F146" s="31"/>
      <c r="G146" s="31"/>
      <c r="H146" s="31"/>
      <c r="I146" s="31"/>
      <c r="J146" s="31"/>
      <c r="K146" s="89"/>
      <c r="L146" s="33"/>
      <c r="M146" s="89"/>
      <c r="N146" s="89"/>
      <c r="O146" s="32"/>
      <c r="P146" s="32"/>
      <c r="Q146" s="5"/>
      <c r="R146" s="31"/>
      <c r="T146" s="31"/>
      <c r="U146" s="31"/>
      <c r="V146" s="31"/>
    </row>
    <row r="147" spans="1:22" x14ac:dyDescent="0.25">
      <c r="A147" s="31"/>
      <c r="B147" s="31"/>
      <c r="C147" s="31"/>
      <c r="D147" s="31"/>
      <c r="E147" s="31"/>
      <c r="F147" s="31"/>
      <c r="G147" s="31"/>
      <c r="H147" s="31"/>
      <c r="I147" s="31"/>
      <c r="J147" s="31"/>
      <c r="K147" s="89"/>
      <c r="L147" s="33"/>
      <c r="M147" s="89"/>
      <c r="N147" s="89"/>
      <c r="O147" s="32"/>
      <c r="P147" s="32"/>
      <c r="Q147" s="5"/>
      <c r="R147" s="31"/>
      <c r="T147" s="31"/>
      <c r="U147" s="31"/>
      <c r="V147" s="31"/>
    </row>
    <row r="148" spans="1:22" x14ac:dyDescent="0.25">
      <c r="A148" s="31"/>
      <c r="B148" s="31"/>
      <c r="C148" s="31"/>
      <c r="D148" s="31"/>
      <c r="E148" s="31"/>
      <c r="F148" s="31"/>
      <c r="G148" s="31"/>
      <c r="H148" s="31"/>
      <c r="I148" s="31"/>
      <c r="J148" s="31"/>
      <c r="K148" s="89"/>
      <c r="L148" s="33"/>
      <c r="M148" s="89"/>
      <c r="N148" s="89"/>
      <c r="O148" s="32"/>
      <c r="P148" s="32"/>
      <c r="Q148" s="5"/>
      <c r="R148" s="31"/>
      <c r="T148" s="31"/>
      <c r="U148" s="31"/>
      <c r="V148" s="31"/>
    </row>
    <row r="149" spans="1:22" x14ac:dyDescent="0.25">
      <c r="A149" s="31"/>
      <c r="B149" s="31"/>
      <c r="C149" s="31"/>
      <c r="D149" s="31"/>
      <c r="E149" s="31"/>
      <c r="F149" s="31"/>
      <c r="G149" s="31"/>
      <c r="H149" s="31"/>
      <c r="I149" s="31"/>
      <c r="J149" s="31"/>
      <c r="K149" s="89"/>
      <c r="L149" s="33"/>
      <c r="M149" s="89"/>
      <c r="N149" s="89"/>
      <c r="O149" s="32"/>
      <c r="P149" s="32"/>
      <c r="Q149" s="5"/>
      <c r="R149" s="31"/>
      <c r="T149" s="31"/>
      <c r="U149" s="31"/>
      <c r="V149" s="31"/>
    </row>
    <row r="150" spans="1:22" x14ac:dyDescent="0.25">
      <c r="A150" s="31"/>
      <c r="B150" s="31"/>
      <c r="C150" s="31"/>
      <c r="D150" s="31"/>
      <c r="E150" s="31"/>
      <c r="F150" s="31"/>
      <c r="G150" s="31"/>
      <c r="H150" s="31"/>
      <c r="I150" s="31"/>
      <c r="J150" s="31"/>
      <c r="K150" s="89"/>
      <c r="L150" s="33"/>
      <c r="M150" s="89"/>
      <c r="N150" s="89"/>
      <c r="O150" s="32"/>
      <c r="P150" s="32"/>
      <c r="Q150" s="5"/>
      <c r="R150" s="31"/>
      <c r="T150" s="31"/>
      <c r="U150" s="31"/>
      <c r="V150" s="31"/>
    </row>
    <row r="151" spans="1:22" x14ac:dyDescent="0.25">
      <c r="A151" s="31"/>
      <c r="B151" s="31"/>
      <c r="C151" s="31"/>
      <c r="D151" s="31"/>
      <c r="E151" s="31"/>
      <c r="F151" s="31"/>
      <c r="G151" s="31"/>
      <c r="H151" s="31"/>
      <c r="I151" s="31"/>
      <c r="J151" s="31"/>
      <c r="K151" s="89"/>
      <c r="L151" s="33"/>
      <c r="M151" s="89"/>
      <c r="N151" s="89"/>
      <c r="O151" s="32"/>
      <c r="P151" s="32"/>
      <c r="Q151" s="5"/>
      <c r="R151" s="31"/>
      <c r="T151" s="31"/>
      <c r="U151" s="31"/>
      <c r="V151" s="31"/>
    </row>
    <row r="152" spans="1:22" x14ac:dyDescent="0.25">
      <c r="A152" s="31"/>
      <c r="B152" s="31"/>
      <c r="C152" s="31"/>
      <c r="D152" s="31"/>
      <c r="E152" s="31"/>
      <c r="F152" s="31"/>
      <c r="G152" s="31"/>
      <c r="H152" s="31"/>
      <c r="I152" s="31"/>
      <c r="J152" s="31"/>
      <c r="K152" s="89"/>
      <c r="L152" s="33"/>
      <c r="M152" s="89"/>
      <c r="N152" s="89"/>
      <c r="O152" s="32"/>
      <c r="P152" s="32"/>
      <c r="Q152" s="5"/>
      <c r="R152" s="31"/>
      <c r="T152" s="31"/>
      <c r="U152" s="31"/>
      <c r="V152" s="31"/>
    </row>
    <row r="153" spans="1:22" x14ac:dyDescent="0.25">
      <c r="A153" s="31"/>
      <c r="B153" s="31"/>
      <c r="C153" s="31"/>
      <c r="D153" s="31"/>
      <c r="E153" s="31"/>
      <c r="F153" s="31"/>
      <c r="G153" s="31"/>
      <c r="H153" s="31"/>
      <c r="I153" s="31"/>
      <c r="J153" s="31"/>
      <c r="K153" s="89"/>
      <c r="L153" s="33"/>
      <c r="M153" s="89"/>
      <c r="N153" s="89"/>
      <c r="O153" s="32"/>
      <c r="P153" s="32"/>
      <c r="Q153" s="5"/>
      <c r="R153" s="31"/>
      <c r="T153" s="31"/>
      <c r="U153" s="31"/>
      <c r="V153" s="31"/>
    </row>
    <row r="154" spans="1:22" x14ac:dyDescent="0.25">
      <c r="A154" s="31"/>
      <c r="B154" s="31"/>
      <c r="C154" s="31"/>
      <c r="D154" s="31"/>
      <c r="E154" s="31"/>
      <c r="F154" s="31"/>
      <c r="G154" s="31"/>
      <c r="H154" s="31"/>
      <c r="I154" s="31"/>
      <c r="J154" s="31"/>
      <c r="K154" s="89"/>
      <c r="L154" s="33"/>
      <c r="M154" s="89"/>
      <c r="N154" s="89"/>
      <c r="O154" s="32"/>
      <c r="P154" s="32"/>
      <c r="Q154" s="5"/>
      <c r="R154" s="31"/>
      <c r="T154" s="31"/>
      <c r="U154" s="31"/>
      <c r="V154" s="31"/>
    </row>
    <row r="155" spans="1:22" x14ac:dyDescent="0.25">
      <c r="A155" s="31"/>
      <c r="B155" s="31"/>
      <c r="C155" s="31"/>
      <c r="D155" s="31"/>
      <c r="E155" s="31"/>
      <c r="F155" s="31"/>
      <c r="G155" s="31"/>
      <c r="H155" s="31"/>
      <c r="I155" s="31"/>
      <c r="J155" s="31"/>
      <c r="K155" s="89"/>
      <c r="L155" s="33"/>
      <c r="M155" s="89"/>
      <c r="N155" s="89"/>
      <c r="O155" s="32"/>
      <c r="P155" s="32"/>
      <c r="Q155" s="5"/>
      <c r="R155" s="31"/>
      <c r="T155" s="31"/>
      <c r="U155" s="31"/>
      <c r="V155" s="31"/>
    </row>
    <row r="156" spans="1:22" x14ac:dyDescent="0.25">
      <c r="A156" s="31"/>
      <c r="B156" s="31"/>
      <c r="C156" s="31"/>
      <c r="D156" s="31"/>
      <c r="E156" s="31"/>
      <c r="F156" s="31"/>
      <c r="G156" s="31"/>
      <c r="H156" s="31"/>
      <c r="I156" s="31"/>
      <c r="J156" s="31"/>
      <c r="K156" s="89"/>
      <c r="L156" s="33"/>
      <c r="M156" s="89"/>
      <c r="N156" s="89"/>
      <c r="O156" s="32"/>
      <c r="P156" s="32"/>
      <c r="Q156" s="5"/>
      <c r="R156" s="31"/>
      <c r="T156" s="31"/>
      <c r="U156" s="31"/>
      <c r="V156" s="31"/>
    </row>
    <row r="157" spans="1:22" x14ac:dyDescent="0.25">
      <c r="A157" s="31"/>
      <c r="B157" s="31"/>
      <c r="C157" s="31"/>
      <c r="D157" s="31"/>
      <c r="E157" s="31"/>
      <c r="F157" s="31"/>
      <c r="G157" s="31"/>
      <c r="H157" s="31"/>
      <c r="I157" s="31"/>
      <c r="J157" s="31"/>
      <c r="K157" s="89"/>
      <c r="L157" s="33"/>
      <c r="M157" s="89"/>
      <c r="N157" s="89"/>
      <c r="O157" s="32"/>
      <c r="P157" s="32"/>
      <c r="Q157" s="5"/>
      <c r="R157" s="31"/>
      <c r="T157" s="31"/>
      <c r="U157" s="31"/>
      <c r="V157" s="31"/>
    </row>
    <row r="158" spans="1:22" x14ac:dyDescent="0.25">
      <c r="A158" s="31"/>
      <c r="B158" s="31"/>
      <c r="C158" s="31"/>
      <c r="D158" s="31"/>
      <c r="E158" s="31"/>
      <c r="F158" s="31"/>
      <c r="G158" s="31"/>
      <c r="H158" s="31"/>
      <c r="I158" s="31"/>
      <c r="J158" s="31"/>
      <c r="K158" s="89"/>
      <c r="L158" s="33"/>
      <c r="M158" s="89"/>
      <c r="N158" s="89"/>
      <c r="O158" s="32"/>
      <c r="P158" s="32"/>
      <c r="Q158" s="5"/>
      <c r="R158" s="31"/>
      <c r="T158" s="31"/>
      <c r="U158" s="31"/>
      <c r="V158" s="31"/>
    </row>
    <row r="159" spans="1:22" x14ac:dyDescent="0.25">
      <c r="A159" s="31"/>
      <c r="B159" s="31"/>
      <c r="C159" s="31"/>
      <c r="D159" s="31"/>
      <c r="E159" s="31"/>
      <c r="F159" s="31"/>
      <c r="G159" s="31"/>
      <c r="H159" s="31"/>
      <c r="I159" s="31"/>
      <c r="J159" s="31"/>
      <c r="K159" s="89"/>
      <c r="L159" s="33"/>
      <c r="M159" s="89"/>
      <c r="N159" s="89"/>
      <c r="O159" s="32"/>
      <c r="P159" s="32"/>
      <c r="Q159" s="5"/>
      <c r="R159" s="31"/>
      <c r="T159" s="31"/>
      <c r="U159" s="31"/>
      <c r="V159" s="31"/>
    </row>
    <row r="160" spans="1:22" x14ac:dyDescent="0.25">
      <c r="A160" s="31"/>
      <c r="B160" s="31"/>
      <c r="C160" s="31"/>
      <c r="D160" s="31"/>
      <c r="E160" s="31"/>
      <c r="F160" s="31"/>
      <c r="G160" s="31"/>
      <c r="H160" s="31"/>
      <c r="I160" s="31"/>
      <c r="J160" s="31"/>
      <c r="K160" s="89"/>
      <c r="L160" s="33"/>
      <c r="M160" s="89"/>
      <c r="N160" s="89"/>
      <c r="O160" s="32"/>
      <c r="P160" s="32"/>
      <c r="Q160" s="5"/>
      <c r="R160" s="31"/>
      <c r="T160" s="31"/>
      <c r="U160" s="31"/>
      <c r="V160" s="31"/>
    </row>
    <row r="161" spans="1:22" x14ac:dyDescent="0.25">
      <c r="A161" s="31"/>
      <c r="B161" s="31"/>
      <c r="C161" s="31"/>
      <c r="D161" s="31"/>
      <c r="E161" s="31"/>
      <c r="F161" s="31"/>
      <c r="G161" s="31"/>
      <c r="H161" s="31"/>
      <c r="I161" s="31"/>
      <c r="J161" s="31"/>
      <c r="K161" s="89"/>
      <c r="L161" s="33"/>
      <c r="M161" s="89"/>
      <c r="N161" s="89"/>
      <c r="O161" s="32"/>
      <c r="P161" s="32"/>
      <c r="Q161" s="5"/>
      <c r="R161" s="31"/>
      <c r="T161" s="31"/>
      <c r="U161" s="31"/>
      <c r="V161" s="31"/>
    </row>
    <row r="162" spans="1:22" x14ac:dyDescent="0.25">
      <c r="A162" s="31"/>
      <c r="B162" s="31"/>
      <c r="C162" s="31"/>
      <c r="D162" s="31"/>
      <c r="E162" s="31"/>
      <c r="F162" s="31"/>
      <c r="G162" s="31"/>
      <c r="H162" s="31"/>
      <c r="I162" s="31"/>
      <c r="J162" s="31"/>
      <c r="K162" s="89"/>
      <c r="L162" s="33"/>
      <c r="M162" s="89"/>
      <c r="N162" s="89"/>
      <c r="O162" s="32"/>
      <c r="P162" s="32"/>
      <c r="Q162" s="5"/>
      <c r="R162" s="31"/>
      <c r="T162" s="31"/>
      <c r="U162" s="31"/>
      <c r="V162" s="31"/>
    </row>
    <row r="163" spans="1:22" x14ac:dyDescent="0.25">
      <c r="A163" s="31"/>
      <c r="B163" s="31"/>
      <c r="C163" s="31"/>
      <c r="D163" s="31"/>
      <c r="E163" s="31"/>
      <c r="F163" s="31"/>
      <c r="G163" s="31"/>
      <c r="H163" s="31"/>
      <c r="I163" s="31"/>
      <c r="J163" s="31"/>
      <c r="K163" s="89"/>
      <c r="L163" s="33"/>
      <c r="M163" s="89"/>
      <c r="N163" s="89"/>
      <c r="O163" s="32"/>
      <c r="P163" s="32"/>
      <c r="Q163" s="5"/>
      <c r="R163" s="31"/>
      <c r="T163" s="31"/>
      <c r="U163" s="31"/>
      <c r="V163" s="31"/>
    </row>
    <row r="164" spans="1:22" x14ac:dyDescent="0.25">
      <c r="A164" s="31"/>
      <c r="B164" s="31"/>
      <c r="C164" s="31"/>
      <c r="D164" s="31"/>
      <c r="E164" s="31"/>
      <c r="F164" s="31"/>
      <c r="G164" s="31"/>
      <c r="H164" s="31"/>
      <c r="I164" s="31"/>
      <c r="J164" s="31"/>
      <c r="K164" s="89"/>
      <c r="L164" s="33"/>
      <c r="M164" s="89"/>
      <c r="N164" s="89"/>
      <c r="O164" s="32"/>
      <c r="P164" s="32"/>
      <c r="Q164" s="5"/>
      <c r="R164" s="31"/>
      <c r="T164" s="31"/>
      <c r="U164" s="31"/>
      <c r="V164" s="31"/>
    </row>
    <row r="165" spans="1:22" x14ac:dyDescent="0.25">
      <c r="A165" s="31"/>
      <c r="B165" s="31"/>
      <c r="C165" s="31"/>
      <c r="D165" s="31"/>
      <c r="E165" s="31"/>
      <c r="F165" s="31"/>
      <c r="G165" s="31"/>
      <c r="H165" s="31"/>
      <c r="I165" s="31"/>
      <c r="J165" s="31"/>
      <c r="K165" s="89"/>
      <c r="L165" s="33"/>
      <c r="M165" s="89"/>
      <c r="N165" s="89"/>
      <c r="O165" s="32"/>
      <c r="P165" s="32"/>
      <c r="Q165" s="5"/>
      <c r="R165" s="31"/>
      <c r="T165" s="31"/>
      <c r="U165" s="31"/>
      <c r="V165" s="31"/>
    </row>
    <row r="166" spans="1:22" x14ac:dyDescent="0.25">
      <c r="A166" s="31"/>
      <c r="B166" s="31"/>
      <c r="C166" s="31"/>
      <c r="D166" s="31"/>
      <c r="E166" s="31"/>
      <c r="F166" s="31"/>
      <c r="G166" s="31"/>
      <c r="H166" s="31"/>
      <c r="I166" s="31"/>
      <c r="J166" s="31"/>
      <c r="K166" s="89"/>
      <c r="L166" s="33"/>
      <c r="M166" s="89"/>
      <c r="N166" s="89"/>
      <c r="O166" s="32"/>
      <c r="P166" s="32"/>
      <c r="Q166" s="5"/>
      <c r="R166" s="31"/>
      <c r="T166" s="31"/>
      <c r="U166" s="31"/>
      <c r="V166" s="31"/>
    </row>
    <row r="167" spans="1:22" x14ac:dyDescent="0.25">
      <c r="A167" s="31"/>
      <c r="B167" s="31"/>
      <c r="C167" s="31"/>
      <c r="D167" s="31"/>
      <c r="E167" s="31"/>
      <c r="F167" s="31"/>
      <c r="G167" s="31"/>
      <c r="H167" s="31"/>
      <c r="I167" s="31"/>
      <c r="J167" s="31"/>
      <c r="K167" s="89"/>
      <c r="L167" s="33"/>
      <c r="M167" s="89"/>
      <c r="N167" s="89"/>
      <c r="O167" s="32"/>
      <c r="P167" s="32"/>
      <c r="Q167" s="5"/>
      <c r="R167" s="31"/>
      <c r="T167" s="31"/>
      <c r="U167" s="31"/>
      <c r="V167" s="31"/>
    </row>
    <row r="168" spans="1:22" x14ac:dyDescent="0.25">
      <c r="A168" s="31"/>
      <c r="B168" s="31"/>
      <c r="C168" s="31"/>
      <c r="D168" s="31"/>
      <c r="E168" s="31"/>
      <c r="F168" s="31"/>
      <c r="G168" s="31"/>
      <c r="H168" s="31"/>
      <c r="I168" s="31"/>
      <c r="J168" s="31"/>
      <c r="K168" s="89"/>
      <c r="L168" s="33"/>
      <c r="M168" s="89"/>
      <c r="N168" s="89"/>
      <c r="O168" s="32"/>
      <c r="P168" s="32"/>
      <c r="Q168" s="5"/>
      <c r="R168" s="31"/>
      <c r="T168" s="31"/>
      <c r="U168" s="31"/>
      <c r="V168" s="31"/>
    </row>
    <row r="169" spans="1:22" x14ac:dyDescent="0.25">
      <c r="A169" s="31"/>
      <c r="B169" s="31"/>
      <c r="C169" s="31"/>
      <c r="D169" s="31"/>
      <c r="E169" s="31"/>
      <c r="F169" s="31"/>
      <c r="G169" s="31"/>
      <c r="H169" s="31"/>
      <c r="I169" s="31"/>
      <c r="J169" s="31"/>
      <c r="K169" s="89"/>
      <c r="L169" s="33"/>
      <c r="M169" s="89"/>
      <c r="N169" s="89"/>
      <c r="O169" s="32"/>
      <c r="P169" s="32"/>
      <c r="Q169" s="5"/>
      <c r="R169" s="31"/>
      <c r="T169" s="31"/>
      <c r="U169" s="31"/>
      <c r="V169" s="31"/>
    </row>
    <row r="170" spans="1:22" x14ac:dyDescent="0.25">
      <c r="A170" s="31"/>
      <c r="B170" s="31"/>
      <c r="C170" s="31"/>
      <c r="D170" s="31"/>
      <c r="E170" s="31"/>
      <c r="F170" s="31"/>
      <c r="G170" s="31"/>
      <c r="H170" s="31"/>
      <c r="I170" s="31"/>
      <c r="J170" s="31"/>
      <c r="K170" s="89"/>
      <c r="L170" s="33"/>
      <c r="M170" s="89"/>
      <c r="N170" s="89"/>
      <c r="O170" s="32"/>
      <c r="P170" s="32"/>
      <c r="Q170" s="5"/>
      <c r="R170" s="31"/>
      <c r="T170" s="31"/>
      <c r="U170" s="31"/>
      <c r="V170" s="31"/>
    </row>
    <row r="171" spans="1:22" x14ac:dyDescent="0.25">
      <c r="A171" s="31"/>
      <c r="B171" s="31"/>
      <c r="C171" s="31"/>
      <c r="D171" s="31"/>
      <c r="E171" s="31"/>
      <c r="F171" s="31"/>
      <c r="G171" s="31"/>
      <c r="H171" s="31"/>
      <c r="I171" s="31"/>
      <c r="J171" s="31"/>
      <c r="K171" s="89"/>
      <c r="L171" s="33"/>
      <c r="M171" s="89"/>
      <c r="N171" s="89"/>
      <c r="O171" s="32"/>
      <c r="P171" s="32"/>
      <c r="Q171" s="5"/>
      <c r="R171" s="31"/>
      <c r="T171" s="31"/>
      <c r="U171" s="31"/>
      <c r="V171" s="31"/>
    </row>
    <row r="172" spans="1:22" x14ac:dyDescent="0.25">
      <c r="A172" s="31"/>
      <c r="B172" s="31"/>
      <c r="C172" s="31"/>
      <c r="D172" s="31"/>
      <c r="E172" s="31"/>
      <c r="F172" s="31"/>
      <c r="G172" s="31"/>
      <c r="H172" s="31"/>
      <c r="I172" s="31"/>
      <c r="J172" s="31"/>
      <c r="K172" s="89"/>
      <c r="L172" s="33"/>
      <c r="M172" s="89"/>
      <c r="N172" s="89"/>
      <c r="O172" s="32"/>
      <c r="P172" s="32"/>
      <c r="Q172" s="5"/>
      <c r="R172" s="31"/>
      <c r="T172" s="31"/>
      <c r="U172" s="31"/>
      <c r="V172" s="31"/>
    </row>
    <row r="173" spans="1:22" x14ac:dyDescent="0.25">
      <c r="A173" s="31"/>
      <c r="B173" s="31"/>
      <c r="C173" s="31"/>
      <c r="D173" s="31"/>
      <c r="E173" s="31"/>
      <c r="F173" s="31"/>
      <c r="G173" s="31"/>
      <c r="H173" s="31"/>
      <c r="I173" s="31"/>
      <c r="J173" s="31"/>
      <c r="K173" s="89"/>
      <c r="L173" s="33"/>
      <c r="M173" s="89"/>
      <c r="N173" s="89"/>
      <c r="O173" s="32"/>
      <c r="P173" s="32"/>
      <c r="Q173" s="5"/>
      <c r="R173" s="31"/>
      <c r="T173" s="31"/>
      <c r="U173" s="31"/>
      <c r="V173" s="31"/>
    </row>
    <row r="174" spans="1:22" x14ac:dyDescent="0.25">
      <c r="A174" s="31"/>
      <c r="B174" s="31"/>
      <c r="C174" s="31"/>
      <c r="D174" s="31"/>
      <c r="E174" s="31"/>
      <c r="F174" s="31"/>
      <c r="G174" s="31"/>
      <c r="H174" s="31"/>
      <c r="I174" s="31"/>
      <c r="J174" s="31"/>
      <c r="K174" s="89"/>
      <c r="L174" s="33"/>
      <c r="M174" s="89"/>
      <c r="N174" s="89"/>
      <c r="O174" s="32"/>
      <c r="P174" s="32"/>
      <c r="Q174" s="5"/>
      <c r="R174" s="31"/>
      <c r="T174" s="31"/>
      <c r="U174" s="31"/>
      <c r="V174" s="31"/>
    </row>
    <row r="175" spans="1:22" x14ac:dyDescent="0.25">
      <c r="A175" s="31"/>
      <c r="B175" s="31"/>
      <c r="C175" s="31"/>
      <c r="D175" s="31"/>
      <c r="E175" s="31"/>
      <c r="F175" s="31"/>
      <c r="G175" s="31"/>
      <c r="H175" s="31"/>
      <c r="I175" s="31"/>
      <c r="J175" s="31"/>
      <c r="K175" s="89"/>
      <c r="L175" s="33"/>
      <c r="M175" s="89"/>
      <c r="N175" s="89"/>
      <c r="O175" s="32"/>
      <c r="P175" s="32"/>
      <c r="Q175" s="5"/>
      <c r="R175" s="31"/>
      <c r="T175" s="31"/>
      <c r="U175" s="31"/>
      <c r="V175" s="31"/>
    </row>
    <row r="176" spans="1:22" x14ac:dyDescent="0.25">
      <c r="A176" s="31"/>
      <c r="B176" s="31"/>
      <c r="C176" s="31"/>
      <c r="D176" s="31"/>
      <c r="E176" s="31"/>
      <c r="F176" s="31"/>
      <c r="G176" s="31"/>
      <c r="H176" s="31"/>
      <c r="I176" s="31"/>
      <c r="J176" s="31"/>
      <c r="K176" s="89"/>
      <c r="L176" s="33"/>
      <c r="M176" s="89"/>
      <c r="N176" s="89"/>
      <c r="O176" s="32"/>
      <c r="P176" s="32"/>
      <c r="Q176" s="5"/>
      <c r="R176" s="31"/>
      <c r="T176" s="31"/>
      <c r="U176" s="31"/>
      <c r="V176" s="31"/>
    </row>
    <row r="177" spans="1:22" x14ac:dyDescent="0.25">
      <c r="A177" s="31"/>
      <c r="B177" s="31"/>
      <c r="C177" s="31"/>
      <c r="D177" s="31"/>
      <c r="E177" s="31"/>
      <c r="F177" s="31"/>
      <c r="G177" s="31"/>
      <c r="H177" s="31"/>
      <c r="I177" s="31"/>
      <c r="J177" s="31"/>
      <c r="K177" s="89"/>
      <c r="L177" s="33"/>
      <c r="M177" s="89"/>
      <c r="N177" s="89"/>
      <c r="O177" s="32"/>
      <c r="P177" s="32"/>
      <c r="Q177" s="5"/>
      <c r="R177" s="31"/>
      <c r="T177" s="31"/>
      <c r="U177" s="31"/>
      <c r="V177" s="31"/>
    </row>
    <row r="178" spans="1:22" x14ac:dyDescent="0.25">
      <c r="A178" s="31"/>
      <c r="B178" s="31"/>
      <c r="C178" s="31"/>
      <c r="D178" s="31"/>
      <c r="E178" s="31"/>
      <c r="F178" s="31"/>
      <c r="G178" s="31"/>
      <c r="H178" s="31"/>
      <c r="I178" s="31"/>
      <c r="J178" s="31"/>
      <c r="K178" s="89"/>
      <c r="L178" s="33"/>
      <c r="M178" s="89"/>
      <c r="N178" s="89"/>
      <c r="O178" s="32"/>
      <c r="P178" s="32"/>
      <c r="Q178" s="5"/>
      <c r="R178" s="31"/>
      <c r="T178" s="31"/>
      <c r="U178" s="31"/>
      <c r="V178" s="31"/>
    </row>
    <row r="179" spans="1:22" x14ac:dyDescent="0.25">
      <c r="A179" s="31"/>
      <c r="B179" s="31"/>
      <c r="C179" s="31"/>
      <c r="D179" s="31"/>
      <c r="E179" s="31"/>
      <c r="F179" s="31"/>
      <c r="G179" s="31"/>
      <c r="H179" s="31"/>
      <c r="I179" s="31"/>
      <c r="J179" s="31"/>
      <c r="K179" s="89"/>
      <c r="L179" s="33"/>
      <c r="M179" s="89"/>
      <c r="N179" s="89"/>
      <c r="O179" s="32"/>
      <c r="P179" s="32"/>
      <c r="Q179" s="5"/>
      <c r="R179" s="31"/>
      <c r="T179" s="31"/>
      <c r="U179" s="31"/>
      <c r="V179" s="31"/>
    </row>
    <row r="180" spans="1:22" x14ac:dyDescent="0.25">
      <c r="A180" s="31"/>
      <c r="B180" s="31"/>
      <c r="C180" s="31"/>
      <c r="D180" s="31"/>
      <c r="E180" s="31"/>
      <c r="F180" s="31"/>
      <c r="G180" s="31"/>
      <c r="H180" s="31"/>
      <c r="I180" s="31"/>
      <c r="J180" s="31"/>
      <c r="K180" s="89"/>
      <c r="L180" s="33"/>
      <c r="M180" s="89"/>
      <c r="N180" s="89"/>
      <c r="O180" s="32"/>
      <c r="P180" s="32"/>
      <c r="Q180" s="5"/>
      <c r="R180" s="31"/>
      <c r="T180" s="31"/>
      <c r="U180" s="31"/>
      <c r="V180" s="31"/>
    </row>
    <row r="181" spans="1:22" x14ac:dyDescent="0.25">
      <c r="A181" s="31"/>
      <c r="B181" s="31"/>
      <c r="C181" s="31"/>
      <c r="D181" s="31"/>
      <c r="E181" s="31"/>
      <c r="F181" s="31"/>
      <c r="G181" s="31"/>
      <c r="H181" s="31"/>
      <c r="I181" s="31"/>
      <c r="J181" s="31"/>
      <c r="K181" s="89"/>
      <c r="L181" s="33"/>
      <c r="M181" s="89"/>
      <c r="N181" s="89"/>
      <c r="O181" s="32"/>
      <c r="P181" s="32"/>
      <c r="Q181" s="5"/>
      <c r="R181" s="31"/>
      <c r="T181" s="31"/>
      <c r="U181" s="31"/>
      <c r="V181" s="31"/>
    </row>
    <row r="182" spans="1:22" x14ac:dyDescent="0.25">
      <c r="A182" s="31"/>
      <c r="B182" s="31"/>
      <c r="C182" s="31"/>
      <c r="D182" s="31"/>
      <c r="E182" s="31"/>
      <c r="F182" s="31"/>
      <c r="G182" s="31"/>
      <c r="H182" s="31"/>
      <c r="I182" s="31"/>
      <c r="J182" s="31"/>
      <c r="K182" s="89"/>
      <c r="L182" s="33"/>
      <c r="M182" s="89"/>
      <c r="N182" s="89"/>
      <c r="O182" s="32"/>
      <c r="P182" s="32"/>
      <c r="Q182" s="5"/>
      <c r="R182" s="31"/>
      <c r="T182" s="31"/>
      <c r="U182" s="31"/>
      <c r="V182" s="31"/>
    </row>
    <row r="183" spans="1:22" x14ac:dyDescent="0.25">
      <c r="A183" s="31"/>
      <c r="B183" s="31"/>
      <c r="C183" s="31"/>
      <c r="D183" s="31"/>
      <c r="E183" s="31"/>
      <c r="F183" s="31"/>
      <c r="G183" s="31"/>
      <c r="H183" s="31"/>
      <c r="I183" s="31"/>
      <c r="J183" s="31"/>
      <c r="K183" s="89"/>
      <c r="L183" s="33"/>
      <c r="M183" s="89"/>
      <c r="N183" s="89"/>
      <c r="O183" s="32"/>
      <c r="P183" s="32"/>
      <c r="Q183" s="5"/>
      <c r="R183" s="31"/>
      <c r="T183" s="31"/>
      <c r="U183" s="31"/>
      <c r="V183" s="31"/>
    </row>
    <row r="184" spans="1:22" x14ac:dyDescent="0.25">
      <c r="A184" s="31"/>
      <c r="B184" s="31"/>
      <c r="C184" s="31"/>
      <c r="D184" s="31"/>
      <c r="E184" s="31"/>
      <c r="F184" s="31"/>
      <c r="G184" s="31"/>
      <c r="H184" s="31"/>
      <c r="I184" s="31"/>
      <c r="J184" s="31"/>
      <c r="K184" s="89"/>
      <c r="L184" s="33"/>
      <c r="M184" s="89"/>
      <c r="N184" s="89"/>
      <c r="O184" s="32"/>
      <c r="P184" s="32"/>
      <c r="Q184" s="5"/>
      <c r="R184" s="31"/>
      <c r="T184" s="31"/>
      <c r="U184" s="31"/>
      <c r="V184" s="31"/>
    </row>
    <row r="185" spans="1:22" x14ac:dyDescent="0.25">
      <c r="A185" s="31"/>
      <c r="B185" s="31"/>
      <c r="C185" s="31"/>
      <c r="D185" s="31"/>
      <c r="E185" s="31"/>
      <c r="F185" s="31"/>
      <c r="G185" s="31"/>
      <c r="H185" s="31"/>
      <c r="I185" s="31"/>
      <c r="J185" s="31"/>
      <c r="K185" s="89"/>
      <c r="L185" s="33"/>
      <c r="M185" s="89"/>
      <c r="N185" s="89"/>
      <c r="O185" s="32"/>
      <c r="P185" s="32"/>
      <c r="Q185" s="5"/>
      <c r="R185" s="31"/>
      <c r="T185" s="31"/>
      <c r="U185" s="31"/>
      <c r="V185" s="31"/>
    </row>
    <row r="186" spans="1:22" x14ac:dyDescent="0.25">
      <c r="A186" s="31"/>
      <c r="B186" s="31"/>
      <c r="C186" s="31"/>
      <c r="D186" s="31"/>
      <c r="E186" s="31"/>
      <c r="F186" s="31"/>
      <c r="G186" s="31"/>
      <c r="H186" s="31"/>
      <c r="I186" s="31"/>
      <c r="J186" s="31"/>
      <c r="K186" s="89"/>
      <c r="L186" s="33"/>
      <c r="M186" s="89"/>
      <c r="N186" s="89"/>
      <c r="O186" s="32"/>
      <c r="P186" s="32"/>
      <c r="Q186" s="5"/>
      <c r="R186" s="31"/>
      <c r="T186" s="31"/>
      <c r="U186" s="31"/>
      <c r="V186" s="31"/>
    </row>
    <row r="187" spans="1:22" x14ac:dyDescent="0.25">
      <c r="A187" s="31"/>
      <c r="B187" s="31"/>
      <c r="C187" s="31"/>
      <c r="D187" s="31"/>
      <c r="E187" s="31"/>
      <c r="F187" s="31"/>
      <c r="G187" s="31"/>
      <c r="H187" s="31"/>
      <c r="I187" s="31"/>
      <c r="J187" s="31"/>
      <c r="K187" s="89"/>
      <c r="L187" s="33"/>
      <c r="M187" s="89"/>
      <c r="N187" s="89"/>
      <c r="O187" s="32"/>
      <c r="P187" s="32"/>
      <c r="Q187" s="5"/>
      <c r="R187" s="31"/>
      <c r="T187" s="31"/>
      <c r="U187" s="31"/>
      <c r="V187" s="31"/>
    </row>
    <row r="188" spans="1:22" x14ac:dyDescent="0.25">
      <c r="A188" s="31"/>
      <c r="B188" s="31"/>
      <c r="C188" s="31"/>
      <c r="D188" s="31"/>
      <c r="E188" s="31"/>
      <c r="F188" s="31"/>
      <c r="G188" s="31"/>
      <c r="H188" s="31"/>
      <c r="I188" s="31"/>
      <c r="J188" s="31"/>
      <c r="K188" s="89"/>
      <c r="L188" s="33"/>
      <c r="M188" s="89"/>
      <c r="N188" s="89"/>
      <c r="O188" s="32"/>
      <c r="P188" s="32"/>
      <c r="Q188" s="5"/>
      <c r="R188" s="31"/>
      <c r="T188" s="31"/>
      <c r="U188" s="31"/>
      <c r="V188" s="31"/>
    </row>
    <row r="189" spans="1:22" x14ac:dyDescent="0.25">
      <c r="A189" s="31"/>
      <c r="B189" s="31"/>
      <c r="C189" s="31"/>
      <c r="D189" s="31"/>
      <c r="E189" s="31"/>
      <c r="F189" s="31"/>
      <c r="G189" s="31"/>
      <c r="H189" s="31"/>
      <c r="I189" s="31"/>
      <c r="J189" s="31"/>
      <c r="K189" s="89"/>
      <c r="L189" s="33"/>
      <c r="M189" s="89"/>
      <c r="N189" s="89"/>
      <c r="O189" s="32"/>
      <c r="P189" s="32"/>
      <c r="Q189" s="5"/>
      <c r="R189" s="31"/>
      <c r="T189" s="31"/>
      <c r="U189" s="31"/>
      <c r="V189" s="31"/>
    </row>
    <row r="190" spans="1:22" x14ac:dyDescent="0.25">
      <c r="A190" s="31"/>
      <c r="B190" s="31"/>
      <c r="C190" s="31"/>
      <c r="D190" s="31"/>
      <c r="E190" s="31"/>
      <c r="F190" s="31"/>
      <c r="G190" s="31"/>
      <c r="H190" s="31"/>
      <c r="I190" s="31"/>
      <c r="J190" s="31"/>
      <c r="K190" s="89"/>
      <c r="L190" s="33"/>
      <c r="M190" s="89"/>
      <c r="N190" s="89"/>
      <c r="O190" s="32"/>
      <c r="P190" s="32"/>
      <c r="Q190" s="5"/>
      <c r="R190" s="31"/>
      <c r="T190" s="31"/>
      <c r="U190" s="31"/>
      <c r="V190" s="31"/>
    </row>
    <row r="191" spans="1:22" x14ac:dyDescent="0.25">
      <c r="A191" s="31"/>
      <c r="B191" s="31"/>
      <c r="C191" s="31"/>
      <c r="D191" s="31"/>
      <c r="E191" s="31"/>
      <c r="F191" s="31"/>
      <c r="G191" s="31"/>
      <c r="H191" s="31"/>
      <c r="I191" s="31"/>
      <c r="J191" s="31"/>
      <c r="K191" s="89"/>
      <c r="L191" s="33"/>
      <c r="M191" s="89"/>
      <c r="N191" s="89"/>
      <c r="O191" s="32"/>
      <c r="P191" s="32"/>
      <c r="Q191" s="5"/>
      <c r="R191" s="31"/>
      <c r="T191" s="31"/>
      <c r="U191" s="31"/>
      <c r="V191" s="31"/>
    </row>
    <row r="192" spans="1:22" x14ac:dyDescent="0.25">
      <c r="A192" s="31"/>
      <c r="B192" s="31"/>
      <c r="C192" s="31"/>
      <c r="D192" s="31"/>
      <c r="E192" s="31"/>
      <c r="F192" s="31"/>
      <c r="G192" s="31"/>
      <c r="H192" s="31"/>
      <c r="I192" s="31"/>
      <c r="J192" s="31"/>
      <c r="K192" s="89"/>
      <c r="L192" s="33"/>
      <c r="M192" s="89"/>
      <c r="N192" s="89"/>
      <c r="O192" s="32"/>
      <c r="P192" s="32"/>
      <c r="Q192" s="5"/>
      <c r="R192" s="31"/>
      <c r="T192" s="31"/>
      <c r="U192" s="31"/>
      <c r="V192" s="31"/>
    </row>
    <row r="193" spans="1:22" x14ac:dyDescent="0.25">
      <c r="A193" s="31"/>
      <c r="B193" s="31"/>
      <c r="C193" s="31"/>
      <c r="D193" s="31"/>
      <c r="E193" s="31"/>
      <c r="F193" s="31"/>
      <c r="G193" s="31"/>
      <c r="H193" s="31"/>
      <c r="I193" s="31"/>
      <c r="J193" s="31"/>
      <c r="K193" s="89"/>
      <c r="L193" s="33"/>
      <c r="M193" s="89"/>
      <c r="N193" s="89"/>
      <c r="O193" s="32"/>
      <c r="P193" s="32"/>
      <c r="Q193" s="5"/>
      <c r="R193" s="31"/>
      <c r="T193" s="31"/>
      <c r="U193" s="31"/>
      <c r="V193" s="31"/>
    </row>
    <row r="194" spans="1:22" x14ac:dyDescent="0.25">
      <c r="A194" s="31"/>
      <c r="B194" s="31"/>
      <c r="C194" s="31"/>
      <c r="D194" s="31"/>
      <c r="E194" s="31"/>
      <c r="F194" s="31"/>
      <c r="G194" s="31"/>
      <c r="H194" s="31"/>
      <c r="I194" s="31"/>
      <c r="J194" s="31"/>
      <c r="K194" s="89"/>
      <c r="L194" s="33"/>
      <c r="M194" s="89"/>
      <c r="N194" s="89"/>
      <c r="O194" s="32"/>
      <c r="P194" s="32"/>
      <c r="Q194" s="5"/>
      <c r="R194" s="31"/>
      <c r="T194" s="31"/>
      <c r="U194" s="31"/>
      <c r="V194" s="31"/>
    </row>
    <row r="195" spans="1:22" x14ac:dyDescent="0.25">
      <c r="A195" s="31"/>
      <c r="B195" s="31"/>
      <c r="C195" s="31"/>
      <c r="D195" s="31"/>
      <c r="E195" s="31"/>
      <c r="F195" s="31"/>
      <c r="G195" s="31"/>
      <c r="H195" s="31"/>
      <c r="I195" s="31"/>
      <c r="J195" s="31"/>
      <c r="K195" s="89"/>
      <c r="L195" s="33"/>
      <c r="M195" s="89"/>
      <c r="N195" s="89"/>
      <c r="O195" s="32"/>
      <c r="P195" s="32"/>
      <c r="Q195" s="5"/>
      <c r="R195" s="31"/>
      <c r="T195" s="31"/>
      <c r="U195" s="31"/>
      <c r="V195" s="31"/>
    </row>
    <row r="196" spans="1:22" x14ac:dyDescent="0.25">
      <c r="A196" s="31"/>
      <c r="B196" s="31"/>
      <c r="C196" s="31"/>
      <c r="D196" s="31"/>
      <c r="E196" s="31"/>
      <c r="F196" s="31"/>
      <c r="G196" s="31"/>
      <c r="H196" s="31"/>
      <c r="I196" s="31"/>
      <c r="J196" s="31"/>
      <c r="K196" s="89"/>
      <c r="L196" s="33"/>
      <c r="M196" s="89"/>
      <c r="N196" s="89"/>
      <c r="O196" s="32"/>
      <c r="P196" s="32"/>
      <c r="Q196" s="5"/>
      <c r="R196" s="31"/>
      <c r="T196" s="31"/>
      <c r="U196" s="31"/>
      <c r="V196" s="31"/>
    </row>
    <row r="197" spans="1:22" x14ac:dyDescent="0.25">
      <c r="A197" s="31"/>
      <c r="B197" s="31"/>
      <c r="C197" s="31"/>
      <c r="D197" s="31"/>
      <c r="E197" s="31"/>
      <c r="F197" s="31"/>
      <c r="G197" s="31"/>
      <c r="H197" s="31"/>
      <c r="I197" s="31"/>
      <c r="J197" s="31"/>
      <c r="K197" s="89"/>
      <c r="L197" s="33"/>
      <c r="M197" s="89"/>
      <c r="N197" s="89"/>
      <c r="O197" s="32"/>
      <c r="P197" s="32"/>
      <c r="Q197" s="5"/>
      <c r="R197" s="31"/>
      <c r="T197" s="31"/>
      <c r="U197" s="31"/>
      <c r="V197" s="31"/>
    </row>
    <row r="198" spans="1:22" x14ac:dyDescent="0.25">
      <c r="A198" s="31"/>
      <c r="B198" s="31"/>
      <c r="C198" s="31"/>
      <c r="D198" s="31"/>
      <c r="E198" s="31"/>
      <c r="F198" s="31"/>
      <c r="G198" s="31"/>
      <c r="H198" s="31"/>
      <c r="I198" s="31"/>
      <c r="J198" s="31"/>
      <c r="K198" s="89"/>
      <c r="L198" s="33"/>
      <c r="M198" s="89"/>
      <c r="N198" s="89"/>
      <c r="O198" s="32"/>
      <c r="P198" s="32"/>
      <c r="Q198" s="5"/>
      <c r="R198" s="31"/>
      <c r="T198" s="31"/>
      <c r="U198" s="31"/>
      <c r="V198" s="31"/>
    </row>
    <row r="199" spans="1:22" x14ac:dyDescent="0.25">
      <c r="A199" s="31"/>
      <c r="B199" s="31"/>
      <c r="C199" s="31"/>
      <c r="D199" s="31"/>
      <c r="E199" s="31"/>
      <c r="F199" s="31"/>
      <c r="G199" s="31"/>
      <c r="H199" s="31"/>
      <c r="I199" s="31"/>
      <c r="J199" s="31"/>
      <c r="K199" s="89"/>
      <c r="L199" s="33"/>
      <c r="M199" s="89"/>
      <c r="N199" s="89"/>
      <c r="O199" s="32"/>
      <c r="P199" s="32"/>
      <c r="Q199" s="5"/>
      <c r="R199" s="31"/>
      <c r="T199" s="31"/>
      <c r="U199" s="31"/>
      <c r="V199" s="31"/>
    </row>
    <row r="200" spans="1:22" x14ac:dyDescent="0.25">
      <c r="A200" s="31"/>
      <c r="B200" s="31"/>
      <c r="C200" s="31"/>
      <c r="D200" s="31"/>
      <c r="E200" s="31"/>
      <c r="F200" s="31"/>
      <c r="G200" s="31"/>
      <c r="H200" s="31"/>
      <c r="I200" s="31"/>
      <c r="J200" s="31"/>
      <c r="K200" s="89"/>
      <c r="L200" s="33"/>
      <c r="M200" s="89"/>
      <c r="N200" s="89"/>
      <c r="O200" s="32"/>
      <c r="P200" s="32"/>
      <c r="Q200" s="5"/>
      <c r="R200" s="31"/>
      <c r="T200" s="31"/>
      <c r="U200" s="31"/>
      <c r="V200" s="31"/>
    </row>
    <row r="201" spans="1:22" x14ac:dyDescent="0.25">
      <c r="A201" s="31"/>
      <c r="B201" s="31"/>
      <c r="C201" s="31"/>
      <c r="D201" s="31"/>
      <c r="E201" s="31"/>
      <c r="F201" s="31"/>
      <c r="G201" s="31"/>
      <c r="H201" s="31"/>
      <c r="I201" s="31"/>
      <c r="J201" s="31"/>
      <c r="K201" s="89"/>
      <c r="L201" s="33"/>
      <c r="M201" s="89"/>
      <c r="N201" s="89"/>
      <c r="O201" s="32"/>
      <c r="P201" s="32"/>
      <c r="Q201" s="5"/>
      <c r="R201" s="31"/>
      <c r="T201" s="31"/>
      <c r="U201" s="31"/>
      <c r="V201" s="31"/>
    </row>
    <row r="202" spans="1:22" x14ac:dyDescent="0.25">
      <c r="A202" s="31"/>
      <c r="B202" s="31"/>
      <c r="C202" s="31"/>
      <c r="D202" s="31"/>
      <c r="E202" s="31"/>
      <c r="F202" s="31"/>
      <c r="G202" s="31"/>
      <c r="H202" s="31"/>
      <c r="I202" s="31"/>
      <c r="J202" s="31"/>
      <c r="K202" s="89"/>
      <c r="L202" s="33"/>
      <c r="M202" s="89"/>
      <c r="N202" s="89"/>
      <c r="O202" s="32"/>
      <c r="P202" s="32"/>
      <c r="Q202" s="5"/>
      <c r="R202" s="31"/>
      <c r="T202" s="31"/>
      <c r="U202" s="31"/>
      <c r="V202" s="31"/>
    </row>
    <row r="203" spans="1:22" x14ac:dyDescent="0.25">
      <c r="A203" s="31"/>
      <c r="B203" s="31"/>
      <c r="C203" s="31"/>
      <c r="D203" s="31"/>
      <c r="E203" s="31"/>
      <c r="F203" s="31"/>
      <c r="G203" s="31"/>
      <c r="H203" s="31"/>
      <c r="I203" s="31"/>
      <c r="J203" s="31"/>
      <c r="K203" s="89"/>
      <c r="L203" s="33"/>
      <c r="M203" s="89"/>
      <c r="N203" s="89"/>
      <c r="O203" s="32"/>
      <c r="P203" s="32"/>
      <c r="Q203" s="5"/>
      <c r="R203" s="31"/>
      <c r="T203" s="31"/>
      <c r="U203" s="31"/>
      <c r="V203" s="31"/>
    </row>
    <row r="204" spans="1:22" x14ac:dyDescent="0.25">
      <c r="A204" s="31"/>
      <c r="B204" s="31"/>
      <c r="C204" s="31"/>
      <c r="D204" s="31"/>
      <c r="E204" s="31"/>
      <c r="F204" s="31"/>
      <c r="G204" s="31"/>
      <c r="H204" s="31"/>
      <c r="I204" s="31"/>
      <c r="J204" s="31"/>
      <c r="K204" s="89"/>
      <c r="L204" s="33"/>
      <c r="M204" s="89"/>
      <c r="N204" s="89"/>
      <c r="O204" s="32"/>
      <c r="P204" s="32"/>
      <c r="Q204" s="5"/>
      <c r="R204" s="31"/>
      <c r="T204" s="31"/>
      <c r="U204" s="31"/>
      <c r="V204" s="31"/>
    </row>
    <row r="205" spans="1:22" x14ac:dyDescent="0.25">
      <c r="A205" s="31"/>
      <c r="B205" s="31"/>
      <c r="C205" s="31"/>
      <c r="D205" s="31"/>
      <c r="E205" s="31"/>
      <c r="F205" s="31"/>
      <c r="G205" s="31"/>
      <c r="H205" s="31"/>
      <c r="I205" s="31"/>
      <c r="J205" s="31"/>
      <c r="K205" s="89"/>
      <c r="L205" s="33"/>
      <c r="M205" s="89"/>
      <c r="N205" s="89"/>
      <c r="O205" s="32"/>
      <c r="P205" s="32"/>
      <c r="Q205" s="5"/>
      <c r="R205" s="31"/>
      <c r="T205" s="31"/>
      <c r="U205" s="31"/>
      <c r="V205" s="31"/>
    </row>
    <row r="206" spans="1:22" x14ac:dyDescent="0.25">
      <c r="A206" s="31"/>
      <c r="B206" s="31"/>
      <c r="C206" s="31"/>
      <c r="D206" s="31"/>
      <c r="E206" s="31"/>
      <c r="F206" s="31"/>
      <c r="G206" s="31"/>
      <c r="H206" s="31"/>
      <c r="I206" s="31"/>
      <c r="J206" s="31"/>
      <c r="K206" s="89"/>
      <c r="L206" s="33"/>
      <c r="M206" s="89"/>
      <c r="N206" s="89"/>
      <c r="O206" s="32"/>
      <c r="P206" s="32"/>
      <c r="Q206" s="5"/>
      <c r="R206" s="31"/>
      <c r="T206" s="31"/>
      <c r="U206" s="31"/>
      <c r="V206" s="31"/>
    </row>
    <row r="207" spans="1:22" x14ac:dyDescent="0.25">
      <c r="A207" s="31"/>
      <c r="B207" s="31"/>
      <c r="C207" s="31"/>
      <c r="D207" s="31"/>
      <c r="E207" s="31"/>
      <c r="F207" s="31"/>
      <c r="G207" s="31"/>
      <c r="H207" s="31"/>
      <c r="I207" s="31"/>
      <c r="J207" s="31"/>
      <c r="K207" s="89"/>
      <c r="L207" s="33"/>
      <c r="M207" s="89"/>
      <c r="N207" s="89"/>
      <c r="O207" s="32"/>
      <c r="P207" s="32"/>
      <c r="Q207" s="5"/>
      <c r="R207" s="31"/>
      <c r="T207" s="31"/>
      <c r="U207" s="31"/>
      <c r="V207" s="31"/>
    </row>
    <row r="208" spans="1:22" x14ac:dyDescent="0.25">
      <c r="A208" s="31"/>
      <c r="B208" s="31"/>
      <c r="C208" s="31"/>
      <c r="D208" s="31"/>
      <c r="E208" s="31"/>
      <c r="F208" s="31"/>
      <c r="G208" s="31"/>
      <c r="H208" s="31"/>
      <c r="I208" s="31"/>
      <c r="J208" s="31"/>
      <c r="K208" s="89"/>
      <c r="L208" s="33"/>
      <c r="M208" s="89"/>
      <c r="N208" s="89"/>
      <c r="O208" s="32"/>
      <c r="P208" s="32"/>
      <c r="Q208" s="5"/>
      <c r="R208" s="31"/>
      <c r="T208" s="31"/>
      <c r="U208" s="31"/>
      <c r="V208" s="31"/>
    </row>
    <row r="209" spans="1:22" x14ac:dyDescent="0.25">
      <c r="A209" s="31"/>
      <c r="B209" s="31"/>
      <c r="C209" s="31"/>
      <c r="D209" s="31"/>
      <c r="E209" s="31"/>
      <c r="F209" s="31"/>
      <c r="G209" s="31"/>
      <c r="H209" s="31"/>
      <c r="I209" s="31"/>
      <c r="J209" s="31"/>
      <c r="K209" s="89"/>
      <c r="L209" s="33"/>
      <c r="M209" s="89"/>
      <c r="N209" s="89"/>
      <c r="O209" s="32"/>
      <c r="P209" s="32"/>
      <c r="Q209" s="5"/>
      <c r="R209" s="31"/>
      <c r="T209" s="31"/>
      <c r="U209" s="31"/>
      <c r="V209" s="31"/>
    </row>
    <row r="210" spans="1:22" x14ac:dyDescent="0.25">
      <c r="A210" s="31"/>
      <c r="B210" s="31"/>
      <c r="C210" s="31"/>
      <c r="D210" s="31"/>
      <c r="E210" s="31"/>
      <c r="F210" s="31"/>
      <c r="G210" s="31"/>
      <c r="H210" s="31"/>
      <c r="I210" s="31"/>
      <c r="J210" s="31"/>
      <c r="K210" s="89"/>
      <c r="L210" s="33"/>
      <c r="M210" s="89"/>
      <c r="N210" s="89"/>
      <c r="O210" s="32"/>
      <c r="P210" s="32"/>
      <c r="Q210" s="5"/>
      <c r="R210" s="31"/>
      <c r="T210" s="31"/>
      <c r="U210" s="31"/>
      <c r="V210" s="31"/>
    </row>
    <row r="211" spans="1:22" x14ac:dyDescent="0.25">
      <c r="A211" s="31"/>
      <c r="B211" s="31"/>
      <c r="C211" s="31"/>
      <c r="D211" s="31"/>
      <c r="E211" s="31"/>
      <c r="F211" s="31"/>
      <c r="G211" s="31"/>
      <c r="H211" s="31"/>
      <c r="I211" s="31"/>
      <c r="J211" s="31"/>
      <c r="K211" s="89"/>
      <c r="L211" s="33"/>
      <c r="M211" s="89"/>
      <c r="N211" s="89"/>
      <c r="O211" s="32"/>
      <c r="P211" s="32"/>
      <c r="Q211" s="5"/>
      <c r="R211" s="31"/>
      <c r="T211" s="31"/>
      <c r="U211" s="31"/>
      <c r="V211" s="31"/>
    </row>
    <row r="212" spans="1:22" x14ac:dyDescent="0.25">
      <c r="A212" s="31"/>
      <c r="B212" s="31"/>
      <c r="C212" s="31"/>
      <c r="D212" s="31"/>
      <c r="E212" s="31"/>
      <c r="F212" s="31"/>
      <c r="G212" s="31"/>
      <c r="H212" s="31"/>
      <c r="I212" s="31"/>
      <c r="J212" s="31"/>
      <c r="K212" s="89"/>
      <c r="L212" s="33"/>
      <c r="M212" s="89"/>
      <c r="N212" s="89"/>
      <c r="O212" s="32"/>
      <c r="P212" s="32"/>
      <c r="Q212" s="5"/>
      <c r="R212" s="31"/>
      <c r="T212" s="31"/>
      <c r="U212" s="31"/>
      <c r="V212" s="31"/>
    </row>
    <row r="213" spans="1:22" x14ac:dyDescent="0.25">
      <c r="A213" s="31"/>
      <c r="B213" s="31"/>
      <c r="C213" s="31"/>
      <c r="D213" s="31"/>
      <c r="E213" s="31"/>
      <c r="F213" s="31"/>
      <c r="G213" s="31"/>
      <c r="H213" s="31"/>
      <c r="I213" s="31"/>
      <c r="J213" s="31"/>
      <c r="K213" s="89"/>
      <c r="L213" s="33"/>
      <c r="M213" s="89"/>
      <c r="N213" s="89"/>
      <c r="O213" s="32"/>
      <c r="P213" s="32"/>
      <c r="Q213" s="5"/>
      <c r="R213" s="31"/>
      <c r="T213" s="31"/>
      <c r="U213" s="31"/>
      <c r="V213" s="31"/>
    </row>
    <row r="214" spans="1:22" x14ac:dyDescent="0.25">
      <c r="A214" s="31"/>
      <c r="B214" s="31"/>
      <c r="C214" s="31"/>
      <c r="D214" s="31"/>
      <c r="E214" s="31"/>
      <c r="F214" s="31"/>
      <c r="G214" s="31"/>
      <c r="H214" s="31"/>
      <c r="I214" s="31"/>
      <c r="J214" s="31"/>
      <c r="K214" s="89"/>
      <c r="L214" s="33"/>
      <c r="M214" s="89"/>
      <c r="N214" s="89"/>
      <c r="O214" s="32"/>
      <c r="P214" s="32"/>
      <c r="Q214" s="5"/>
      <c r="R214" s="31"/>
      <c r="T214" s="31"/>
      <c r="U214" s="31"/>
      <c r="V214" s="31"/>
    </row>
    <row r="215" spans="1:22" x14ac:dyDescent="0.25">
      <c r="A215" s="31"/>
      <c r="B215" s="31"/>
      <c r="C215" s="31"/>
      <c r="D215" s="31"/>
      <c r="E215" s="31"/>
      <c r="F215" s="31"/>
      <c r="G215" s="31"/>
      <c r="H215" s="31"/>
      <c r="I215" s="31"/>
      <c r="J215" s="31"/>
      <c r="K215" s="89"/>
      <c r="L215" s="33"/>
      <c r="M215" s="89"/>
      <c r="N215" s="89"/>
      <c r="O215" s="32"/>
      <c r="P215" s="32"/>
      <c r="Q215" s="5"/>
      <c r="R215" s="31"/>
      <c r="T215" s="31"/>
      <c r="U215" s="31"/>
      <c r="V215" s="31"/>
    </row>
    <row r="216" spans="1:22" x14ac:dyDescent="0.25">
      <c r="A216" s="31"/>
      <c r="B216" s="31"/>
      <c r="C216" s="31"/>
      <c r="D216" s="31"/>
      <c r="E216" s="31"/>
      <c r="F216" s="31"/>
      <c r="G216" s="31"/>
      <c r="H216" s="31"/>
      <c r="I216" s="31"/>
      <c r="J216" s="31"/>
      <c r="K216" s="89"/>
      <c r="L216" s="33"/>
      <c r="M216" s="89"/>
      <c r="N216" s="89"/>
      <c r="O216" s="32"/>
      <c r="P216" s="32"/>
      <c r="Q216" s="5"/>
      <c r="R216" s="31"/>
      <c r="T216" s="31"/>
      <c r="U216" s="31"/>
      <c r="V216" s="31"/>
    </row>
    <row r="217" spans="1:22" x14ac:dyDescent="0.25">
      <c r="A217" s="31"/>
      <c r="B217" s="31"/>
      <c r="C217" s="31"/>
      <c r="D217" s="31"/>
      <c r="E217" s="31"/>
      <c r="F217" s="31"/>
      <c r="G217" s="31"/>
      <c r="H217" s="31"/>
      <c r="I217" s="31"/>
      <c r="J217" s="31"/>
      <c r="K217" s="89"/>
      <c r="L217" s="33"/>
      <c r="M217" s="89"/>
      <c r="N217" s="89"/>
      <c r="O217" s="32"/>
      <c r="P217" s="32"/>
      <c r="Q217" s="5"/>
      <c r="R217" s="31"/>
      <c r="T217" s="31"/>
      <c r="U217" s="31"/>
      <c r="V217" s="31"/>
    </row>
    <row r="218" spans="1:22" x14ac:dyDescent="0.25">
      <c r="A218" s="31"/>
      <c r="B218" s="31"/>
      <c r="C218" s="31"/>
      <c r="D218" s="31"/>
      <c r="E218" s="31"/>
      <c r="F218" s="31"/>
      <c r="G218" s="31"/>
      <c r="H218" s="31"/>
      <c r="I218" s="31"/>
      <c r="J218" s="31"/>
      <c r="K218" s="89"/>
      <c r="L218" s="33"/>
      <c r="M218" s="89"/>
      <c r="N218" s="89"/>
      <c r="O218" s="32"/>
      <c r="P218" s="32"/>
      <c r="Q218" s="5"/>
      <c r="R218" s="31"/>
      <c r="T218" s="31"/>
      <c r="U218" s="31"/>
      <c r="V218" s="31"/>
    </row>
    <row r="219" spans="1:22" x14ac:dyDescent="0.25">
      <c r="A219" s="31"/>
      <c r="B219" s="31"/>
      <c r="C219" s="31"/>
      <c r="D219" s="31"/>
      <c r="E219" s="31"/>
      <c r="F219" s="31"/>
      <c r="G219" s="31"/>
      <c r="H219" s="31"/>
      <c r="I219" s="31"/>
      <c r="J219" s="31"/>
      <c r="K219" s="89"/>
      <c r="L219" s="33"/>
      <c r="M219" s="89"/>
      <c r="N219" s="89"/>
      <c r="O219" s="32"/>
      <c r="P219" s="32"/>
      <c r="Q219" s="5"/>
      <c r="R219" s="31"/>
      <c r="T219" s="31"/>
      <c r="U219" s="31"/>
      <c r="V219" s="31"/>
    </row>
    <row r="220" spans="1:22" x14ac:dyDescent="0.25">
      <c r="A220" s="31"/>
      <c r="B220" s="31"/>
      <c r="C220" s="31"/>
      <c r="D220" s="31"/>
      <c r="E220" s="31"/>
      <c r="F220" s="31"/>
      <c r="G220" s="31"/>
      <c r="H220" s="31"/>
      <c r="I220" s="31"/>
      <c r="J220" s="31"/>
      <c r="K220" s="89"/>
      <c r="L220" s="33"/>
      <c r="M220" s="89"/>
      <c r="N220" s="89"/>
      <c r="O220" s="32"/>
      <c r="P220" s="32"/>
      <c r="Q220" s="5"/>
      <c r="R220" s="31"/>
      <c r="T220" s="31"/>
      <c r="U220" s="31"/>
      <c r="V220" s="31"/>
    </row>
    <row r="221" spans="1:22" x14ac:dyDescent="0.25">
      <c r="A221" s="31"/>
      <c r="B221" s="31"/>
      <c r="C221" s="31"/>
      <c r="D221" s="31"/>
      <c r="E221" s="31"/>
      <c r="F221" s="31"/>
      <c r="G221" s="31"/>
      <c r="H221" s="31"/>
      <c r="I221" s="31"/>
      <c r="J221" s="31"/>
      <c r="K221" s="89"/>
      <c r="L221" s="33"/>
      <c r="M221" s="89"/>
      <c r="N221" s="89"/>
      <c r="O221" s="32"/>
      <c r="P221" s="32"/>
      <c r="Q221" s="5"/>
      <c r="R221" s="31"/>
      <c r="T221" s="31"/>
      <c r="U221" s="31"/>
      <c r="V221" s="31"/>
    </row>
    <row r="222" spans="1:22" x14ac:dyDescent="0.25">
      <c r="A222" s="31"/>
      <c r="B222" s="31"/>
      <c r="C222" s="31"/>
      <c r="D222" s="31"/>
      <c r="E222" s="31"/>
      <c r="F222" s="31"/>
      <c r="G222" s="31"/>
      <c r="H222" s="31"/>
      <c r="I222" s="31"/>
      <c r="J222" s="31"/>
      <c r="K222" s="89"/>
      <c r="L222" s="33"/>
      <c r="M222" s="89"/>
      <c r="N222" s="89"/>
      <c r="O222" s="32"/>
      <c r="P222" s="32"/>
      <c r="Q222" s="5"/>
      <c r="R222" s="31"/>
      <c r="T222" s="31"/>
      <c r="U222" s="31"/>
      <c r="V222" s="31"/>
    </row>
    <row r="223" spans="1:22" x14ac:dyDescent="0.25">
      <c r="A223" s="31"/>
      <c r="B223" s="31"/>
      <c r="C223" s="31"/>
      <c r="D223" s="31"/>
      <c r="E223" s="31"/>
      <c r="F223" s="31"/>
      <c r="G223" s="31"/>
      <c r="H223" s="31"/>
      <c r="I223" s="31"/>
      <c r="J223" s="31"/>
      <c r="K223" s="89"/>
      <c r="L223" s="33"/>
      <c r="M223" s="89"/>
      <c r="N223" s="89"/>
      <c r="O223" s="32"/>
      <c r="P223" s="32"/>
      <c r="Q223" s="5"/>
      <c r="R223" s="31"/>
      <c r="T223" s="31"/>
      <c r="U223" s="31"/>
      <c r="V223" s="31"/>
    </row>
    <row r="224" spans="1:22" x14ac:dyDescent="0.25">
      <c r="A224" s="31"/>
      <c r="B224" s="31"/>
      <c r="C224" s="31"/>
      <c r="D224" s="31"/>
      <c r="E224" s="31"/>
      <c r="F224" s="31"/>
      <c r="G224" s="31"/>
      <c r="H224" s="31"/>
      <c r="I224" s="31"/>
      <c r="J224" s="31"/>
      <c r="K224" s="89"/>
      <c r="L224" s="33"/>
      <c r="M224" s="89"/>
      <c r="N224" s="89"/>
      <c r="O224" s="32"/>
      <c r="P224" s="32"/>
      <c r="Q224" s="5"/>
      <c r="R224" s="31"/>
      <c r="T224" s="31"/>
      <c r="U224" s="31"/>
      <c r="V224" s="31"/>
    </row>
    <row r="225" spans="1:22" x14ac:dyDescent="0.25">
      <c r="A225" s="31"/>
      <c r="B225" s="31"/>
      <c r="C225" s="31"/>
      <c r="D225" s="31"/>
      <c r="E225" s="31"/>
      <c r="F225" s="31"/>
      <c r="G225" s="31"/>
      <c r="H225" s="31"/>
      <c r="I225" s="31"/>
      <c r="J225" s="31"/>
      <c r="K225" s="89"/>
      <c r="L225" s="33"/>
      <c r="M225" s="89"/>
      <c r="N225" s="89"/>
      <c r="O225" s="32"/>
      <c r="P225" s="32"/>
      <c r="Q225" s="5"/>
      <c r="R225" s="31"/>
      <c r="T225" s="31"/>
      <c r="U225" s="31"/>
      <c r="V225" s="31"/>
    </row>
    <row r="226" spans="1:22" x14ac:dyDescent="0.25">
      <c r="A226" s="31"/>
      <c r="B226" s="31"/>
      <c r="C226" s="31"/>
      <c r="D226" s="31"/>
      <c r="E226" s="31"/>
      <c r="F226" s="31"/>
      <c r="G226" s="31"/>
      <c r="H226" s="31"/>
      <c r="I226" s="31"/>
      <c r="J226" s="31"/>
      <c r="K226" s="89"/>
      <c r="L226" s="33"/>
      <c r="M226" s="89"/>
      <c r="N226" s="89"/>
      <c r="O226" s="32"/>
      <c r="P226" s="32"/>
      <c r="Q226" s="5"/>
      <c r="R226" s="31"/>
      <c r="T226" s="31"/>
      <c r="U226" s="31"/>
      <c r="V226" s="31"/>
    </row>
    <row r="227" spans="1:22" x14ac:dyDescent="0.25">
      <c r="A227" s="31"/>
      <c r="B227" s="31"/>
      <c r="C227" s="31"/>
      <c r="D227" s="31"/>
      <c r="E227" s="31"/>
      <c r="F227" s="31"/>
      <c r="G227" s="31"/>
      <c r="H227" s="31"/>
      <c r="I227" s="31"/>
      <c r="J227" s="31"/>
      <c r="K227" s="89"/>
      <c r="L227" s="33"/>
      <c r="M227" s="89"/>
      <c r="N227" s="89"/>
      <c r="O227" s="32"/>
      <c r="P227" s="32"/>
      <c r="Q227" s="5"/>
      <c r="R227" s="31"/>
      <c r="T227" s="31"/>
      <c r="U227" s="31"/>
      <c r="V227" s="31"/>
    </row>
    <row r="228" spans="1:22" x14ac:dyDescent="0.25">
      <c r="A228" s="31"/>
      <c r="B228" s="31"/>
      <c r="C228" s="31"/>
      <c r="D228" s="31"/>
      <c r="E228" s="31"/>
      <c r="F228" s="31"/>
      <c r="G228" s="31"/>
      <c r="H228" s="31"/>
      <c r="I228" s="31"/>
      <c r="J228" s="31"/>
      <c r="K228" s="89"/>
      <c r="L228" s="33"/>
      <c r="M228" s="89"/>
      <c r="N228" s="89"/>
      <c r="O228" s="32"/>
      <c r="P228" s="32"/>
      <c r="Q228" s="5"/>
      <c r="R228" s="31"/>
      <c r="T228" s="31"/>
      <c r="U228" s="31"/>
      <c r="V228" s="31"/>
    </row>
    <row r="229" spans="1:22" x14ac:dyDescent="0.25">
      <c r="P229" s="30"/>
    </row>
  </sheetData>
  <autoFilter ref="A1:V229" xr:uid="{A2E40545-FD86-4AF3-B3A6-D6D3DF2D0276}"/>
  <mergeCells count="3">
    <mergeCell ref="K2:K228"/>
    <mergeCell ref="M2:M228"/>
    <mergeCell ref="N2:N22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B17B8-7F4A-4B1A-AB49-1987A7563EA5}">
  <dimension ref="A1:V229"/>
  <sheetViews>
    <sheetView zoomScale="85" zoomScaleNormal="85" workbookViewId="0"/>
  </sheetViews>
  <sheetFormatPr baseColWidth="10" defaultRowHeight="15" x14ac:dyDescent="0.25"/>
  <cols>
    <col min="1" max="1" width="37.42578125" bestFit="1" customWidth="1"/>
    <col min="5" max="5" width="19.85546875" customWidth="1"/>
    <col min="6" max="6" width="21.42578125" customWidth="1"/>
    <col min="7" max="7" width="24.28515625" customWidth="1"/>
    <col min="8" max="8" width="33" customWidth="1"/>
    <col min="9" max="9" width="22.42578125" customWidth="1"/>
    <col min="10" max="10" width="17.42578125" customWidth="1"/>
    <col min="11" max="11" width="18.28515625" customWidth="1"/>
    <col min="13" max="13" width="21.85546875" customWidth="1"/>
    <col min="14" max="14" width="17.7109375" customWidth="1"/>
    <col min="15" max="15" width="19.140625" customWidth="1"/>
    <col min="16" max="16" width="18.42578125" customWidth="1"/>
    <col min="17" max="17" width="14.42578125" bestFit="1" customWidth="1"/>
    <col min="18" max="18" width="26.5703125" customWidth="1"/>
    <col min="19" max="19" width="19.5703125" customWidth="1"/>
    <col min="20" max="20" width="61.28515625" customWidth="1"/>
    <col min="21" max="21" width="42.5703125" customWidth="1"/>
    <col min="22" max="22" width="24.5703125" customWidth="1"/>
  </cols>
  <sheetData>
    <row r="1" spans="1:22" s="6" customFormat="1" ht="45" x14ac:dyDescent="0.25">
      <c r="A1" s="3" t="s">
        <v>15</v>
      </c>
      <c r="B1" s="3" t="s">
        <v>0</v>
      </c>
      <c r="C1" s="3" t="s">
        <v>1</v>
      </c>
      <c r="D1" s="3" t="s">
        <v>2</v>
      </c>
      <c r="E1" s="3" t="s">
        <v>3</v>
      </c>
      <c r="F1" s="3" t="s">
        <v>4</v>
      </c>
      <c r="G1" s="3" t="s">
        <v>16</v>
      </c>
      <c r="H1" s="3" t="s">
        <v>11</v>
      </c>
      <c r="I1" s="3" t="s">
        <v>12</v>
      </c>
      <c r="J1" s="3" t="s">
        <v>5</v>
      </c>
      <c r="K1" s="3" t="s">
        <v>6</v>
      </c>
      <c r="L1" s="3" t="s">
        <v>8</v>
      </c>
      <c r="M1" s="3" t="s">
        <v>17</v>
      </c>
      <c r="N1" s="3" t="s">
        <v>9</v>
      </c>
      <c r="O1" s="3" t="s">
        <v>7</v>
      </c>
      <c r="P1" s="3" t="s">
        <v>13</v>
      </c>
      <c r="Q1" s="3" t="s">
        <v>10</v>
      </c>
      <c r="R1" s="3" t="s">
        <v>18</v>
      </c>
      <c r="S1" s="3" t="s">
        <v>14</v>
      </c>
      <c r="T1" s="3" t="s">
        <v>23</v>
      </c>
      <c r="U1" s="3" t="s">
        <v>19</v>
      </c>
      <c r="V1" s="3" t="s">
        <v>20</v>
      </c>
    </row>
    <row r="2" spans="1:22" x14ac:dyDescent="0.25">
      <c r="A2" s="31" t="s">
        <v>3326</v>
      </c>
      <c r="B2" s="31"/>
      <c r="C2" s="31"/>
      <c r="D2" s="31"/>
      <c r="E2" s="31"/>
      <c r="F2" s="31"/>
      <c r="G2" s="31"/>
      <c r="H2" s="31"/>
      <c r="I2" s="31"/>
      <c r="J2" s="31"/>
      <c r="K2" s="89"/>
      <c r="L2" s="33"/>
      <c r="M2" s="89"/>
      <c r="N2" s="89"/>
      <c r="O2" s="32"/>
      <c r="P2" s="32"/>
      <c r="Q2" s="5"/>
      <c r="R2" s="31"/>
      <c r="T2" s="31"/>
      <c r="U2" s="31"/>
      <c r="V2" s="31"/>
    </row>
    <row r="3" spans="1:22" x14ac:dyDescent="0.25">
      <c r="A3" s="31"/>
      <c r="B3" s="31"/>
      <c r="C3" s="31"/>
      <c r="D3" s="31"/>
      <c r="E3" s="31"/>
      <c r="F3" s="31"/>
      <c r="G3" s="31"/>
      <c r="H3" s="31"/>
      <c r="I3" s="31"/>
      <c r="J3" s="31"/>
      <c r="K3" s="89"/>
      <c r="L3" s="33"/>
      <c r="M3" s="89"/>
      <c r="N3" s="89"/>
      <c r="O3" s="32"/>
      <c r="P3" s="32"/>
      <c r="Q3" s="5"/>
      <c r="R3" s="31"/>
      <c r="T3" s="31"/>
      <c r="U3" s="31"/>
      <c r="V3" s="31"/>
    </row>
    <row r="4" spans="1:22" x14ac:dyDescent="0.25">
      <c r="A4" s="31"/>
      <c r="B4" s="31"/>
      <c r="C4" s="31"/>
      <c r="D4" s="31"/>
      <c r="E4" s="31"/>
      <c r="F4" s="31"/>
      <c r="G4" s="31"/>
      <c r="H4" s="31"/>
      <c r="I4" s="31"/>
      <c r="J4" s="31"/>
      <c r="K4" s="89"/>
      <c r="L4" s="33"/>
      <c r="M4" s="89"/>
      <c r="N4" s="89"/>
      <c r="O4" s="32"/>
      <c r="P4" s="32"/>
      <c r="Q4" s="5"/>
      <c r="R4" s="31"/>
      <c r="T4" s="31"/>
      <c r="U4" s="31"/>
      <c r="V4" s="31"/>
    </row>
    <row r="5" spans="1:22" x14ac:dyDescent="0.25">
      <c r="A5" s="31"/>
      <c r="B5" s="31"/>
      <c r="C5" s="31"/>
      <c r="D5" s="31"/>
      <c r="E5" s="31"/>
      <c r="F5" s="31"/>
      <c r="G5" s="31"/>
      <c r="H5" s="31"/>
      <c r="I5" s="31"/>
      <c r="J5" s="31"/>
      <c r="K5" s="89"/>
      <c r="L5" s="33"/>
      <c r="M5" s="89"/>
      <c r="N5" s="89"/>
      <c r="O5" s="32"/>
      <c r="P5" s="32"/>
      <c r="Q5" s="5"/>
      <c r="R5" s="31"/>
      <c r="T5" s="31"/>
      <c r="U5" s="31"/>
      <c r="V5" s="31"/>
    </row>
    <row r="6" spans="1:22" x14ac:dyDescent="0.25">
      <c r="A6" s="31"/>
      <c r="B6" s="31"/>
      <c r="C6" s="31"/>
      <c r="D6" s="31"/>
      <c r="E6" s="31"/>
      <c r="F6" s="31"/>
      <c r="G6" s="31"/>
      <c r="H6" s="31"/>
      <c r="I6" s="31"/>
      <c r="J6" s="31"/>
      <c r="K6" s="89"/>
      <c r="L6" s="33"/>
      <c r="M6" s="89"/>
      <c r="N6" s="89"/>
      <c r="O6" s="32"/>
      <c r="P6" s="32"/>
      <c r="Q6" s="5"/>
      <c r="R6" s="31"/>
      <c r="T6" s="31"/>
      <c r="U6" s="31"/>
      <c r="V6" s="31"/>
    </row>
    <row r="7" spans="1:22" x14ac:dyDescent="0.25">
      <c r="A7" s="31"/>
      <c r="B7" s="31"/>
      <c r="C7" s="31"/>
      <c r="D7" s="31"/>
      <c r="E7" s="31"/>
      <c r="F7" s="31"/>
      <c r="G7" s="31"/>
      <c r="H7" s="31"/>
      <c r="I7" s="31"/>
      <c r="J7" s="31"/>
      <c r="K7" s="89"/>
      <c r="L7" s="33"/>
      <c r="M7" s="89"/>
      <c r="N7" s="89"/>
      <c r="O7" s="32"/>
      <c r="P7" s="32"/>
      <c r="Q7" s="5"/>
      <c r="R7" s="31"/>
      <c r="T7" s="31"/>
      <c r="U7" s="31"/>
      <c r="V7" s="31"/>
    </row>
    <row r="8" spans="1:22" x14ac:dyDescent="0.25">
      <c r="A8" s="31"/>
      <c r="B8" s="31"/>
      <c r="C8" s="31"/>
      <c r="D8" s="31"/>
      <c r="E8" s="31"/>
      <c r="F8" s="31"/>
      <c r="G8" s="31"/>
      <c r="H8" s="31"/>
      <c r="I8" s="31"/>
      <c r="J8" s="31"/>
      <c r="K8" s="89"/>
      <c r="L8" s="33"/>
      <c r="M8" s="89"/>
      <c r="N8" s="89"/>
      <c r="O8" s="32"/>
      <c r="P8" s="32"/>
      <c r="Q8" s="5"/>
      <c r="R8" s="31"/>
      <c r="T8" s="31"/>
      <c r="U8" s="31"/>
      <c r="V8" s="31"/>
    </row>
    <row r="9" spans="1:22" x14ac:dyDescent="0.25">
      <c r="A9" s="31"/>
      <c r="B9" s="31"/>
      <c r="C9" s="31"/>
      <c r="D9" s="31"/>
      <c r="E9" s="31"/>
      <c r="F9" s="31"/>
      <c r="G9" s="31"/>
      <c r="H9" s="31"/>
      <c r="I9" s="31"/>
      <c r="J9" s="31"/>
      <c r="K9" s="89"/>
      <c r="L9" s="33"/>
      <c r="M9" s="89"/>
      <c r="N9" s="89"/>
      <c r="O9" s="32"/>
      <c r="P9" s="32"/>
      <c r="Q9" s="5"/>
      <c r="R9" s="31"/>
      <c r="T9" s="31"/>
      <c r="U9" s="31"/>
      <c r="V9" s="31"/>
    </row>
    <row r="10" spans="1:22" x14ac:dyDescent="0.25">
      <c r="A10" s="31"/>
      <c r="B10" s="31"/>
      <c r="C10" s="31"/>
      <c r="D10" s="31"/>
      <c r="E10" s="31"/>
      <c r="F10" s="31"/>
      <c r="G10" s="31"/>
      <c r="H10" s="31"/>
      <c r="I10" s="31"/>
      <c r="J10" s="31"/>
      <c r="K10" s="89"/>
      <c r="L10" s="33"/>
      <c r="M10" s="89"/>
      <c r="N10" s="89"/>
      <c r="O10" s="32"/>
      <c r="P10" s="32"/>
      <c r="Q10" s="5"/>
      <c r="R10" s="31"/>
      <c r="T10" s="31"/>
      <c r="U10" s="31"/>
      <c r="V10" s="31"/>
    </row>
    <row r="11" spans="1:22" x14ac:dyDescent="0.25">
      <c r="A11" s="31"/>
      <c r="B11" s="31"/>
      <c r="C11" s="31"/>
      <c r="D11" s="31"/>
      <c r="E11" s="31"/>
      <c r="F11" s="31"/>
      <c r="G11" s="31"/>
      <c r="H11" s="31"/>
      <c r="I11" s="31"/>
      <c r="J11" s="31"/>
      <c r="K11" s="89"/>
      <c r="L11" s="33"/>
      <c r="M11" s="89"/>
      <c r="N11" s="89"/>
      <c r="O11" s="32"/>
      <c r="P11" s="32"/>
      <c r="Q11" s="5"/>
      <c r="R11" s="31"/>
      <c r="T11" s="31"/>
      <c r="U11" s="31"/>
      <c r="V11" s="31"/>
    </row>
    <row r="12" spans="1:22" x14ac:dyDescent="0.25">
      <c r="A12" s="31"/>
      <c r="B12" s="31"/>
      <c r="C12" s="31"/>
      <c r="D12" s="31"/>
      <c r="E12" s="31"/>
      <c r="F12" s="31"/>
      <c r="G12" s="31"/>
      <c r="H12" s="31"/>
      <c r="I12" s="31"/>
      <c r="J12" s="31"/>
      <c r="K12" s="89"/>
      <c r="L12" s="33"/>
      <c r="M12" s="89"/>
      <c r="N12" s="89"/>
      <c r="O12" s="32"/>
      <c r="P12" s="32"/>
      <c r="Q12" s="5"/>
      <c r="R12" s="31"/>
      <c r="T12" s="31"/>
      <c r="U12" s="31"/>
      <c r="V12" s="31"/>
    </row>
    <row r="13" spans="1:22" x14ac:dyDescent="0.25">
      <c r="A13" s="31"/>
      <c r="B13" s="31"/>
      <c r="C13" s="31"/>
      <c r="D13" s="31"/>
      <c r="E13" s="31"/>
      <c r="F13" s="31"/>
      <c r="G13" s="31"/>
      <c r="H13" s="31"/>
      <c r="I13" s="31"/>
      <c r="J13" s="31"/>
      <c r="K13" s="89"/>
      <c r="L13" s="33"/>
      <c r="M13" s="89"/>
      <c r="N13" s="89"/>
      <c r="O13" s="32"/>
      <c r="P13" s="32"/>
      <c r="Q13" s="5"/>
      <c r="R13" s="31"/>
      <c r="T13" s="31"/>
      <c r="U13" s="31"/>
      <c r="V13" s="31"/>
    </row>
    <row r="14" spans="1:22" x14ac:dyDescent="0.25">
      <c r="A14" s="31"/>
      <c r="B14" s="31"/>
      <c r="C14" s="31"/>
      <c r="D14" s="31"/>
      <c r="E14" s="31"/>
      <c r="F14" s="31"/>
      <c r="G14" s="31"/>
      <c r="H14" s="31"/>
      <c r="I14" s="31"/>
      <c r="J14" s="31"/>
      <c r="K14" s="89"/>
      <c r="L14" s="33"/>
      <c r="M14" s="89"/>
      <c r="N14" s="89"/>
      <c r="O14" s="32"/>
      <c r="P14" s="32"/>
      <c r="Q14" s="5"/>
      <c r="R14" s="31"/>
      <c r="T14" s="31"/>
      <c r="U14" s="31"/>
      <c r="V14" s="31"/>
    </row>
    <row r="15" spans="1:22" x14ac:dyDescent="0.25">
      <c r="A15" s="31"/>
      <c r="B15" s="31"/>
      <c r="C15" s="31"/>
      <c r="D15" s="31"/>
      <c r="E15" s="31"/>
      <c r="F15" s="31"/>
      <c r="G15" s="31"/>
      <c r="H15" s="31"/>
      <c r="I15" s="31"/>
      <c r="J15" s="31"/>
      <c r="K15" s="89"/>
      <c r="L15" s="33"/>
      <c r="M15" s="89"/>
      <c r="N15" s="89"/>
      <c r="O15" s="32"/>
      <c r="P15" s="32"/>
      <c r="Q15" s="5"/>
      <c r="R15" s="31"/>
      <c r="T15" s="31"/>
      <c r="U15" s="31"/>
      <c r="V15" s="31"/>
    </row>
    <row r="16" spans="1:22" x14ac:dyDescent="0.25">
      <c r="A16" s="31"/>
      <c r="B16" s="31"/>
      <c r="C16" s="31"/>
      <c r="D16" s="31"/>
      <c r="E16" s="31"/>
      <c r="F16" s="31"/>
      <c r="G16" s="31"/>
      <c r="H16" s="31"/>
      <c r="I16" s="31"/>
      <c r="J16" s="31"/>
      <c r="K16" s="89"/>
      <c r="L16" s="33"/>
      <c r="M16" s="89"/>
      <c r="N16" s="89"/>
      <c r="O16" s="32"/>
      <c r="P16" s="32"/>
      <c r="Q16" s="5"/>
      <c r="R16" s="31"/>
      <c r="T16" s="31"/>
      <c r="U16" s="31"/>
      <c r="V16" s="31"/>
    </row>
    <row r="17" spans="1:22" x14ac:dyDescent="0.25">
      <c r="A17" s="31"/>
      <c r="B17" s="31"/>
      <c r="C17" s="31"/>
      <c r="D17" s="31"/>
      <c r="E17" s="31"/>
      <c r="F17" s="31"/>
      <c r="G17" s="31"/>
      <c r="H17" s="31"/>
      <c r="I17" s="31"/>
      <c r="J17" s="31"/>
      <c r="K17" s="89"/>
      <c r="L17" s="33"/>
      <c r="M17" s="89"/>
      <c r="N17" s="89"/>
      <c r="O17" s="32"/>
      <c r="P17" s="32"/>
      <c r="Q17" s="5"/>
      <c r="R17" s="31"/>
      <c r="T17" s="31"/>
      <c r="U17" s="31"/>
      <c r="V17" s="31"/>
    </row>
    <row r="18" spans="1:22" x14ac:dyDescent="0.25">
      <c r="A18" s="31"/>
      <c r="B18" s="31"/>
      <c r="C18" s="31"/>
      <c r="D18" s="31"/>
      <c r="E18" s="31"/>
      <c r="F18" s="31"/>
      <c r="G18" s="31"/>
      <c r="H18" s="31"/>
      <c r="I18" s="31"/>
      <c r="J18" s="31"/>
      <c r="K18" s="89"/>
      <c r="L18" s="33"/>
      <c r="M18" s="89"/>
      <c r="N18" s="89"/>
      <c r="O18" s="32"/>
      <c r="P18" s="32"/>
      <c r="Q18" s="5"/>
      <c r="R18" s="31"/>
      <c r="T18" s="31"/>
      <c r="U18" s="31"/>
      <c r="V18" s="31"/>
    </row>
    <row r="19" spans="1:22" x14ac:dyDescent="0.25">
      <c r="A19" s="31"/>
      <c r="B19" s="31"/>
      <c r="C19" s="31"/>
      <c r="D19" s="31"/>
      <c r="E19" s="31"/>
      <c r="F19" s="31"/>
      <c r="G19" s="31"/>
      <c r="H19" s="31"/>
      <c r="I19" s="31"/>
      <c r="J19" s="31"/>
      <c r="K19" s="89"/>
      <c r="L19" s="33"/>
      <c r="M19" s="89"/>
      <c r="N19" s="89"/>
      <c r="O19" s="32"/>
      <c r="P19" s="32"/>
      <c r="Q19" s="5"/>
      <c r="R19" s="31"/>
      <c r="T19" s="31"/>
      <c r="U19" s="31"/>
      <c r="V19" s="31"/>
    </row>
    <row r="20" spans="1:22" x14ac:dyDescent="0.25">
      <c r="A20" s="31"/>
      <c r="B20" s="31"/>
      <c r="C20" s="31"/>
      <c r="D20" s="31"/>
      <c r="E20" s="31"/>
      <c r="F20" s="31"/>
      <c r="G20" s="31"/>
      <c r="H20" s="31"/>
      <c r="I20" s="31"/>
      <c r="J20" s="31"/>
      <c r="K20" s="89"/>
      <c r="L20" s="33"/>
      <c r="M20" s="89"/>
      <c r="N20" s="89"/>
      <c r="O20" s="32"/>
      <c r="P20" s="32"/>
      <c r="Q20" s="5"/>
      <c r="R20" s="31"/>
      <c r="T20" s="31"/>
      <c r="U20" s="31"/>
      <c r="V20" s="31"/>
    </row>
    <row r="21" spans="1:22" x14ac:dyDescent="0.25">
      <c r="A21" s="31"/>
      <c r="B21" s="31"/>
      <c r="C21" s="31"/>
      <c r="D21" s="31"/>
      <c r="E21" s="31"/>
      <c r="F21" s="31"/>
      <c r="G21" s="31"/>
      <c r="H21" s="31"/>
      <c r="I21" s="31"/>
      <c r="J21" s="31"/>
      <c r="K21" s="89"/>
      <c r="L21" s="33"/>
      <c r="M21" s="89"/>
      <c r="N21" s="89"/>
      <c r="O21" s="32"/>
      <c r="P21" s="32"/>
      <c r="Q21" s="5"/>
      <c r="R21" s="31"/>
      <c r="T21" s="31"/>
      <c r="U21" s="31"/>
      <c r="V21" s="31"/>
    </row>
    <row r="22" spans="1:22" x14ac:dyDescent="0.25">
      <c r="A22" s="31"/>
      <c r="B22" s="31"/>
      <c r="C22" s="31"/>
      <c r="D22" s="31"/>
      <c r="E22" s="31"/>
      <c r="F22" s="31"/>
      <c r="G22" s="31"/>
      <c r="H22" s="31"/>
      <c r="I22" s="31"/>
      <c r="J22" s="31"/>
      <c r="K22" s="89"/>
      <c r="L22" s="33"/>
      <c r="M22" s="89"/>
      <c r="N22" s="89"/>
      <c r="O22" s="32"/>
      <c r="P22" s="32"/>
      <c r="Q22" s="5"/>
      <c r="R22" s="31"/>
      <c r="T22" s="31"/>
      <c r="U22" s="31"/>
      <c r="V22" s="31"/>
    </row>
    <row r="23" spans="1:22" x14ac:dyDescent="0.25">
      <c r="A23" s="31"/>
      <c r="B23" s="31"/>
      <c r="C23" s="31"/>
      <c r="D23" s="31"/>
      <c r="E23" s="31"/>
      <c r="F23" s="31"/>
      <c r="G23" s="31"/>
      <c r="H23" s="31"/>
      <c r="I23" s="31"/>
      <c r="J23" s="31"/>
      <c r="K23" s="89"/>
      <c r="L23" s="33"/>
      <c r="M23" s="89"/>
      <c r="N23" s="89"/>
      <c r="O23" s="32"/>
      <c r="P23" s="32"/>
      <c r="Q23" s="5"/>
      <c r="R23" s="31"/>
      <c r="T23" s="31"/>
      <c r="U23" s="31"/>
      <c r="V23" s="31"/>
    </row>
    <row r="24" spans="1:22" x14ac:dyDescent="0.25">
      <c r="A24" s="31"/>
      <c r="B24" s="31"/>
      <c r="C24" s="31"/>
      <c r="D24" s="31"/>
      <c r="E24" s="31"/>
      <c r="F24" s="31"/>
      <c r="G24" s="31"/>
      <c r="H24" s="31"/>
      <c r="I24" s="31"/>
      <c r="J24" s="31"/>
      <c r="K24" s="89"/>
      <c r="L24" s="33"/>
      <c r="M24" s="89"/>
      <c r="N24" s="89"/>
      <c r="O24" s="32"/>
      <c r="P24" s="32"/>
      <c r="Q24" s="5"/>
      <c r="R24" s="31"/>
      <c r="T24" s="31"/>
      <c r="U24" s="31"/>
      <c r="V24" s="31"/>
    </row>
    <row r="25" spans="1:22" x14ac:dyDescent="0.25">
      <c r="A25" s="31"/>
      <c r="B25" s="31"/>
      <c r="C25" s="31"/>
      <c r="D25" s="31"/>
      <c r="E25" s="31"/>
      <c r="F25" s="31"/>
      <c r="G25" s="31"/>
      <c r="H25" s="31"/>
      <c r="I25" s="31"/>
      <c r="J25" s="31"/>
      <c r="K25" s="89"/>
      <c r="L25" s="33"/>
      <c r="M25" s="89"/>
      <c r="N25" s="89"/>
      <c r="O25" s="32"/>
      <c r="P25" s="32"/>
      <c r="Q25" s="5"/>
      <c r="R25" s="31"/>
      <c r="T25" s="31"/>
      <c r="U25" s="31"/>
      <c r="V25" s="31"/>
    </row>
    <row r="26" spans="1:22" x14ac:dyDescent="0.25">
      <c r="A26" s="31"/>
      <c r="B26" s="31"/>
      <c r="C26" s="31"/>
      <c r="D26" s="31"/>
      <c r="E26" s="31"/>
      <c r="F26" s="31"/>
      <c r="G26" s="31"/>
      <c r="H26" s="31"/>
      <c r="I26" s="31"/>
      <c r="J26" s="31"/>
      <c r="K26" s="89"/>
      <c r="L26" s="33"/>
      <c r="M26" s="89"/>
      <c r="N26" s="89"/>
      <c r="O26" s="32"/>
      <c r="P26" s="32"/>
      <c r="Q26" s="5"/>
      <c r="R26" s="31"/>
      <c r="T26" s="31"/>
      <c r="U26" s="31"/>
      <c r="V26" s="31"/>
    </row>
    <row r="27" spans="1:22" x14ac:dyDescent="0.25">
      <c r="A27" s="31"/>
      <c r="B27" s="31"/>
      <c r="C27" s="31"/>
      <c r="D27" s="31"/>
      <c r="E27" s="31"/>
      <c r="F27" s="31"/>
      <c r="G27" s="31"/>
      <c r="H27" s="31"/>
      <c r="I27" s="31"/>
      <c r="J27" s="31"/>
      <c r="K27" s="89"/>
      <c r="L27" s="33"/>
      <c r="M27" s="89"/>
      <c r="N27" s="89"/>
      <c r="O27" s="32"/>
      <c r="P27" s="32"/>
      <c r="Q27" s="5"/>
      <c r="R27" s="31"/>
      <c r="T27" s="31"/>
      <c r="U27" s="31"/>
      <c r="V27" s="31"/>
    </row>
    <row r="28" spans="1:22" x14ac:dyDescent="0.25">
      <c r="A28" s="31"/>
      <c r="B28" s="31"/>
      <c r="C28" s="31"/>
      <c r="D28" s="31"/>
      <c r="E28" s="31"/>
      <c r="F28" s="31"/>
      <c r="G28" s="31"/>
      <c r="H28" s="31"/>
      <c r="I28" s="31"/>
      <c r="J28" s="31"/>
      <c r="K28" s="89"/>
      <c r="L28" s="33"/>
      <c r="M28" s="89"/>
      <c r="N28" s="89"/>
      <c r="O28" s="32"/>
      <c r="P28" s="32"/>
      <c r="Q28" s="5"/>
      <c r="R28" s="31"/>
      <c r="T28" s="31"/>
      <c r="U28" s="31"/>
      <c r="V28" s="31"/>
    </row>
    <row r="29" spans="1:22" x14ac:dyDescent="0.25">
      <c r="A29" s="31"/>
      <c r="B29" s="31"/>
      <c r="C29" s="31"/>
      <c r="D29" s="31"/>
      <c r="E29" s="31"/>
      <c r="F29" s="31"/>
      <c r="G29" s="31"/>
      <c r="H29" s="31"/>
      <c r="I29" s="31"/>
      <c r="J29" s="31"/>
      <c r="K29" s="89"/>
      <c r="L29" s="33"/>
      <c r="M29" s="89"/>
      <c r="N29" s="89"/>
      <c r="O29" s="32"/>
      <c r="P29" s="32"/>
      <c r="Q29" s="5"/>
      <c r="R29" s="31"/>
      <c r="T29" s="31"/>
      <c r="U29" s="31"/>
      <c r="V29" s="31"/>
    </row>
    <row r="30" spans="1:22" x14ac:dyDescent="0.25">
      <c r="A30" s="31"/>
      <c r="B30" s="31"/>
      <c r="C30" s="31"/>
      <c r="D30" s="31"/>
      <c r="E30" s="31"/>
      <c r="F30" s="31"/>
      <c r="G30" s="31"/>
      <c r="H30" s="31"/>
      <c r="I30" s="31"/>
      <c r="J30" s="31"/>
      <c r="K30" s="89"/>
      <c r="L30" s="33"/>
      <c r="M30" s="89"/>
      <c r="N30" s="89"/>
      <c r="O30" s="32"/>
      <c r="P30" s="32"/>
      <c r="Q30" s="5"/>
      <c r="R30" s="31"/>
      <c r="T30" s="31"/>
      <c r="U30" s="31"/>
      <c r="V30" s="31"/>
    </row>
    <row r="31" spans="1:22" x14ac:dyDescent="0.25">
      <c r="A31" s="31"/>
      <c r="B31" s="31"/>
      <c r="C31" s="31"/>
      <c r="D31" s="31"/>
      <c r="E31" s="31"/>
      <c r="F31" s="31"/>
      <c r="G31" s="31"/>
      <c r="H31" s="31"/>
      <c r="I31" s="31"/>
      <c r="J31" s="31"/>
      <c r="K31" s="89"/>
      <c r="L31" s="33"/>
      <c r="M31" s="89"/>
      <c r="N31" s="89"/>
      <c r="O31" s="32"/>
      <c r="P31" s="32"/>
      <c r="Q31" s="5"/>
      <c r="R31" s="31"/>
      <c r="T31" s="31"/>
      <c r="U31" s="31"/>
      <c r="V31" s="31"/>
    </row>
    <row r="32" spans="1:22" x14ac:dyDescent="0.25">
      <c r="A32" s="31"/>
      <c r="B32" s="31"/>
      <c r="C32" s="31"/>
      <c r="D32" s="31"/>
      <c r="E32" s="31"/>
      <c r="F32" s="31"/>
      <c r="G32" s="31"/>
      <c r="H32" s="31"/>
      <c r="I32" s="31"/>
      <c r="J32" s="31"/>
      <c r="K32" s="89"/>
      <c r="L32" s="33"/>
      <c r="M32" s="89"/>
      <c r="N32" s="89"/>
      <c r="O32" s="32"/>
      <c r="P32" s="32"/>
      <c r="Q32" s="5"/>
      <c r="R32" s="31"/>
      <c r="T32" s="31"/>
      <c r="U32" s="31"/>
      <c r="V32" s="31"/>
    </row>
    <row r="33" spans="1:22" x14ac:dyDescent="0.25">
      <c r="A33" s="31"/>
      <c r="B33" s="31"/>
      <c r="C33" s="31"/>
      <c r="D33" s="31"/>
      <c r="E33" s="31"/>
      <c r="F33" s="31"/>
      <c r="G33" s="31"/>
      <c r="H33" s="31"/>
      <c r="I33" s="31"/>
      <c r="J33" s="31"/>
      <c r="K33" s="89"/>
      <c r="L33" s="33"/>
      <c r="M33" s="89"/>
      <c r="N33" s="89"/>
      <c r="O33" s="32"/>
      <c r="P33" s="32"/>
      <c r="Q33" s="5"/>
      <c r="R33" s="31"/>
      <c r="T33" s="31"/>
      <c r="U33" s="31"/>
      <c r="V33" s="31"/>
    </row>
    <row r="34" spans="1:22" x14ac:dyDescent="0.25">
      <c r="A34" s="31"/>
      <c r="B34" s="31"/>
      <c r="C34" s="31"/>
      <c r="D34" s="31"/>
      <c r="E34" s="31"/>
      <c r="F34" s="31"/>
      <c r="G34" s="31"/>
      <c r="H34" s="31"/>
      <c r="I34" s="31"/>
      <c r="J34" s="31"/>
      <c r="K34" s="89"/>
      <c r="L34" s="33"/>
      <c r="M34" s="89"/>
      <c r="N34" s="89"/>
      <c r="O34" s="32"/>
      <c r="P34" s="32"/>
      <c r="Q34" s="5"/>
      <c r="R34" s="31"/>
      <c r="T34" s="31"/>
      <c r="U34" s="31"/>
      <c r="V34" s="31"/>
    </row>
    <row r="35" spans="1:22" x14ac:dyDescent="0.25">
      <c r="A35" s="31"/>
      <c r="B35" s="31"/>
      <c r="C35" s="31"/>
      <c r="D35" s="31"/>
      <c r="E35" s="31"/>
      <c r="F35" s="31"/>
      <c r="G35" s="31"/>
      <c r="H35" s="31"/>
      <c r="I35" s="31"/>
      <c r="J35" s="31"/>
      <c r="K35" s="89"/>
      <c r="L35" s="33"/>
      <c r="M35" s="89"/>
      <c r="N35" s="89"/>
      <c r="O35" s="32"/>
      <c r="P35" s="32"/>
      <c r="Q35" s="5"/>
      <c r="R35" s="31"/>
      <c r="T35" s="31"/>
      <c r="U35" s="31"/>
      <c r="V35" s="31"/>
    </row>
    <row r="36" spans="1:22" x14ac:dyDescent="0.25">
      <c r="A36" s="31"/>
      <c r="B36" s="31"/>
      <c r="C36" s="31"/>
      <c r="D36" s="31"/>
      <c r="E36" s="31"/>
      <c r="F36" s="31"/>
      <c r="G36" s="31"/>
      <c r="H36" s="31"/>
      <c r="I36" s="31"/>
      <c r="J36" s="31"/>
      <c r="K36" s="89"/>
      <c r="L36" s="33"/>
      <c r="M36" s="89"/>
      <c r="N36" s="89"/>
      <c r="O36" s="32"/>
      <c r="P36" s="32"/>
      <c r="Q36" s="5"/>
      <c r="R36" s="31"/>
      <c r="T36" s="31"/>
      <c r="U36" s="31"/>
      <c r="V36" s="31"/>
    </row>
    <row r="37" spans="1:22" x14ac:dyDescent="0.25">
      <c r="A37" s="31"/>
      <c r="B37" s="31"/>
      <c r="C37" s="31"/>
      <c r="D37" s="31"/>
      <c r="E37" s="31"/>
      <c r="F37" s="31"/>
      <c r="G37" s="31"/>
      <c r="H37" s="31"/>
      <c r="I37" s="31"/>
      <c r="J37" s="31"/>
      <c r="K37" s="89"/>
      <c r="L37" s="33"/>
      <c r="M37" s="89"/>
      <c r="N37" s="89"/>
      <c r="O37" s="32"/>
      <c r="P37" s="32"/>
      <c r="Q37" s="5"/>
      <c r="R37" s="31"/>
      <c r="T37" s="31"/>
      <c r="U37" s="31"/>
      <c r="V37" s="31"/>
    </row>
    <row r="38" spans="1:22" x14ac:dyDescent="0.25">
      <c r="A38" s="31"/>
      <c r="B38" s="31"/>
      <c r="C38" s="31"/>
      <c r="D38" s="31"/>
      <c r="E38" s="31"/>
      <c r="F38" s="31"/>
      <c r="G38" s="31"/>
      <c r="H38" s="31"/>
      <c r="I38" s="31"/>
      <c r="J38" s="31"/>
      <c r="K38" s="89"/>
      <c r="L38" s="33"/>
      <c r="M38" s="89"/>
      <c r="N38" s="89"/>
      <c r="O38" s="32"/>
      <c r="P38" s="32"/>
      <c r="Q38" s="5"/>
      <c r="R38" s="31"/>
      <c r="T38" s="31"/>
      <c r="U38" s="31"/>
      <c r="V38" s="31"/>
    </row>
    <row r="39" spans="1:22" x14ac:dyDescent="0.25">
      <c r="A39" s="31"/>
      <c r="B39" s="31"/>
      <c r="C39" s="31"/>
      <c r="D39" s="31"/>
      <c r="E39" s="31"/>
      <c r="F39" s="31"/>
      <c r="G39" s="31"/>
      <c r="H39" s="31"/>
      <c r="I39" s="31"/>
      <c r="J39" s="31"/>
      <c r="K39" s="89"/>
      <c r="L39" s="33"/>
      <c r="M39" s="89"/>
      <c r="N39" s="89"/>
      <c r="O39" s="32"/>
      <c r="P39" s="32"/>
      <c r="Q39" s="5"/>
      <c r="R39" s="31"/>
      <c r="T39" s="31"/>
      <c r="U39" s="31"/>
      <c r="V39" s="31"/>
    </row>
    <row r="40" spans="1:22" x14ac:dyDescent="0.25">
      <c r="A40" s="31"/>
      <c r="B40" s="31"/>
      <c r="C40" s="31"/>
      <c r="D40" s="31"/>
      <c r="E40" s="31"/>
      <c r="F40" s="31"/>
      <c r="G40" s="31"/>
      <c r="H40" s="31"/>
      <c r="I40" s="31"/>
      <c r="J40" s="31"/>
      <c r="K40" s="89"/>
      <c r="L40" s="33"/>
      <c r="M40" s="89"/>
      <c r="N40" s="89"/>
      <c r="O40" s="32"/>
      <c r="P40" s="32"/>
      <c r="Q40" s="5"/>
      <c r="R40" s="31"/>
      <c r="T40" s="31"/>
      <c r="U40" s="31"/>
      <c r="V40" s="31"/>
    </row>
    <row r="41" spans="1:22" x14ac:dyDescent="0.25">
      <c r="A41" s="31"/>
      <c r="B41" s="31"/>
      <c r="C41" s="31"/>
      <c r="D41" s="31"/>
      <c r="E41" s="31"/>
      <c r="F41" s="31"/>
      <c r="G41" s="31"/>
      <c r="H41" s="31"/>
      <c r="I41" s="31"/>
      <c r="J41" s="31"/>
      <c r="K41" s="89"/>
      <c r="L41" s="33"/>
      <c r="M41" s="89"/>
      <c r="N41" s="89"/>
      <c r="O41" s="32"/>
      <c r="P41" s="32"/>
      <c r="Q41" s="5"/>
      <c r="R41" s="31"/>
      <c r="T41" s="31"/>
      <c r="U41" s="31"/>
      <c r="V41" s="31"/>
    </row>
    <row r="42" spans="1:22" x14ac:dyDescent="0.25">
      <c r="A42" s="31"/>
      <c r="B42" s="31"/>
      <c r="C42" s="31"/>
      <c r="D42" s="31"/>
      <c r="E42" s="31"/>
      <c r="F42" s="31"/>
      <c r="G42" s="31"/>
      <c r="H42" s="31"/>
      <c r="I42" s="31"/>
      <c r="J42" s="31"/>
      <c r="K42" s="89"/>
      <c r="L42" s="33"/>
      <c r="M42" s="89"/>
      <c r="N42" s="89"/>
      <c r="O42" s="32"/>
      <c r="P42" s="32"/>
      <c r="Q42" s="5"/>
      <c r="R42" s="31"/>
      <c r="T42" s="31"/>
      <c r="U42" s="31"/>
      <c r="V42" s="31"/>
    </row>
    <row r="43" spans="1:22" x14ac:dyDescent="0.25">
      <c r="A43" s="31"/>
      <c r="B43" s="31"/>
      <c r="C43" s="31"/>
      <c r="D43" s="31"/>
      <c r="E43" s="31"/>
      <c r="F43" s="31"/>
      <c r="G43" s="31"/>
      <c r="H43" s="31"/>
      <c r="I43" s="31"/>
      <c r="J43" s="31"/>
      <c r="K43" s="89"/>
      <c r="L43" s="33"/>
      <c r="M43" s="89"/>
      <c r="N43" s="89"/>
      <c r="O43" s="32"/>
      <c r="P43" s="32"/>
      <c r="Q43" s="5"/>
      <c r="R43" s="31"/>
      <c r="T43" s="31"/>
      <c r="U43" s="31"/>
      <c r="V43" s="31"/>
    </row>
    <row r="44" spans="1:22" x14ac:dyDescent="0.25">
      <c r="A44" s="31"/>
      <c r="B44" s="31"/>
      <c r="C44" s="31"/>
      <c r="D44" s="31"/>
      <c r="E44" s="31"/>
      <c r="F44" s="31"/>
      <c r="G44" s="31"/>
      <c r="H44" s="31"/>
      <c r="I44" s="31"/>
      <c r="J44" s="31"/>
      <c r="K44" s="89"/>
      <c r="L44" s="33"/>
      <c r="M44" s="89"/>
      <c r="N44" s="89"/>
      <c r="O44" s="32"/>
      <c r="P44" s="32"/>
      <c r="Q44" s="5"/>
      <c r="R44" s="31"/>
      <c r="T44" s="31"/>
      <c r="U44" s="31"/>
      <c r="V44" s="31"/>
    </row>
    <row r="45" spans="1:22" x14ac:dyDescent="0.25">
      <c r="A45" s="31"/>
      <c r="B45" s="31"/>
      <c r="C45" s="31"/>
      <c r="D45" s="31"/>
      <c r="E45" s="31"/>
      <c r="F45" s="31"/>
      <c r="G45" s="31"/>
      <c r="H45" s="31"/>
      <c r="I45" s="31"/>
      <c r="J45" s="31"/>
      <c r="K45" s="89"/>
      <c r="L45" s="33"/>
      <c r="M45" s="89"/>
      <c r="N45" s="89"/>
      <c r="O45" s="32"/>
      <c r="P45" s="32"/>
      <c r="Q45" s="5"/>
      <c r="R45" s="31"/>
      <c r="T45" s="31"/>
      <c r="U45" s="31"/>
      <c r="V45" s="31"/>
    </row>
    <row r="46" spans="1:22" x14ac:dyDescent="0.25">
      <c r="A46" s="31"/>
      <c r="B46" s="31"/>
      <c r="C46" s="31"/>
      <c r="D46" s="31"/>
      <c r="E46" s="31"/>
      <c r="F46" s="31"/>
      <c r="G46" s="31"/>
      <c r="H46" s="31"/>
      <c r="I46" s="31"/>
      <c r="J46" s="31"/>
      <c r="K46" s="89"/>
      <c r="L46" s="33"/>
      <c r="M46" s="89"/>
      <c r="N46" s="89"/>
      <c r="O46" s="32"/>
      <c r="P46" s="32"/>
      <c r="Q46" s="5"/>
      <c r="R46" s="31"/>
      <c r="T46" s="31"/>
      <c r="U46" s="31"/>
      <c r="V46" s="31"/>
    </row>
    <row r="47" spans="1:22" x14ac:dyDescent="0.25">
      <c r="A47" s="31"/>
      <c r="B47" s="31"/>
      <c r="C47" s="31"/>
      <c r="D47" s="31"/>
      <c r="E47" s="31"/>
      <c r="F47" s="31"/>
      <c r="G47" s="31"/>
      <c r="H47" s="31"/>
      <c r="I47" s="31"/>
      <c r="J47" s="31"/>
      <c r="K47" s="89"/>
      <c r="L47" s="33"/>
      <c r="M47" s="89"/>
      <c r="N47" s="89"/>
      <c r="O47" s="32"/>
      <c r="P47" s="32"/>
      <c r="Q47" s="5"/>
      <c r="R47" s="31"/>
      <c r="T47" s="31"/>
      <c r="U47" s="31"/>
      <c r="V47" s="31"/>
    </row>
    <row r="48" spans="1:22" x14ac:dyDescent="0.25">
      <c r="A48" s="31"/>
      <c r="B48" s="31"/>
      <c r="C48" s="31"/>
      <c r="D48" s="31"/>
      <c r="E48" s="31"/>
      <c r="F48" s="31"/>
      <c r="G48" s="31"/>
      <c r="H48" s="31"/>
      <c r="I48" s="31"/>
      <c r="J48" s="31"/>
      <c r="K48" s="89"/>
      <c r="L48" s="33"/>
      <c r="M48" s="89"/>
      <c r="N48" s="89"/>
      <c r="O48" s="32"/>
      <c r="P48" s="32"/>
      <c r="Q48" s="5"/>
      <c r="R48" s="31"/>
      <c r="T48" s="31"/>
      <c r="U48" s="31"/>
      <c r="V48" s="31"/>
    </row>
    <row r="49" spans="1:22" x14ac:dyDescent="0.25">
      <c r="A49" s="31"/>
      <c r="B49" s="31"/>
      <c r="C49" s="31"/>
      <c r="D49" s="31"/>
      <c r="E49" s="31"/>
      <c r="F49" s="31"/>
      <c r="G49" s="31"/>
      <c r="H49" s="31"/>
      <c r="I49" s="31"/>
      <c r="J49" s="31"/>
      <c r="K49" s="89"/>
      <c r="L49" s="33"/>
      <c r="M49" s="89"/>
      <c r="N49" s="89"/>
      <c r="O49" s="32"/>
      <c r="P49" s="32"/>
      <c r="Q49" s="5"/>
      <c r="R49" s="31"/>
      <c r="T49" s="31"/>
      <c r="U49" s="31"/>
      <c r="V49" s="31"/>
    </row>
    <row r="50" spans="1:22" x14ac:dyDescent="0.25">
      <c r="A50" s="31"/>
      <c r="B50" s="31"/>
      <c r="C50" s="31"/>
      <c r="D50" s="31"/>
      <c r="E50" s="31"/>
      <c r="F50" s="31"/>
      <c r="G50" s="31"/>
      <c r="H50" s="31"/>
      <c r="I50" s="31"/>
      <c r="J50" s="31"/>
      <c r="K50" s="89"/>
      <c r="L50" s="33"/>
      <c r="M50" s="89"/>
      <c r="N50" s="89"/>
      <c r="O50" s="32"/>
      <c r="P50" s="32"/>
      <c r="Q50" s="5"/>
      <c r="R50" s="31"/>
      <c r="T50" s="31"/>
      <c r="U50" s="31"/>
      <c r="V50" s="31"/>
    </row>
    <row r="51" spans="1:22" x14ac:dyDescent="0.25">
      <c r="A51" s="31"/>
      <c r="B51" s="31"/>
      <c r="C51" s="31"/>
      <c r="D51" s="31"/>
      <c r="E51" s="31"/>
      <c r="F51" s="31"/>
      <c r="G51" s="31"/>
      <c r="H51" s="31"/>
      <c r="I51" s="31"/>
      <c r="J51" s="31"/>
      <c r="K51" s="89"/>
      <c r="L51" s="33"/>
      <c r="M51" s="89"/>
      <c r="N51" s="89"/>
      <c r="O51" s="32"/>
      <c r="P51" s="32"/>
      <c r="Q51" s="5"/>
      <c r="R51" s="31"/>
      <c r="T51" s="31"/>
      <c r="U51" s="31"/>
      <c r="V51" s="31"/>
    </row>
    <row r="52" spans="1:22" x14ac:dyDescent="0.25">
      <c r="A52" s="31"/>
      <c r="B52" s="31"/>
      <c r="C52" s="31"/>
      <c r="D52" s="31"/>
      <c r="E52" s="31"/>
      <c r="F52" s="31"/>
      <c r="G52" s="31"/>
      <c r="H52" s="31"/>
      <c r="I52" s="31"/>
      <c r="J52" s="31"/>
      <c r="K52" s="89"/>
      <c r="L52" s="33"/>
      <c r="M52" s="89"/>
      <c r="N52" s="89"/>
      <c r="O52" s="32"/>
      <c r="P52" s="32"/>
      <c r="Q52" s="5"/>
      <c r="R52" s="31"/>
      <c r="T52" s="31"/>
      <c r="U52" s="31"/>
      <c r="V52" s="31"/>
    </row>
    <row r="53" spans="1:22" x14ac:dyDescent="0.25">
      <c r="A53" s="31"/>
      <c r="B53" s="31"/>
      <c r="C53" s="31"/>
      <c r="D53" s="31"/>
      <c r="E53" s="31"/>
      <c r="F53" s="31"/>
      <c r="G53" s="31"/>
      <c r="H53" s="31"/>
      <c r="I53" s="31"/>
      <c r="J53" s="31"/>
      <c r="K53" s="89"/>
      <c r="L53" s="33"/>
      <c r="M53" s="89"/>
      <c r="N53" s="89"/>
      <c r="O53" s="32"/>
      <c r="P53" s="32"/>
      <c r="Q53" s="5"/>
      <c r="R53" s="31"/>
      <c r="T53" s="31"/>
      <c r="U53" s="31"/>
      <c r="V53" s="31"/>
    </row>
    <row r="54" spans="1:22" x14ac:dyDescent="0.25">
      <c r="A54" s="31"/>
      <c r="B54" s="31"/>
      <c r="C54" s="31"/>
      <c r="D54" s="31"/>
      <c r="E54" s="31"/>
      <c r="F54" s="31"/>
      <c r="G54" s="31"/>
      <c r="H54" s="31"/>
      <c r="I54" s="31"/>
      <c r="J54" s="31"/>
      <c r="K54" s="89"/>
      <c r="L54" s="33"/>
      <c r="M54" s="89"/>
      <c r="N54" s="89"/>
      <c r="O54" s="32"/>
      <c r="P54" s="32"/>
      <c r="Q54" s="5"/>
      <c r="R54" s="31"/>
      <c r="T54" s="31"/>
      <c r="U54" s="31"/>
      <c r="V54" s="31"/>
    </row>
    <row r="55" spans="1:22" x14ac:dyDescent="0.25">
      <c r="A55" s="31"/>
      <c r="B55" s="31"/>
      <c r="C55" s="31"/>
      <c r="D55" s="31"/>
      <c r="E55" s="31"/>
      <c r="F55" s="31"/>
      <c r="G55" s="31"/>
      <c r="H55" s="31"/>
      <c r="I55" s="31"/>
      <c r="J55" s="31"/>
      <c r="K55" s="89"/>
      <c r="L55" s="33"/>
      <c r="M55" s="89"/>
      <c r="N55" s="89"/>
      <c r="O55" s="32"/>
      <c r="P55" s="32"/>
      <c r="Q55" s="5"/>
      <c r="R55" s="31"/>
      <c r="T55" s="31"/>
      <c r="U55" s="31"/>
      <c r="V55" s="31"/>
    </row>
    <row r="56" spans="1:22" x14ac:dyDescent="0.25">
      <c r="A56" s="31"/>
      <c r="B56" s="31"/>
      <c r="C56" s="31"/>
      <c r="D56" s="31"/>
      <c r="E56" s="31"/>
      <c r="F56" s="31"/>
      <c r="G56" s="31"/>
      <c r="H56" s="31"/>
      <c r="I56" s="31"/>
      <c r="J56" s="31"/>
      <c r="K56" s="89"/>
      <c r="L56" s="33"/>
      <c r="M56" s="89"/>
      <c r="N56" s="89"/>
      <c r="O56" s="32"/>
      <c r="P56" s="32"/>
      <c r="Q56" s="5"/>
      <c r="R56" s="31"/>
      <c r="T56" s="31"/>
      <c r="U56" s="31"/>
      <c r="V56" s="31"/>
    </row>
    <row r="57" spans="1:22" x14ac:dyDescent="0.25">
      <c r="A57" s="31"/>
      <c r="B57" s="31"/>
      <c r="C57" s="31"/>
      <c r="D57" s="31"/>
      <c r="E57" s="31"/>
      <c r="F57" s="31"/>
      <c r="G57" s="31"/>
      <c r="H57" s="31"/>
      <c r="I57" s="31"/>
      <c r="J57" s="31"/>
      <c r="K57" s="89"/>
      <c r="L57" s="33"/>
      <c r="M57" s="89"/>
      <c r="N57" s="89"/>
      <c r="O57" s="32"/>
      <c r="P57" s="32"/>
      <c r="Q57" s="5"/>
      <c r="R57" s="31"/>
      <c r="T57" s="31"/>
      <c r="U57" s="31"/>
      <c r="V57" s="31"/>
    </row>
    <row r="58" spans="1:22" x14ac:dyDescent="0.25">
      <c r="A58" s="31"/>
      <c r="B58" s="31"/>
      <c r="C58" s="31"/>
      <c r="D58" s="31"/>
      <c r="E58" s="31"/>
      <c r="F58" s="31"/>
      <c r="G58" s="31"/>
      <c r="H58" s="31"/>
      <c r="I58" s="31"/>
      <c r="J58" s="31"/>
      <c r="K58" s="89"/>
      <c r="L58" s="33"/>
      <c r="M58" s="89"/>
      <c r="N58" s="89"/>
      <c r="O58" s="32"/>
      <c r="P58" s="32"/>
      <c r="Q58" s="5"/>
      <c r="R58" s="31"/>
      <c r="T58" s="31"/>
      <c r="U58" s="31"/>
      <c r="V58" s="31"/>
    </row>
    <row r="59" spans="1:22" x14ac:dyDescent="0.25">
      <c r="A59" s="31"/>
      <c r="B59" s="31"/>
      <c r="C59" s="31"/>
      <c r="D59" s="31"/>
      <c r="E59" s="31"/>
      <c r="F59" s="31"/>
      <c r="G59" s="31"/>
      <c r="H59" s="31"/>
      <c r="I59" s="31"/>
      <c r="J59" s="31"/>
      <c r="K59" s="89"/>
      <c r="L59" s="33"/>
      <c r="M59" s="89"/>
      <c r="N59" s="89"/>
      <c r="O59" s="32"/>
      <c r="P59" s="32"/>
      <c r="Q59" s="5"/>
      <c r="R59" s="31"/>
      <c r="T59" s="31"/>
      <c r="U59" s="31"/>
      <c r="V59" s="31"/>
    </row>
    <row r="60" spans="1:22" x14ac:dyDescent="0.25">
      <c r="A60" s="31"/>
      <c r="B60" s="31"/>
      <c r="C60" s="31"/>
      <c r="D60" s="31"/>
      <c r="E60" s="31"/>
      <c r="F60" s="31"/>
      <c r="G60" s="31"/>
      <c r="H60" s="31"/>
      <c r="I60" s="31"/>
      <c r="J60" s="31"/>
      <c r="K60" s="89"/>
      <c r="L60" s="33"/>
      <c r="M60" s="89"/>
      <c r="N60" s="89"/>
      <c r="O60" s="32"/>
      <c r="P60" s="32"/>
      <c r="Q60" s="5"/>
      <c r="R60" s="31"/>
      <c r="T60" s="31"/>
      <c r="U60" s="31"/>
      <c r="V60" s="31"/>
    </row>
    <row r="61" spans="1:22" x14ac:dyDescent="0.25">
      <c r="A61" s="31"/>
      <c r="B61" s="31"/>
      <c r="C61" s="31"/>
      <c r="D61" s="31"/>
      <c r="E61" s="31"/>
      <c r="F61" s="31"/>
      <c r="G61" s="31"/>
      <c r="H61" s="31"/>
      <c r="I61" s="31"/>
      <c r="J61" s="31"/>
      <c r="K61" s="89"/>
      <c r="L61" s="33"/>
      <c r="M61" s="89"/>
      <c r="N61" s="89"/>
      <c r="O61" s="32"/>
      <c r="P61" s="32"/>
      <c r="Q61" s="5"/>
      <c r="R61" s="31"/>
      <c r="T61" s="31"/>
      <c r="U61" s="31"/>
      <c r="V61" s="31"/>
    </row>
    <row r="62" spans="1:22" x14ac:dyDescent="0.25">
      <c r="A62" s="31"/>
      <c r="B62" s="31"/>
      <c r="C62" s="31"/>
      <c r="D62" s="31"/>
      <c r="E62" s="31"/>
      <c r="F62" s="31"/>
      <c r="G62" s="31"/>
      <c r="H62" s="31"/>
      <c r="I62" s="31"/>
      <c r="J62" s="31"/>
      <c r="K62" s="89"/>
      <c r="L62" s="33"/>
      <c r="M62" s="89"/>
      <c r="N62" s="89"/>
      <c r="O62" s="32"/>
      <c r="P62" s="32"/>
      <c r="Q62" s="5"/>
      <c r="R62" s="31"/>
      <c r="T62" s="31"/>
      <c r="U62" s="31"/>
      <c r="V62" s="31"/>
    </row>
    <row r="63" spans="1:22" x14ac:dyDescent="0.25">
      <c r="A63" s="31"/>
      <c r="B63" s="31"/>
      <c r="C63" s="31"/>
      <c r="D63" s="31"/>
      <c r="E63" s="31"/>
      <c r="F63" s="31"/>
      <c r="G63" s="31"/>
      <c r="H63" s="31"/>
      <c r="I63" s="31"/>
      <c r="J63" s="31"/>
      <c r="K63" s="89"/>
      <c r="L63" s="33"/>
      <c r="M63" s="89"/>
      <c r="N63" s="89"/>
      <c r="O63" s="32"/>
      <c r="P63" s="32"/>
      <c r="Q63" s="5"/>
      <c r="R63" s="31"/>
      <c r="T63" s="31"/>
      <c r="U63" s="31"/>
      <c r="V63" s="31"/>
    </row>
    <row r="64" spans="1:22" x14ac:dyDescent="0.25">
      <c r="A64" s="31"/>
      <c r="B64" s="31"/>
      <c r="C64" s="31"/>
      <c r="D64" s="31"/>
      <c r="E64" s="31"/>
      <c r="F64" s="31"/>
      <c r="G64" s="31"/>
      <c r="H64" s="31"/>
      <c r="I64" s="31"/>
      <c r="J64" s="31"/>
      <c r="K64" s="89"/>
      <c r="L64" s="33"/>
      <c r="M64" s="89"/>
      <c r="N64" s="89"/>
      <c r="O64" s="32"/>
      <c r="P64" s="32"/>
      <c r="Q64" s="5"/>
      <c r="R64" s="31"/>
      <c r="T64" s="31"/>
      <c r="U64" s="31"/>
      <c r="V64" s="31"/>
    </row>
    <row r="65" spans="1:22" x14ac:dyDescent="0.25">
      <c r="A65" s="31"/>
      <c r="B65" s="31"/>
      <c r="C65" s="31"/>
      <c r="D65" s="31"/>
      <c r="E65" s="31"/>
      <c r="F65" s="31"/>
      <c r="G65" s="31"/>
      <c r="H65" s="31"/>
      <c r="I65" s="31"/>
      <c r="J65" s="31"/>
      <c r="K65" s="89"/>
      <c r="L65" s="33"/>
      <c r="M65" s="89"/>
      <c r="N65" s="89"/>
      <c r="O65" s="32"/>
      <c r="P65" s="32"/>
      <c r="Q65" s="5"/>
      <c r="R65" s="31"/>
      <c r="T65" s="31"/>
      <c r="U65" s="31"/>
      <c r="V65" s="31"/>
    </row>
    <row r="66" spans="1:22" x14ac:dyDescent="0.25">
      <c r="A66" s="31"/>
      <c r="B66" s="31"/>
      <c r="C66" s="31"/>
      <c r="D66" s="31"/>
      <c r="E66" s="31"/>
      <c r="F66" s="31"/>
      <c r="G66" s="31"/>
      <c r="H66" s="31"/>
      <c r="I66" s="31"/>
      <c r="J66" s="31"/>
      <c r="K66" s="89"/>
      <c r="L66" s="33"/>
      <c r="M66" s="89"/>
      <c r="N66" s="89"/>
      <c r="O66" s="32"/>
      <c r="P66" s="32"/>
      <c r="Q66" s="5"/>
      <c r="R66" s="31"/>
      <c r="T66" s="31"/>
      <c r="U66" s="31"/>
      <c r="V66" s="31"/>
    </row>
    <row r="67" spans="1:22" x14ac:dyDescent="0.25">
      <c r="A67" s="31"/>
      <c r="B67" s="31"/>
      <c r="C67" s="31"/>
      <c r="D67" s="31"/>
      <c r="E67" s="31"/>
      <c r="F67" s="31"/>
      <c r="G67" s="31"/>
      <c r="H67" s="31"/>
      <c r="I67" s="31"/>
      <c r="J67" s="31"/>
      <c r="K67" s="89"/>
      <c r="L67" s="33"/>
      <c r="M67" s="89"/>
      <c r="N67" s="89"/>
      <c r="O67" s="32"/>
      <c r="P67" s="32"/>
      <c r="Q67" s="5"/>
      <c r="R67" s="31"/>
      <c r="T67" s="31"/>
      <c r="U67" s="31"/>
      <c r="V67" s="31"/>
    </row>
    <row r="68" spans="1:22" x14ac:dyDescent="0.25">
      <c r="A68" s="31"/>
      <c r="B68" s="31"/>
      <c r="C68" s="31"/>
      <c r="D68" s="31"/>
      <c r="E68" s="31"/>
      <c r="F68" s="31"/>
      <c r="G68" s="31"/>
      <c r="H68" s="31"/>
      <c r="I68" s="31"/>
      <c r="J68" s="31"/>
      <c r="K68" s="89"/>
      <c r="L68" s="33"/>
      <c r="M68" s="89"/>
      <c r="N68" s="89"/>
      <c r="O68" s="32"/>
      <c r="P68" s="32"/>
      <c r="Q68" s="5"/>
      <c r="R68" s="31"/>
      <c r="T68" s="31"/>
      <c r="U68" s="31"/>
      <c r="V68" s="31"/>
    </row>
    <row r="69" spans="1:22" x14ac:dyDescent="0.25">
      <c r="A69" s="31"/>
      <c r="B69" s="31"/>
      <c r="C69" s="31"/>
      <c r="D69" s="31"/>
      <c r="E69" s="31"/>
      <c r="F69" s="31"/>
      <c r="G69" s="31"/>
      <c r="H69" s="31"/>
      <c r="I69" s="31"/>
      <c r="J69" s="31"/>
      <c r="K69" s="89"/>
      <c r="L69" s="33"/>
      <c r="M69" s="89"/>
      <c r="N69" s="89"/>
      <c r="O69" s="32"/>
      <c r="P69" s="32"/>
      <c r="Q69" s="5"/>
      <c r="R69" s="31"/>
      <c r="T69" s="31"/>
      <c r="U69" s="31"/>
      <c r="V69" s="31"/>
    </row>
    <row r="70" spans="1:22" x14ac:dyDescent="0.25">
      <c r="A70" s="31"/>
      <c r="B70" s="31"/>
      <c r="C70" s="31"/>
      <c r="D70" s="31"/>
      <c r="E70" s="31"/>
      <c r="F70" s="31"/>
      <c r="G70" s="31"/>
      <c r="H70" s="31"/>
      <c r="I70" s="31"/>
      <c r="J70" s="31"/>
      <c r="K70" s="89"/>
      <c r="L70" s="33"/>
      <c r="M70" s="89"/>
      <c r="N70" s="89"/>
      <c r="O70" s="32"/>
      <c r="P70" s="32"/>
      <c r="Q70" s="5"/>
      <c r="R70" s="31"/>
      <c r="T70" s="31"/>
      <c r="U70" s="31"/>
      <c r="V70" s="31"/>
    </row>
    <row r="71" spans="1:22" x14ac:dyDescent="0.25">
      <c r="A71" s="31"/>
      <c r="B71" s="31"/>
      <c r="C71" s="31"/>
      <c r="D71" s="31"/>
      <c r="E71" s="31"/>
      <c r="F71" s="31"/>
      <c r="G71" s="31"/>
      <c r="H71" s="31"/>
      <c r="I71" s="31"/>
      <c r="J71" s="31"/>
      <c r="K71" s="89"/>
      <c r="L71" s="33"/>
      <c r="M71" s="89"/>
      <c r="N71" s="89"/>
      <c r="O71" s="32"/>
      <c r="P71" s="32"/>
      <c r="Q71" s="5"/>
      <c r="R71" s="31"/>
      <c r="T71" s="31"/>
      <c r="U71" s="31"/>
      <c r="V71" s="31"/>
    </row>
    <row r="72" spans="1:22" x14ac:dyDescent="0.25">
      <c r="A72" s="31"/>
      <c r="B72" s="31"/>
      <c r="C72" s="31"/>
      <c r="D72" s="31"/>
      <c r="E72" s="31"/>
      <c r="F72" s="31"/>
      <c r="G72" s="31"/>
      <c r="H72" s="31"/>
      <c r="I72" s="31"/>
      <c r="J72" s="31"/>
      <c r="K72" s="89"/>
      <c r="L72" s="33"/>
      <c r="M72" s="89"/>
      <c r="N72" s="89"/>
      <c r="O72" s="32"/>
      <c r="P72" s="32"/>
      <c r="Q72" s="5"/>
      <c r="R72" s="31"/>
      <c r="T72" s="31"/>
      <c r="U72" s="31"/>
      <c r="V72" s="31"/>
    </row>
    <row r="73" spans="1:22" x14ac:dyDescent="0.25">
      <c r="A73" s="31"/>
      <c r="B73" s="31"/>
      <c r="C73" s="31"/>
      <c r="D73" s="31"/>
      <c r="E73" s="31"/>
      <c r="F73" s="31"/>
      <c r="G73" s="31"/>
      <c r="H73" s="31"/>
      <c r="I73" s="31"/>
      <c r="J73" s="31"/>
      <c r="K73" s="89"/>
      <c r="L73" s="33"/>
      <c r="M73" s="89"/>
      <c r="N73" s="89"/>
      <c r="O73" s="32"/>
      <c r="P73" s="32"/>
      <c r="Q73" s="5"/>
      <c r="R73" s="31"/>
      <c r="T73" s="31"/>
      <c r="U73" s="31"/>
      <c r="V73" s="31"/>
    </row>
    <row r="74" spans="1:22" x14ac:dyDescent="0.25">
      <c r="A74" s="31"/>
      <c r="B74" s="31"/>
      <c r="C74" s="31"/>
      <c r="D74" s="31"/>
      <c r="E74" s="31"/>
      <c r="F74" s="31"/>
      <c r="G74" s="31"/>
      <c r="H74" s="31"/>
      <c r="I74" s="31"/>
      <c r="J74" s="31"/>
      <c r="K74" s="89"/>
      <c r="L74" s="33"/>
      <c r="M74" s="89"/>
      <c r="N74" s="89"/>
      <c r="O74" s="32"/>
      <c r="P74" s="32"/>
      <c r="Q74" s="5"/>
      <c r="R74" s="31"/>
      <c r="T74" s="31"/>
      <c r="U74" s="31"/>
      <c r="V74" s="31"/>
    </row>
    <row r="75" spans="1:22" x14ac:dyDescent="0.25">
      <c r="A75" s="31"/>
      <c r="B75" s="31"/>
      <c r="C75" s="31"/>
      <c r="D75" s="31"/>
      <c r="E75" s="31"/>
      <c r="F75" s="31"/>
      <c r="G75" s="31"/>
      <c r="H75" s="31"/>
      <c r="I75" s="31"/>
      <c r="J75" s="31"/>
      <c r="K75" s="89"/>
      <c r="L75" s="33"/>
      <c r="M75" s="89"/>
      <c r="N75" s="89"/>
      <c r="O75" s="32"/>
      <c r="P75" s="32"/>
      <c r="Q75" s="5"/>
      <c r="R75" s="31"/>
      <c r="T75" s="31"/>
      <c r="U75" s="31"/>
      <c r="V75" s="31"/>
    </row>
    <row r="76" spans="1:22" x14ac:dyDescent="0.25">
      <c r="A76" s="31"/>
      <c r="B76" s="31"/>
      <c r="C76" s="31"/>
      <c r="D76" s="31"/>
      <c r="E76" s="31"/>
      <c r="F76" s="31"/>
      <c r="G76" s="31"/>
      <c r="H76" s="31"/>
      <c r="I76" s="31"/>
      <c r="J76" s="31"/>
      <c r="K76" s="89"/>
      <c r="L76" s="33"/>
      <c r="M76" s="89"/>
      <c r="N76" s="89"/>
      <c r="O76" s="32"/>
      <c r="P76" s="32"/>
      <c r="Q76" s="5"/>
      <c r="R76" s="31"/>
      <c r="T76" s="31"/>
      <c r="U76" s="31"/>
      <c r="V76" s="31"/>
    </row>
    <row r="77" spans="1:22" x14ac:dyDescent="0.25">
      <c r="A77" s="31"/>
      <c r="B77" s="31"/>
      <c r="C77" s="31"/>
      <c r="D77" s="31"/>
      <c r="E77" s="31"/>
      <c r="F77" s="31"/>
      <c r="G77" s="31"/>
      <c r="H77" s="31"/>
      <c r="I77" s="31"/>
      <c r="J77" s="31"/>
      <c r="K77" s="89"/>
      <c r="L77" s="33"/>
      <c r="M77" s="89"/>
      <c r="N77" s="89"/>
      <c r="O77" s="32"/>
      <c r="P77" s="32"/>
      <c r="Q77" s="5"/>
      <c r="R77" s="31"/>
      <c r="T77" s="31"/>
      <c r="U77" s="31"/>
      <c r="V77" s="31"/>
    </row>
    <row r="78" spans="1:22" x14ac:dyDescent="0.25">
      <c r="A78" s="31"/>
      <c r="B78" s="31"/>
      <c r="C78" s="31"/>
      <c r="D78" s="31"/>
      <c r="E78" s="31"/>
      <c r="F78" s="31"/>
      <c r="G78" s="31"/>
      <c r="H78" s="31"/>
      <c r="I78" s="31"/>
      <c r="J78" s="31"/>
      <c r="K78" s="89"/>
      <c r="L78" s="33"/>
      <c r="M78" s="89"/>
      <c r="N78" s="89"/>
      <c r="O78" s="32"/>
      <c r="P78" s="32"/>
      <c r="Q78" s="5"/>
      <c r="R78" s="31"/>
      <c r="T78" s="31"/>
      <c r="U78" s="31"/>
      <c r="V78" s="31"/>
    </row>
    <row r="79" spans="1:22" x14ac:dyDescent="0.25">
      <c r="A79" s="31"/>
      <c r="B79" s="31"/>
      <c r="C79" s="31"/>
      <c r="D79" s="31"/>
      <c r="E79" s="31"/>
      <c r="F79" s="31"/>
      <c r="G79" s="31"/>
      <c r="H79" s="31"/>
      <c r="I79" s="31"/>
      <c r="J79" s="31"/>
      <c r="K79" s="89"/>
      <c r="L79" s="33"/>
      <c r="M79" s="89"/>
      <c r="N79" s="89"/>
      <c r="O79" s="32"/>
      <c r="P79" s="32"/>
      <c r="Q79" s="5"/>
      <c r="R79" s="31"/>
      <c r="T79" s="31"/>
      <c r="U79" s="31"/>
      <c r="V79" s="31"/>
    </row>
    <row r="80" spans="1:22" x14ac:dyDescent="0.25">
      <c r="A80" s="31"/>
      <c r="B80" s="31"/>
      <c r="C80" s="31"/>
      <c r="D80" s="31"/>
      <c r="E80" s="31"/>
      <c r="F80" s="31"/>
      <c r="G80" s="31"/>
      <c r="H80" s="31"/>
      <c r="I80" s="31"/>
      <c r="J80" s="31"/>
      <c r="K80" s="89"/>
      <c r="L80" s="33"/>
      <c r="M80" s="89"/>
      <c r="N80" s="89"/>
      <c r="O80" s="32"/>
      <c r="P80" s="32"/>
      <c r="Q80" s="5"/>
      <c r="R80" s="31"/>
      <c r="T80" s="31"/>
      <c r="U80" s="31"/>
      <c r="V80" s="31"/>
    </row>
    <row r="81" spans="1:22" x14ac:dyDescent="0.25">
      <c r="A81" s="31"/>
      <c r="B81" s="31"/>
      <c r="C81" s="31"/>
      <c r="D81" s="31"/>
      <c r="E81" s="31"/>
      <c r="F81" s="31"/>
      <c r="G81" s="31"/>
      <c r="H81" s="31"/>
      <c r="I81" s="31"/>
      <c r="J81" s="31"/>
      <c r="K81" s="89"/>
      <c r="L81" s="33"/>
      <c r="M81" s="89"/>
      <c r="N81" s="89"/>
      <c r="O81" s="32"/>
      <c r="P81" s="32"/>
      <c r="Q81" s="5"/>
      <c r="R81" s="31"/>
      <c r="T81" s="31"/>
      <c r="U81" s="31"/>
      <c r="V81" s="31"/>
    </row>
    <row r="82" spans="1:22" x14ac:dyDescent="0.25">
      <c r="A82" s="31"/>
      <c r="B82" s="31"/>
      <c r="C82" s="31"/>
      <c r="D82" s="31"/>
      <c r="E82" s="31"/>
      <c r="F82" s="31"/>
      <c r="G82" s="31"/>
      <c r="H82" s="31"/>
      <c r="I82" s="31"/>
      <c r="J82" s="31"/>
      <c r="K82" s="89"/>
      <c r="L82" s="33"/>
      <c r="M82" s="89"/>
      <c r="N82" s="89"/>
      <c r="O82" s="32"/>
      <c r="P82" s="32"/>
      <c r="Q82" s="5"/>
      <c r="R82" s="31"/>
      <c r="T82" s="31"/>
      <c r="U82" s="31"/>
      <c r="V82" s="31"/>
    </row>
    <row r="83" spans="1:22" x14ac:dyDescent="0.25">
      <c r="A83" s="31"/>
      <c r="B83" s="31"/>
      <c r="C83" s="31"/>
      <c r="D83" s="31"/>
      <c r="E83" s="31"/>
      <c r="F83" s="31"/>
      <c r="G83" s="31"/>
      <c r="H83" s="31"/>
      <c r="I83" s="31"/>
      <c r="J83" s="31"/>
      <c r="K83" s="89"/>
      <c r="L83" s="33"/>
      <c r="M83" s="89"/>
      <c r="N83" s="89"/>
      <c r="O83" s="32"/>
      <c r="P83" s="32"/>
      <c r="Q83" s="5"/>
      <c r="R83" s="31"/>
      <c r="T83" s="31"/>
      <c r="U83" s="31"/>
      <c r="V83" s="31"/>
    </row>
    <row r="84" spans="1:22" x14ac:dyDescent="0.25">
      <c r="A84" s="31"/>
      <c r="B84" s="31"/>
      <c r="C84" s="31"/>
      <c r="D84" s="31"/>
      <c r="E84" s="31"/>
      <c r="F84" s="31"/>
      <c r="G84" s="31"/>
      <c r="H84" s="31"/>
      <c r="I84" s="31"/>
      <c r="J84" s="31"/>
      <c r="K84" s="89"/>
      <c r="L84" s="33"/>
      <c r="M84" s="89"/>
      <c r="N84" s="89"/>
      <c r="O84" s="32"/>
      <c r="P84" s="32"/>
      <c r="Q84" s="5"/>
      <c r="R84" s="31"/>
      <c r="T84" s="31"/>
      <c r="U84" s="31"/>
      <c r="V84" s="31"/>
    </row>
    <row r="85" spans="1:22" x14ac:dyDescent="0.25">
      <c r="A85" s="31"/>
      <c r="B85" s="31"/>
      <c r="C85" s="31"/>
      <c r="D85" s="31"/>
      <c r="E85" s="31"/>
      <c r="F85" s="31"/>
      <c r="G85" s="31"/>
      <c r="H85" s="31"/>
      <c r="I85" s="31"/>
      <c r="J85" s="31"/>
      <c r="K85" s="89"/>
      <c r="L85" s="33"/>
      <c r="M85" s="89"/>
      <c r="N85" s="89"/>
      <c r="O85" s="32"/>
      <c r="P85" s="32"/>
      <c r="Q85" s="5"/>
      <c r="R85" s="31"/>
      <c r="T85" s="31"/>
      <c r="U85" s="31"/>
      <c r="V85" s="31"/>
    </row>
    <row r="86" spans="1:22" x14ac:dyDescent="0.25">
      <c r="A86" s="31"/>
      <c r="B86" s="31"/>
      <c r="C86" s="31"/>
      <c r="D86" s="31"/>
      <c r="E86" s="31"/>
      <c r="F86" s="31"/>
      <c r="G86" s="31"/>
      <c r="H86" s="31"/>
      <c r="I86" s="31"/>
      <c r="J86" s="31"/>
      <c r="K86" s="89"/>
      <c r="L86" s="33"/>
      <c r="M86" s="89"/>
      <c r="N86" s="89"/>
      <c r="O86" s="32"/>
      <c r="P86" s="32"/>
      <c r="Q86" s="5"/>
      <c r="R86" s="31"/>
      <c r="T86" s="31"/>
      <c r="U86" s="31"/>
      <c r="V86" s="31"/>
    </row>
    <row r="87" spans="1:22" x14ac:dyDescent="0.25">
      <c r="A87" s="31"/>
      <c r="B87" s="31"/>
      <c r="C87" s="31"/>
      <c r="D87" s="31"/>
      <c r="E87" s="31"/>
      <c r="F87" s="31"/>
      <c r="G87" s="31"/>
      <c r="H87" s="31"/>
      <c r="I87" s="31"/>
      <c r="J87" s="31"/>
      <c r="K87" s="89"/>
      <c r="L87" s="33"/>
      <c r="M87" s="89"/>
      <c r="N87" s="89"/>
      <c r="O87" s="32"/>
      <c r="P87" s="32"/>
      <c r="Q87" s="5"/>
      <c r="R87" s="31"/>
      <c r="T87" s="31"/>
      <c r="U87" s="31"/>
      <c r="V87" s="31"/>
    </row>
    <row r="88" spans="1:22" x14ac:dyDescent="0.25">
      <c r="A88" s="31"/>
      <c r="B88" s="31"/>
      <c r="C88" s="31"/>
      <c r="D88" s="31"/>
      <c r="E88" s="31"/>
      <c r="F88" s="31"/>
      <c r="G88" s="31"/>
      <c r="H88" s="31"/>
      <c r="I88" s="31"/>
      <c r="J88" s="31"/>
      <c r="K88" s="89"/>
      <c r="L88" s="33"/>
      <c r="M88" s="89"/>
      <c r="N88" s="89"/>
      <c r="O88" s="32"/>
      <c r="P88" s="32"/>
      <c r="Q88" s="5"/>
      <c r="R88" s="31"/>
      <c r="T88" s="31"/>
      <c r="U88" s="31"/>
      <c r="V88" s="31"/>
    </row>
    <row r="89" spans="1:22" x14ac:dyDescent="0.25">
      <c r="A89" s="31"/>
      <c r="B89" s="31"/>
      <c r="C89" s="31"/>
      <c r="D89" s="31"/>
      <c r="E89" s="31"/>
      <c r="F89" s="31"/>
      <c r="G89" s="31"/>
      <c r="H89" s="31"/>
      <c r="I89" s="31"/>
      <c r="J89" s="31"/>
      <c r="K89" s="89"/>
      <c r="L89" s="33"/>
      <c r="M89" s="89"/>
      <c r="N89" s="89"/>
      <c r="O89" s="32"/>
      <c r="P89" s="32"/>
      <c r="Q89" s="5"/>
      <c r="R89" s="31"/>
      <c r="T89" s="31"/>
      <c r="U89" s="31"/>
      <c r="V89" s="31"/>
    </row>
    <row r="90" spans="1:22" x14ac:dyDescent="0.25">
      <c r="A90" s="31"/>
      <c r="B90" s="31"/>
      <c r="C90" s="31"/>
      <c r="D90" s="31"/>
      <c r="E90" s="31"/>
      <c r="F90" s="31"/>
      <c r="G90" s="31"/>
      <c r="H90" s="31"/>
      <c r="I90" s="31"/>
      <c r="J90" s="31"/>
      <c r="K90" s="89"/>
      <c r="L90" s="33"/>
      <c r="M90" s="89"/>
      <c r="N90" s="89"/>
      <c r="O90" s="32"/>
      <c r="P90" s="32"/>
      <c r="Q90" s="5"/>
      <c r="R90" s="31"/>
      <c r="T90" s="31"/>
      <c r="U90" s="31"/>
      <c r="V90" s="31"/>
    </row>
    <row r="91" spans="1:22" x14ac:dyDescent="0.25">
      <c r="A91" s="31"/>
      <c r="B91" s="31"/>
      <c r="C91" s="31"/>
      <c r="D91" s="31"/>
      <c r="E91" s="31"/>
      <c r="F91" s="31"/>
      <c r="G91" s="31"/>
      <c r="H91" s="31"/>
      <c r="I91" s="31"/>
      <c r="J91" s="31"/>
      <c r="K91" s="89"/>
      <c r="L91" s="33"/>
      <c r="M91" s="89"/>
      <c r="N91" s="89"/>
      <c r="O91" s="32"/>
      <c r="P91" s="32"/>
      <c r="Q91" s="5"/>
      <c r="R91" s="31"/>
      <c r="T91" s="31"/>
      <c r="U91" s="31"/>
      <c r="V91" s="31"/>
    </row>
    <row r="92" spans="1:22" x14ac:dyDescent="0.25">
      <c r="A92" s="31"/>
      <c r="B92" s="31"/>
      <c r="C92" s="31"/>
      <c r="D92" s="31"/>
      <c r="E92" s="31"/>
      <c r="F92" s="31"/>
      <c r="G92" s="31"/>
      <c r="H92" s="31"/>
      <c r="I92" s="31"/>
      <c r="J92" s="31"/>
      <c r="K92" s="89"/>
      <c r="L92" s="33"/>
      <c r="M92" s="89"/>
      <c r="N92" s="89"/>
      <c r="O92" s="32"/>
      <c r="P92" s="32"/>
      <c r="Q92" s="5"/>
      <c r="R92" s="31"/>
      <c r="T92" s="31"/>
      <c r="U92" s="31"/>
      <c r="V92" s="31"/>
    </row>
    <row r="93" spans="1:22" x14ac:dyDescent="0.25">
      <c r="A93" s="31"/>
      <c r="B93" s="31"/>
      <c r="C93" s="31"/>
      <c r="D93" s="31"/>
      <c r="E93" s="31"/>
      <c r="F93" s="31"/>
      <c r="G93" s="31"/>
      <c r="H93" s="31"/>
      <c r="I93" s="31"/>
      <c r="J93" s="31"/>
      <c r="K93" s="89"/>
      <c r="L93" s="33"/>
      <c r="M93" s="89"/>
      <c r="N93" s="89"/>
      <c r="O93" s="32"/>
      <c r="P93" s="32"/>
      <c r="Q93" s="5"/>
      <c r="R93" s="31"/>
      <c r="T93" s="31"/>
      <c r="U93" s="31"/>
      <c r="V93" s="31"/>
    </row>
    <row r="94" spans="1:22" x14ac:dyDescent="0.25">
      <c r="A94" s="31"/>
      <c r="B94" s="31"/>
      <c r="C94" s="31"/>
      <c r="D94" s="31"/>
      <c r="E94" s="31"/>
      <c r="F94" s="31"/>
      <c r="G94" s="31"/>
      <c r="H94" s="31"/>
      <c r="I94" s="31"/>
      <c r="J94" s="31"/>
      <c r="K94" s="89"/>
      <c r="L94" s="33"/>
      <c r="M94" s="89"/>
      <c r="N94" s="89"/>
      <c r="O94" s="32"/>
      <c r="P94" s="32"/>
      <c r="Q94" s="5"/>
      <c r="R94" s="31"/>
      <c r="T94" s="31"/>
      <c r="U94" s="31"/>
      <c r="V94" s="31"/>
    </row>
    <row r="95" spans="1:22" x14ac:dyDescent="0.25">
      <c r="A95" s="31"/>
      <c r="B95" s="31"/>
      <c r="C95" s="31"/>
      <c r="D95" s="31"/>
      <c r="E95" s="31"/>
      <c r="F95" s="31"/>
      <c r="G95" s="31"/>
      <c r="H95" s="31"/>
      <c r="I95" s="31"/>
      <c r="J95" s="31"/>
      <c r="K95" s="89"/>
      <c r="L95" s="33"/>
      <c r="M95" s="89"/>
      <c r="N95" s="89"/>
      <c r="O95" s="32"/>
      <c r="P95" s="32"/>
      <c r="Q95" s="5"/>
      <c r="R95" s="31"/>
      <c r="T95" s="31"/>
      <c r="U95" s="31"/>
      <c r="V95" s="31"/>
    </row>
    <row r="96" spans="1:22" x14ac:dyDescent="0.25">
      <c r="A96" s="31"/>
      <c r="B96" s="31"/>
      <c r="C96" s="31"/>
      <c r="D96" s="31"/>
      <c r="E96" s="31"/>
      <c r="F96" s="31"/>
      <c r="G96" s="31"/>
      <c r="H96" s="31"/>
      <c r="I96" s="31"/>
      <c r="J96" s="31"/>
      <c r="K96" s="89"/>
      <c r="L96" s="33"/>
      <c r="M96" s="89"/>
      <c r="N96" s="89"/>
      <c r="O96" s="32"/>
      <c r="P96" s="32"/>
      <c r="Q96" s="5"/>
      <c r="R96" s="31"/>
      <c r="T96" s="31"/>
      <c r="U96" s="31"/>
      <c r="V96" s="31"/>
    </row>
    <row r="97" spans="1:22" x14ac:dyDescent="0.25">
      <c r="A97" s="31"/>
      <c r="B97" s="31"/>
      <c r="C97" s="31"/>
      <c r="D97" s="31"/>
      <c r="E97" s="31"/>
      <c r="F97" s="31"/>
      <c r="G97" s="31"/>
      <c r="H97" s="31"/>
      <c r="I97" s="31"/>
      <c r="J97" s="31"/>
      <c r="K97" s="89"/>
      <c r="L97" s="33"/>
      <c r="M97" s="89"/>
      <c r="N97" s="89"/>
      <c r="O97" s="32"/>
      <c r="P97" s="32"/>
      <c r="Q97" s="5"/>
      <c r="R97" s="31"/>
      <c r="T97" s="31"/>
      <c r="U97" s="31"/>
      <c r="V97" s="31"/>
    </row>
    <row r="98" spans="1:22" x14ac:dyDescent="0.25">
      <c r="A98" s="31"/>
      <c r="B98" s="31"/>
      <c r="C98" s="31"/>
      <c r="D98" s="31"/>
      <c r="E98" s="31"/>
      <c r="F98" s="31"/>
      <c r="G98" s="31"/>
      <c r="H98" s="31"/>
      <c r="I98" s="31"/>
      <c r="J98" s="31"/>
      <c r="K98" s="89"/>
      <c r="L98" s="33"/>
      <c r="M98" s="89"/>
      <c r="N98" s="89"/>
      <c r="O98" s="32"/>
      <c r="P98" s="32"/>
      <c r="Q98" s="5"/>
      <c r="R98" s="31"/>
      <c r="T98" s="31"/>
      <c r="U98" s="31"/>
      <c r="V98" s="31"/>
    </row>
    <row r="99" spans="1:22" x14ac:dyDescent="0.25">
      <c r="A99" s="31"/>
      <c r="B99" s="31"/>
      <c r="C99" s="31"/>
      <c r="D99" s="31"/>
      <c r="E99" s="31"/>
      <c r="F99" s="31"/>
      <c r="G99" s="31"/>
      <c r="H99" s="31"/>
      <c r="I99" s="31"/>
      <c r="J99" s="31"/>
      <c r="K99" s="89"/>
      <c r="L99" s="33"/>
      <c r="M99" s="89"/>
      <c r="N99" s="89"/>
      <c r="O99" s="32"/>
      <c r="P99" s="32"/>
      <c r="Q99" s="5"/>
      <c r="R99" s="31"/>
      <c r="T99" s="31"/>
      <c r="U99" s="31"/>
      <c r="V99" s="31"/>
    </row>
    <row r="100" spans="1:22" x14ac:dyDescent="0.25">
      <c r="A100" s="31"/>
      <c r="B100" s="31"/>
      <c r="C100" s="31"/>
      <c r="D100" s="31"/>
      <c r="E100" s="31"/>
      <c r="F100" s="31"/>
      <c r="G100" s="31"/>
      <c r="H100" s="31"/>
      <c r="I100" s="31"/>
      <c r="J100" s="31"/>
      <c r="K100" s="89"/>
      <c r="L100" s="33"/>
      <c r="M100" s="89"/>
      <c r="N100" s="89"/>
      <c r="O100" s="32"/>
      <c r="P100" s="32"/>
      <c r="Q100" s="5"/>
      <c r="R100" s="31"/>
      <c r="T100" s="31"/>
      <c r="U100" s="31"/>
      <c r="V100" s="31"/>
    </row>
    <row r="101" spans="1:22" x14ac:dyDescent="0.25">
      <c r="A101" s="31"/>
      <c r="B101" s="31"/>
      <c r="C101" s="31"/>
      <c r="D101" s="31"/>
      <c r="E101" s="31"/>
      <c r="F101" s="31"/>
      <c r="G101" s="31"/>
      <c r="H101" s="31"/>
      <c r="I101" s="31"/>
      <c r="J101" s="31"/>
      <c r="K101" s="89"/>
      <c r="L101" s="33"/>
      <c r="M101" s="89"/>
      <c r="N101" s="89"/>
      <c r="O101" s="32"/>
      <c r="P101" s="32"/>
      <c r="Q101" s="5"/>
      <c r="R101" s="31"/>
      <c r="T101" s="31"/>
      <c r="U101" s="31"/>
      <c r="V101" s="31"/>
    </row>
    <row r="102" spans="1:22" x14ac:dyDescent="0.25">
      <c r="A102" s="31"/>
      <c r="B102" s="31"/>
      <c r="C102" s="31"/>
      <c r="D102" s="31"/>
      <c r="E102" s="31"/>
      <c r="F102" s="31"/>
      <c r="G102" s="31"/>
      <c r="H102" s="31"/>
      <c r="I102" s="31"/>
      <c r="J102" s="31"/>
      <c r="K102" s="89"/>
      <c r="L102" s="33"/>
      <c r="M102" s="89"/>
      <c r="N102" s="89"/>
      <c r="O102" s="32"/>
      <c r="P102" s="32"/>
      <c r="Q102" s="5"/>
      <c r="R102" s="31"/>
      <c r="T102" s="31"/>
      <c r="U102" s="31"/>
      <c r="V102" s="31"/>
    </row>
    <row r="103" spans="1:22" x14ac:dyDescent="0.25">
      <c r="A103" s="31"/>
      <c r="B103" s="31"/>
      <c r="C103" s="31"/>
      <c r="D103" s="31"/>
      <c r="E103" s="31"/>
      <c r="F103" s="31"/>
      <c r="G103" s="31"/>
      <c r="H103" s="31"/>
      <c r="I103" s="31"/>
      <c r="J103" s="31"/>
      <c r="K103" s="89"/>
      <c r="L103" s="33"/>
      <c r="M103" s="89"/>
      <c r="N103" s="89"/>
      <c r="O103" s="32"/>
      <c r="P103" s="32"/>
      <c r="Q103" s="5"/>
      <c r="R103" s="31"/>
      <c r="T103" s="31"/>
      <c r="U103" s="31"/>
      <c r="V103" s="31"/>
    </row>
    <row r="104" spans="1:22" x14ac:dyDescent="0.25">
      <c r="A104" s="31"/>
      <c r="B104" s="31"/>
      <c r="C104" s="31"/>
      <c r="D104" s="31"/>
      <c r="E104" s="31"/>
      <c r="F104" s="31"/>
      <c r="G104" s="31"/>
      <c r="H104" s="31"/>
      <c r="I104" s="31"/>
      <c r="J104" s="31"/>
      <c r="K104" s="89"/>
      <c r="L104" s="33"/>
      <c r="M104" s="89"/>
      <c r="N104" s="89"/>
      <c r="O104" s="32"/>
      <c r="P104" s="32"/>
      <c r="Q104" s="5"/>
      <c r="R104" s="31"/>
      <c r="T104" s="31"/>
      <c r="U104" s="31"/>
      <c r="V104" s="31"/>
    </row>
    <row r="105" spans="1:22" x14ac:dyDescent="0.25">
      <c r="A105" s="31"/>
      <c r="B105" s="31"/>
      <c r="C105" s="31"/>
      <c r="D105" s="31"/>
      <c r="E105" s="31"/>
      <c r="F105" s="31"/>
      <c r="G105" s="31"/>
      <c r="H105" s="31"/>
      <c r="I105" s="31"/>
      <c r="J105" s="31"/>
      <c r="K105" s="89"/>
      <c r="L105" s="33"/>
      <c r="M105" s="89"/>
      <c r="N105" s="89"/>
      <c r="O105" s="32"/>
      <c r="P105" s="32"/>
      <c r="Q105" s="5"/>
      <c r="R105" s="31"/>
      <c r="T105" s="31"/>
      <c r="U105" s="31"/>
      <c r="V105" s="31"/>
    </row>
    <row r="106" spans="1:22" x14ac:dyDescent="0.25">
      <c r="A106" s="31"/>
      <c r="B106" s="31"/>
      <c r="C106" s="31"/>
      <c r="D106" s="31"/>
      <c r="E106" s="31"/>
      <c r="F106" s="31"/>
      <c r="G106" s="31"/>
      <c r="H106" s="31"/>
      <c r="I106" s="31"/>
      <c r="J106" s="31"/>
      <c r="K106" s="89"/>
      <c r="L106" s="33"/>
      <c r="M106" s="89"/>
      <c r="N106" s="89"/>
      <c r="O106" s="32"/>
      <c r="P106" s="32"/>
      <c r="Q106" s="5"/>
      <c r="R106" s="31"/>
      <c r="T106" s="31"/>
      <c r="U106" s="31"/>
      <c r="V106" s="31"/>
    </row>
    <row r="107" spans="1:22" x14ac:dyDescent="0.25">
      <c r="A107" s="31"/>
      <c r="B107" s="31"/>
      <c r="C107" s="31"/>
      <c r="D107" s="31"/>
      <c r="E107" s="31"/>
      <c r="F107" s="31"/>
      <c r="G107" s="31"/>
      <c r="H107" s="31"/>
      <c r="I107" s="31"/>
      <c r="J107" s="31"/>
      <c r="K107" s="89"/>
      <c r="L107" s="33"/>
      <c r="M107" s="89"/>
      <c r="N107" s="89"/>
      <c r="O107" s="32"/>
      <c r="P107" s="32"/>
      <c r="Q107" s="5"/>
      <c r="R107" s="31"/>
      <c r="T107" s="31"/>
      <c r="U107" s="31"/>
      <c r="V107" s="31"/>
    </row>
    <row r="108" spans="1:22" x14ac:dyDescent="0.25">
      <c r="A108" s="31"/>
      <c r="B108" s="31"/>
      <c r="C108" s="31"/>
      <c r="D108" s="31"/>
      <c r="E108" s="31"/>
      <c r="F108" s="31"/>
      <c r="G108" s="31"/>
      <c r="H108" s="31"/>
      <c r="I108" s="31"/>
      <c r="J108" s="31"/>
      <c r="K108" s="89"/>
      <c r="L108" s="33"/>
      <c r="M108" s="89"/>
      <c r="N108" s="89"/>
      <c r="O108" s="32"/>
      <c r="P108" s="32"/>
      <c r="Q108" s="5"/>
      <c r="R108" s="31"/>
      <c r="T108" s="31"/>
      <c r="U108" s="31"/>
      <c r="V108" s="31"/>
    </row>
    <row r="109" spans="1:22" x14ac:dyDescent="0.25">
      <c r="A109" s="31"/>
      <c r="B109" s="31"/>
      <c r="C109" s="31"/>
      <c r="D109" s="31"/>
      <c r="E109" s="31"/>
      <c r="F109" s="31"/>
      <c r="G109" s="31"/>
      <c r="H109" s="31"/>
      <c r="I109" s="31"/>
      <c r="J109" s="31"/>
      <c r="K109" s="89"/>
      <c r="L109" s="33"/>
      <c r="M109" s="89"/>
      <c r="N109" s="89"/>
      <c r="O109" s="32"/>
      <c r="P109" s="32"/>
      <c r="Q109" s="5"/>
      <c r="R109" s="31"/>
      <c r="T109" s="31"/>
      <c r="U109" s="31"/>
      <c r="V109" s="31"/>
    </row>
    <row r="110" spans="1:22" x14ac:dyDescent="0.25">
      <c r="A110" s="31"/>
      <c r="B110" s="31"/>
      <c r="C110" s="31"/>
      <c r="D110" s="31"/>
      <c r="E110" s="31"/>
      <c r="F110" s="31"/>
      <c r="G110" s="31"/>
      <c r="H110" s="31"/>
      <c r="I110" s="31"/>
      <c r="J110" s="31"/>
      <c r="K110" s="89"/>
      <c r="L110" s="33"/>
      <c r="M110" s="89"/>
      <c r="N110" s="89"/>
      <c r="O110" s="32"/>
      <c r="P110" s="32"/>
      <c r="Q110" s="5"/>
      <c r="R110" s="31"/>
      <c r="T110" s="31"/>
      <c r="U110" s="31"/>
      <c r="V110" s="31"/>
    </row>
    <row r="111" spans="1:22" x14ac:dyDescent="0.25">
      <c r="A111" s="31"/>
      <c r="B111" s="31"/>
      <c r="C111" s="31"/>
      <c r="D111" s="31"/>
      <c r="E111" s="31"/>
      <c r="F111" s="31"/>
      <c r="G111" s="31"/>
      <c r="H111" s="31"/>
      <c r="I111" s="31"/>
      <c r="J111" s="31"/>
      <c r="K111" s="89"/>
      <c r="L111" s="33"/>
      <c r="M111" s="89"/>
      <c r="N111" s="89"/>
      <c r="O111" s="32"/>
      <c r="P111" s="32"/>
      <c r="Q111" s="5"/>
      <c r="R111" s="31"/>
      <c r="T111" s="31"/>
      <c r="U111" s="31"/>
      <c r="V111" s="31"/>
    </row>
    <row r="112" spans="1:22" x14ac:dyDescent="0.25">
      <c r="A112" s="31"/>
      <c r="B112" s="31"/>
      <c r="C112" s="31"/>
      <c r="D112" s="31"/>
      <c r="E112" s="31"/>
      <c r="F112" s="31"/>
      <c r="G112" s="31"/>
      <c r="H112" s="31"/>
      <c r="I112" s="31"/>
      <c r="J112" s="31"/>
      <c r="K112" s="89"/>
      <c r="L112" s="33"/>
      <c r="M112" s="89"/>
      <c r="N112" s="89"/>
      <c r="O112" s="32"/>
      <c r="P112" s="32"/>
      <c r="Q112" s="5"/>
      <c r="R112" s="31"/>
      <c r="T112" s="31"/>
      <c r="U112" s="31"/>
      <c r="V112" s="31"/>
    </row>
    <row r="113" spans="1:22" x14ac:dyDescent="0.25">
      <c r="A113" s="31"/>
      <c r="B113" s="31"/>
      <c r="C113" s="31"/>
      <c r="D113" s="31"/>
      <c r="E113" s="31"/>
      <c r="F113" s="31"/>
      <c r="G113" s="31"/>
      <c r="H113" s="31"/>
      <c r="I113" s="31"/>
      <c r="J113" s="31"/>
      <c r="K113" s="89"/>
      <c r="L113" s="33"/>
      <c r="M113" s="89"/>
      <c r="N113" s="89"/>
      <c r="O113" s="32"/>
      <c r="P113" s="32"/>
      <c r="Q113" s="5"/>
      <c r="R113" s="31"/>
      <c r="T113" s="31"/>
      <c r="U113" s="31"/>
      <c r="V113" s="31"/>
    </row>
    <row r="114" spans="1:22" x14ac:dyDescent="0.25">
      <c r="A114" s="31"/>
      <c r="B114" s="31"/>
      <c r="C114" s="31"/>
      <c r="D114" s="31"/>
      <c r="E114" s="31"/>
      <c r="F114" s="31"/>
      <c r="G114" s="31"/>
      <c r="H114" s="31"/>
      <c r="I114" s="31"/>
      <c r="J114" s="31"/>
      <c r="K114" s="89"/>
      <c r="L114" s="33"/>
      <c r="M114" s="89"/>
      <c r="N114" s="89"/>
      <c r="O114" s="32"/>
      <c r="P114" s="32"/>
      <c r="Q114" s="5"/>
      <c r="R114" s="31"/>
      <c r="T114" s="31"/>
      <c r="U114" s="31"/>
      <c r="V114" s="31"/>
    </row>
    <row r="115" spans="1:22" x14ac:dyDescent="0.25">
      <c r="A115" s="31"/>
      <c r="B115" s="31"/>
      <c r="C115" s="31"/>
      <c r="D115" s="31"/>
      <c r="E115" s="31"/>
      <c r="F115" s="31"/>
      <c r="G115" s="31"/>
      <c r="H115" s="31"/>
      <c r="I115" s="31"/>
      <c r="J115" s="31"/>
      <c r="K115" s="89"/>
      <c r="L115" s="33"/>
      <c r="M115" s="89"/>
      <c r="N115" s="89"/>
      <c r="O115" s="32"/>
      <c r="P115" s="32"/>
      <c r="Q115" s="5"/>
      <c r="R115" s="31"/>
      <c r="T115" s="31"/>
      <c r="U115" s="31"/>
      <c r="V115" s="31"/>
    </row>
    <row r="116" spans="1:22" x14ac:dyDescent="0.25">
      <c r="A116" s="31"/>
      <c r="B116" s="31"/>
      <c r="C116" s="31"/>
      <c r="D116" s="31"/>
      <c r="E116" s="31"/>
      <c r="F116" s="31"/>
      <c r="G116" s="31"/>
      <c r="H116" s="31"/>
      <c r="I116" s="31"/>
      <c r="J116" s="31"/>
      <c r="K116" s="89"/>
      <c r="L116" s="33"/>
      <c r="M116" s="89"/>
      <c r="N116" s="89"/>
      <c r="O116" s="32"/>
      <c r="P116" s="32"/>
      <c r="Q116" s="5"/>
      <c r="R116" s="31"/>
      <c r="T116" s="31"/>
      <c r="U116" s="31"/>
      <c r="V116" s="31"/>
    </row>
    <row r="117" spans="1:22" x14ac:dyDescent="0.25">
      <c r="A117" s="31"/>
      <c r="B117" s="31"/>
      <c r="C117" s="31"/>
      <c r="D117" s="31"/>
      <c r="E117" s="31"/>
      <c r="F117" s="31"/>
      <c r="G117" s="31"/>
      <c r="H117" s="31"/>
      <c r="I117" s="31"/>
      <c r="J117" s="31"/>
      <c r="K117" s="89"/>
      <c r="L117" s="33"/>
      <c r="M117" s="89"/>
      <c r="N117" s="89"/>
      <c r="O117" s="32"/>
      <c r="P117" s="32"/>
      <c r="Q117" s="5"/>
      <c r="R117" s="31"/>
      <c r="T117" s="31"/>
      <c r="U117" s="31"/>
      <c r="V117" s="31"/>
    </row>
    <row r="118" spans="1:22" x14ac:dyDescent="0.25">
      <c r="A118" s="31"/>
      <c r="B118" s="31"/>
      <c r="C118" s="31"/>
      <c r="D118" s="31"/>
      <c r="E118" s="31"/>
      <c r="F118" s="31"/>
      <c r="G118" s="31"/>
      <c r="H118" s="31"/>
      <c r="I118" s="31"/>
      <c r="J118" s="31"/>
      <c r="K118" s="89"/>
      <c r="L118" s="33"/>
      <c r="M118" s="89"/>
      <c r="N118" s="89"/>
      <c r="O118" s="32"/>
      <c r="P118" s="32"/>
      <c r="Q118" s="5"/>
      <c r="R118" s="31"/>
      <c r="T118" s="31"/>
      <c r="U118" s="31"/>
      <c r="V118" s="31"/>
    </row>
    <row r="119" spans="1:22" x14ac:dyDescent="0.25">
      <c r="A119" s="31"/>
      <c r="B119" s="31"/>
      <c r="C119" s="31"/>
      <c r="D119" s="31"/>
      <c r="E119" s="31"/>
      <c r="F119" s="31"/>
      <c r="G119" s="31"/>
      <c r="H119" s="31"/>
      <c r="I119" s="31"/>
      <c r="J119" s="31"/>
      <c r="K119" s="89"/>
      <c r="L119" s="33"/>
      <c r="M119" s="89"/>
      <c r="N119" s="89"/>
      <c r="O119" s="32"/>
      <c r="P119" s="32"/>
      <c r="Q119" s="5"/>
      <c r="R119" s="31"/>
      <c r="T119" s="31"/>
      <c r="U119" s="31"/>
      <c r="V119" s="31"/>
    </row>
    <row r="120" spans="1:22" x14ac:dyDescent="0.25">
      <c r="A120" s="31"/>
      <c r="B120" s="31"/>
      <c r="C120" s="31"/>
      <c r="D120" s="31"/>
      <c r="E120" s="31"/>
      <c r="F120" s="31"/>
      <c r="G120" s="31"/>
      <c r="H120" s="31"/>
      <c r="I120" s="31"/>
      <c r="J120" s="31"/>
      <c r="K120" s="89"/>
      <c r="L120" s="33"/>
      <c r="M120" s="89"/>
      <c r="N120" s="89"/>
      <c r="O120" s="32"/>
      <c r="P120" s="32"/>
      <c r="Q120" s="5"/>
      <c r="R120" s="31"/>
      <c r="T120" s="31"/>
      <c r="U120" s="31"/>
      <c r="V120" s="31"/>
    </row>
    <row r="121" spans="1:22" x14ac:dyDescent="0.25">
      <c r="A121" s="31"/>
      <c r="B121" s="31"/>
      <c r="C121" s="31"/>
      <c r="D121" s="31"/>
      <c r="E121" s="31"/>
      <c r="F121" s="31"/>
      <c r="G121" s="31"/>
      <c r="H121" s="31"/>
      <c r="I121" s="31"/>
      <c r="J121" s="31"/>
      <c r="K121" s="89"/>
      <c r="L121" s="33"/>
      <c r="M121" s="89"/>
      <c r="N121" s="89"/>
      <c r="O121" s="32"/>
      <c r="P121" s="32"/>
      <c r="Q121" s="5"/>
      <c r="R121" s="31"/>
      <c r="T121" s="31"/>
      <c r="U121" s="31"/>
      <c r="V121" s="31"/>
    </row>
    <row r="122" spans="1:22" x14ac:dyDescent="0.25">
      <c r="A122" s="31"/>
      <c r="B122" s="31"/>
      <c r="C122" s="31"/>
      <c r="D122" s="31"/>
      <c r="E122" s="31"/>
      <c r="F122" s="31"/>
      <c r="G122" s="31"/>
      <c r="H122" s="31"/>
      <c r="I122" s="31"/>
      <c r="J122" s="31"/>
      <c r="K122" s="89"/>
      <c r="L122" s="33"/>
      <c r="M122" s="89"/>
      <c r="N122" s="89"/>
      <c r="O122" s="32"/>
      <c r="P122" s="32"/>
      <c r="Q122" s="5"/>
      <c r="R122" s="31"/>
      <c r="T122" s="31"/>
      <c r="U122" s="31"/>
      <c r="V122" s="31"/>
    </row>
    <row r="123" spans="1:22" x14ac:dyDescent="0.25">
      <c r="A123" s="31"/>
      <c r="B123" s="31"/>
      <c r="C123" s="31"/>
      <c r="D123" s="31"/>
      <c r="E123" s="31"/>
      <c r="F123" s="31"/>
      <c r="G123" s="31"/>
      <c r="H123" s="31"/>
      <c r="I123" s="31"/>
      <c r="J123" s="31"/>
      <c r="K123" s="89"/>
      <c r="L123" s="33"/>
      <c r="M123" s="89"/>
      <c r="N123" s="89"/>
      <c r="O123" s="32"/>
      <c r="P123" s="32"/>
      <c r="Q123" s="5"/>
      <c r="R123" s="31"/>
      <c r="T123" s="31"/>
      <c r="U123" s="31"/>
      <c r="V123" s="31"/>
    </row>
    <row r="124" spans="1:22" x14ac:dyDescent="0.25">
      <c r="A124" s="31"/>
      <c r="B124" s="31"/>
      <c r="C124" s="31"/>
      <c r="D124" s="31"/>
      <c r="E124" s="31"/>
      <c r="F124" s="31"/>
      <c r="G124" s="31"/>
      <c r="H124" s="31"/>
      <c r="I124" s="31"/>
      <c r="J124" s="31"/>
      <c r="K124" s="89"/>
      <c r="L124" s="33"/>
      <c r="M124" s="89"/>
      <c r="N124" s="89"/>
      <c r="O124" s="32"/>
      <c r="P124" s="32"/>
      <c r="Q124" s="5"/>
      <c r="R124" s="31"/>
      <c r="T124" s="31"/>
      <c r="U124" s="31"/>
      <c r="V124" s="31"/>
    </row>
    <row r="125" spans="1:22" x14ac:dyDescent="0.25">
      <c r="A125" s="31"/>
      <c r="B125" s="31"/>
      <c r="C125" s="31"/>
      <c r="D125" s="31"/>
      <c r="E125" s="31"/>
      <c r="F125" s="31"/>
      <c r="G125" s="31"/>
      <c r="H125" s="31"/>
      <c r="I125" s="31"/>
      <c r="J125" s="31"/>
      <c r="K125" s="89"/>
      <c r="L125" s="33"/>
      <c r="M125" s="89"/>
      <c r="N125" s="89"/>
      <c r="O125" s="32"/>
      <c r="P125" s="32"/>
      <c r="Q125" s="5"/>
      <c r="R125" s="31"/>
      <c r="T125" s="31"/>
      <c r="U125" s="31"/>
      <c r="V125" s="31"/>
    </row>
    <row r="126" spans="1:22" x14ac:dyDescent="0.25">
      <c r="A126" s="31"/>
      <c r="B126" s="31"/>
      <c r="C126" s="31"/>
      <c r="D126" s="31"/>
      <c r="E126" s="31"/>
      <c r="F126" s="31"/>
      <c r="G126" s="31"/>
      <c r="H126" s="31"/>
      <c r="I126" s="31"/>
      <c r="J126" s="31"/>
      <c r="K126" s="89"/>
      <c r="L126" s="33"/>
      <c r="M126" s="89"/>
      <c r="N126" s="89"/>
      <c r="O126" s="32"/>
      <c r="P126" s="32"/>
      <c r="Q126" s="5"/>
      <c r="R126" s="31"/>
      <c r="T126" s="31"/>
      <c r="U126" s="31"/>
      <c r="V126" s="31"/>
    </row>
    <row r="127" spans="1:22" x14ac:dyDescent="0.25">
      <c r="A127" s="31"/>
      <c r="B127" s="31"/>
      <c r="C127" s="31"/>
      <c r="D127" s="31"/>
      <c r="E127" s="31"/>
      <c r="F127" s="31"/>
      <c r="G127" s="31"/>
      <c r="H127" s="31"/>
      <c r="I127" s="31"/>
      <c r="J127" s="31"/>
      <c r="K127" s="89"/>
      <c r="L127" s="33"/>
      <c r="M127" s="89"/>
      <c r="N127" s="89"/>
      <c r="O127" s="32"/>
      <c r="P127" s="32"/>
      <c r="Q127" s="5"/>
      <c r="R127" s="31"/>
      <c r="T127" s="31"/>
      <c r="U127" s="31"/>
      <c r="V127" s="31"/>
    </row>
    <row r="128" spans="1:22" x14ac:dyDescent="0.25">
      <c r="A128" s="31"/>
      <c r="B128" s="31"/>
      <c r="C128" s="31"/>
      <c r="D128" s="31"/>
      <c r="E128" s="31"/>
      <c r="F128" s="31"/>
      <c r="G128" s="31"/>
      <c r="H128" s="31"/>
      <c r="I128" s="31"/>
      <c r="J128" s="31"/>
      <c r="K128" s="89"/>
      <c r="L128" s="33"/>
      <c r="M128" s="89"/>
      <c r="N128" s="89"/>
      <c r="O128" s="32"/>
      <c r="P128" s="32"/>
      <c r="Q128" s="5"/>
      <c r="R128" s="31"/>
      <c r="T128" s="31"/>
      <c r="U128" s="31"/>
      <c r="V128" s="31"/>
    </row>
    <row r="129" spans="1:22" x14ac:dyDescent="0.25">
      <c r="A129" s="31"/>
      <c r="B129" s="31"/>
      <c r="C129" s="31"/>
      <c r="D129" s="31"/>
      <c r="E129" s="31"/>
      <c r="F129" s="31"/>
      <c r="G129" s="31"/>
      <c r="H129" s="31"/>
      <c r="I129" s="31"/>
      <c r="J129" s="31"/>
      <c r="K129" s="89"/>
      <c r="L129" s="33"/>
      <c r="M129" s="89"/>
      <c r="N129" s="89"/>
      <c r="O129" s="32"/>
      <c r="P129" s="32"/>
      <c r="Q129" s="5"/>
      <c r="R129" s="31"/>
      <c r="T129" s="31"/>
      <c r="U129" s="31"/>
      <c r="V129" s="31"/>
    </row>
    <row r="130" spans="1:22" x14ac:dyDescent="0.25">
      <c r="A130" s="31"/>
      <c r="B130" s="31"/>
      <c r="C130" s="31"/>
      <c r="D130" s="31"/>
      <c r="E130" s="31"/>
      <c r="F130" s="31"/>
      <c r="G130" s="31"/>
      <c r="H130" s="31"/>
      <c r="I130" s="31"/>
      <c r="J130" s="31"/>
      <c r="K130" s="89"/>
      <c r="L130" s="33"/>
      <c r="M130" s="89"/>
      <c r="N130" s="89"/>
      <c r="O130" s="32"/>
      <c r="P130" s="32"/>
      <c r="Q130" s="5"/>
      <c r="R130" s="31"/>
      <c r="T130" s="31"/>
      <c r="U130" s="31"/>
      <c r="V130" s="31"/>
    </row>
    <row r="131" spans="1:22" x14ac:dyDescent="0.25">
      <c r="A131" s="31"/>
      <c r="B131" s="31"/>
      <c r="C131" s="31"/>
      <c r="D131" s="31"/>
      <c r="E131" s="31"/>
      <c r="F131" s="31"/>
      <c r="G131" s="31"/>
      <c r="H131" s="31"/>
      <c r="I131" s="31"/>
      <c r="J131" s="31"/>
      <c r="K131" s="89"/>
      <c r="L131" s="33"/>
      <c r="M131" s="89"/>
      <c r="N131" s="89"/>
      <c r="O131" s="32"/>
      <c r="P131" s="32"/>
      <c r="Q131" s="5"/>
      <c r="R131" s="31"/>
      <c r="T131" s="31"/>
      <c r="U131" s="31"/>
      <c r="V131" s="31"/>
    </row>
    <row r="132" spans="1:22" x14ac:dyDescent="0.25">
      <c r="A132" s="31"/>
      <c r="B132" s="31"/>
      <c r="C132" s="31"/>
      <c r="D132" s="31"/>
      <c r="E132" s="31"/>
      <c r="F132" s="31"/>
      <c r="G132" s="31"/>
      <c r="H132" s="31"/>
      <c r="I132" s="31"/>
      <c r="J132" s="31"/>
      <c r="K132" s="89"/>
      <c r="L132" s="33"/>
      <c r="M132" s="89"/>
      <c r="N132" s="89"/>
      <c r="O132" s="32"/>
      <c r="P132" s="32"/>
      <c r="Q132" s="5"/>
      <c r="R132" s="31"/>
      <c r="T132" s="31"/>
      <c r="U132" s="31"/>
      <c r="V132" s="31"/>
    </row>
    <row r="133" spans="1:22" x14ac:dyDescent="0.25">
      <c r="A133" s="31"/>
      <c r="B133" s="31"/>
      <c r="C133" s="31"/>
      <c r="D133" s="31"/>
      <c r="E133" s="31"/>
      <c r="F133" s="31"/>
      <c r="G133" s="31"/>
      <c r="H133" s="31"/>
      <c r="I133" s="31"/>
      <c r="J133" s="31"/>
      <c r="K133" s="89"/>
      <c r="L133" s="33"/>
      <c r="M133" s="89"/>
      <c r="N133" s="89"/>
      <c r="O133" s="32"/>
      <c r="P133" s="32"/>
      <c r="Q133" s="5"/>
      <c r="R133" s="31"/>
      <c r="T133" s="31"/>
      <c r="U133" s="31"/>
      <c r="V133" s="31"/>
    </row>
    <row r="134" spans="1:22" x14ac:dyDescent="0.25">
      <c r="A134" s="31"/>
      <c r="B134" s="31"/>
      <c r="C134" s="31"/>
      <c r="D134" s="31"/>
      <c r="E134" s="31"/>
      <c r="F134" s="31"/>
      <c r="G134" s="31"/>
      <c r="H134" s="31"/>
      <c r="I134" s="31"/>
      <c r="J134" s="31"/>
      <c r="K134" s="89"/>
      <c r="L134" s="33"/>
      <c r="M134" s="89"/>
      <c r="N134" s="89"/>
      <c r="O134" s="32"/>
      <c r="P134" s="32"/>
      <c r="Q134" s="5"/>
      <c r="R134" s="31"/>
      <c r="T134" s="31"/>
      <c r="U134" s="31"/>
      <c r="V134" s="31"/>
    </row>
    <row r="135" spans="1:22" x14ac:dyDescent="0.25">
      <c r="A135" s="31"/>
      <c r="B135" s="31"/>
      <c r="C135" s="31"/>
      <c r="D135" s="31"/>
      <c r="E135" s="31"/>
      <c r="F135" s="31"/>
      <c r="G135" s="31"/>
      <c r="H135" s="31"/>
      <c r="I135" s="31"/>
      <c r="J135" s="31"/>
      <c r="K135" s="89"/>
      <c r="L135" s="33"/>
      <c r="M135" s="89"/>
      <c r="N135" s="89"/>
      <c r="O135" s="32"/>
      <c r="P135" s="32"/>
      <c r="Q135" s="5"/>
      <c r="R135" s="31"/>
      <c r="T135" s="31"/>
      <c r="U135" s="31"/>
      <c r="V135" s="31"/>
    </row>
    <row r="136" spans="1:22" x14ac:dyDescent="0.25">
      <c r="A136" s="31"/>
      <c r="B136" s="31"/>
      <c r="C136" s="31"/>
      <c r="D136" s="31"/>
      <c r="E136" s="31"/>
      <c r="F136" s="31"/>
      <c r="G136" s="31"/>
      <c r="H136" s="31"/>
      <c r="I136" s="31"/>
      <c r="J136" s="31"/>
      <c r="K136" s="89"/>
      <c r="L136" s="33"/>
      <c r="M136" s="89"/>
      <c r="N136" s="89"/>
      <c r="O136" s="32"/>
      <c r="P136" s="32"/>
      <c r="Q136" s="5"/>
      <c r="R136" s="31"/>
      <c r="T136" s="31"/>
      <c r="U136" s="31"/>
      <c r="V136" s="31"/>
    </row>
    <row r="137" spans="1:22" x14ac:dyDescent="0.25">
      <c r="A137" s="31"/>
      <c r="B137" s="31"/>
      <c r="C137" s="31"/>
      <c r="D137" s="31"/>
      <c r="E137" s="31"/>
      <c r="F137" s="31"/>
      <c r="G137" s="31"/>
      <c r="H137" s="31"/>
      <c r="I137" s="31"/>
      <c r="J137" s="31"/>
      <c r="K137" s="89"/>
      <c r="L137" s="33"/>
      <c r="M137" s="89"/>
      <c r="N137" s="89"/>
      <c r="O137" s="32"/>
      <c r="P137" s="32"/>
      <c r="Q137" s="5"/>
      <c r="R137" s="31"/>
      <c r="T137" s="31"/>
      <c r="U137" s="31"/>
      <c r="V137" s="31"/>
    </row>
    <row r="138" spans="1:22" x14ac:dyDescent="0.25">
      <c r="A138" s="31"/>
      <c r="B138" s="31"/>
      <c r="C138" s="31"/>
      <c r="D138" s="31"/>
      <c r="E138" s="31"/>
      <c r="F138" s="31"/>
      <c r="G138" s="31"/>
      <c r="H138" s="31"/>
      <c r="I138" s="31"/>
      <c r="J138" s="31"/>
      <c r="K138" s="89"/>
      <c r="L138" s="33"/>
      <c r="M138" s="89"/>
      <c r="N138" s="89"/>
      <c r="O138" s="32"/>
      <c r="P138" s="32"/>
      <c r="Q138" s="5"/>
      <c r="R138" s="31"/>
      <c r="T138" s="31"/>
      <c r="U138" s="31"/>
      <c r="V138" s="31"/>
    </row>
    <row r="139" spans="1:22" x14ac:dyDescent="0.25">
      <c r="A139" s="31"/>
      <c r="B139" s="31"/>
      <c r="C139" s="31"/>
      <c r="D139" s="31"/>
      <c r="E139" s="31"/>
      <c r="F139" s="31"/>
      <c r="G139" s="31"/>
      <c r="H139" s="31"/>
      <c r="I139" s="31"/>
      <c r="J139" s="31"/>
      <c r="K139" s="89"/>
      <c r="L139" s="33"/>
      <c r="M139" s="89"/>
      <c r="N139" s="89"/>
      <c r="O139" s="32"/>
      <c r="P139" s="32"/>
      <c r="Q139" s="5"/>
      <c r="R139" s="31"/>
      <c r="T139" s="31"/>
      <c r="U139" s="31"/>
      <c r="V139" s="31"/>
    </row>
    <row r="140" spans="1:22" x14ac:dyDescent="0.25">
      <c r="A140" s="31"/>
      <c r="B140" s="31"/>
      <c r="C140" s="31"/>
      <c r="D140" s="31"/>
      <c r="E140" s="31"/>
      <c r="F140" s="31"/>
      <c r="G140" s="31"/>
      <c r="H140" s="31"/>
      <c r="I140" s="31"/>
      <c r="J140" s="31"/>
      <c r="K140" s="89"/>
      <c r="L140" s="33"/>
      <c r="M140" s="89"/>
      <c r="N140" s="89"/>
      <c r="O140" s="32"/>
      <c r="P140" s="32"/>
      <c r="Q140" s="5"/>
      <c r="R140" s="31"/>
      <c r="T140" s="31"/>
      <c r="U140" s="31"/>
      <c r="V140" s="31"/>
    </row>
    <row r="141" spans="1:22" x14ac:dyDescent="0.25">
      <c r="A141" s="31"/>
      <c r="B141" s="31"/>
      <c r="C141" s="31"/>
      <c r="D141" s="31"/>
      <c r="E141" s="31"/>
      <c r="F141" s="31"/>
      <c r="G141" s="31"/>
      <c r="H141" s="31"/>
      <c r="I141" s="31"/>
      <c r="J141" s="31"/>
      <c r="K141" s="89"/>
      <c r="L141" s="33"/>
      <c r="M141" s="89"/>
      <c r="N141" s="89"/>
      <c r="O141" s="32"/>
      <c r="P141" s="32"/>
      <c r="Q141" s="5"/>
      <c r="R141" s="31"/>
      <c r="T141" s="31"/>
      <c r="U141" s="31"/>
      <c r="V141" s="31"/>
    </row>
    <row r="142" spans="1:22" x14ac:dyDescent="0.25">
      <c r="A142" s="31"/>
      <c r="B142" s="31"/>
      <c r="C142" s="31"/>
      <c r="D142" s="31"/>
      <c r="E142" s="31"/>
      <c r="F142" s="31"/>
      <c r="G142" s="31"/>
      <c r="H142" s="31"/>
      <c r="I142" s="31"/>
      <c r="J142" s="31"/>
      <c r="K142" s="89"/>
      <c r="L142" s="33"/>
      <c r="M142" s="89"/>
      <c r="N142" s="89"/>
      <c r="O142" s="32"/>
      <c r="P142" s="32"/>
      <c r="Q142" s="5"/>
      <c r="R142" s="31"/>
      <c r="T142" s="31"/>
      <c r="U142" s="31"/>
      <c r="V142" s="31"/>
    </row>
    <row r="143" spans="1:22" x14ac:dyDescent="0.25">
      <c r="A143" s="31"/>
      <c r="B143" s="31"/>
      <c r="C143" s="31"/>
      <c r="D143" s="31"/>
      <c r="E143" s="31"/>
      <c r="F143" s="31"/>
      <c r="G143" s="31"/>
      <c r="H143" s="31"/>
      <c r="I143" s="31"/>
      <c r="J143" s="31"/>
      <c r="K143" s="89"/>
      <c r="L143" s="33"/>
      <c r="M143" s="89"/>
      <c r="N143" s="89"/>
      <c r="O143" s="32"/>
      <c r="P143" s="32"/>
      <c r="Q143" s="5"/>
      <c r="R143" s="31"/>
      <c r="T143" s="31"/>
      <c r="U143" s="31"/>
      <c r="V143" s="31"/>
    </row>
    <row r="144" spans="1:22" x14ac:dyDescent="0.25">
      <c r="A144" s="31"/>
      <c r="B144" s="31"/>
      <c r="C144" s="31"/>
      <c r="D144" s="31"/>
      <c r="E144" s="31"/>
      <c r="F144" s="31"/>
      <c r="G144" s="31"/>
      <c r="H144" s="31"/>
      <c r="I144" s="31"/>
      <c r="J144" s="31"/>
      <c r="K144" s="89"/>
      <c r="L144" s="33"/>
      <c r="M144" s="89"/>
      <c r="N144" s="89"/>
      <c r="O144" s="32"/>
      <c r="P144" s="32"/>
      <c r="Q144" s="5"/>
      <c r="R144" s="31"/>
      <c r="T144" s="31"/>
      <c r="U144" s="31"/>
      <c r="V144" s="31"/>
    </row>
    <row r="145" spans="1:22" x14ac:dyDescent="0.25">
      <c r="A145" s="31"/>
      <c r="B145" s="31"/>
      <c r="C145" s="31"/>
      <c r="D145" s="31"/>
      <c r="E145" s="31"/>
      <c r="F145" s="31"/>
      <c r="G145" s="31"/>
      <c r="H145" s="31"/>
      <c r="I145" s="31"/>
      <c r="J145" s="31"/>
      <c r="K145" s="89"/>
      <c r="L145" s="33"/>
      <c r="M145" s="89"/>
      <c r="N145" s="89"/>
      <c r="O145" s="32"/>
      <c r="P145" s="32"/>
      <c r="Q145" s="5"/>
      <c r="R145" s="31"/>
      <c r="T145" s="31"/>
      <c r="U145" s="31"/>
      <c r="V145" s="31"/>
    </row>
    <row r="146" spans="1:22" x14ac:dyDescent="0.25">
      <c r="A146" s="31"/>
      <c r="B146" s="31"/>
      <c r="C146" s="31"/>
      <c r="D146" s="31"/>
      <c r="E146" s="31"/>
      <c r="F146" s="31"/>
      <c r="G146" s="31"/>
      <c r="H146" s="31"/>
      <c r="I146" s="31"/>
      <c r="J146" s="31"/>
      <c r="K146" s="89"/>
      <c r="L146" s="33"/>
      <c r="M146" s="89"/>
      <c r="N146" s="89"/>
      <c r="O146" s="32"/>
      <c r="P146" s="32"/>
      <c r="Q146" s="5"/>
      <c r="R146" s="31"/>
      <c r="T146" s="31"/>
      <c r="U146" s="31"/>
      <c r="V146" s="31"/>
    </row>
    <row r="147" spans="1:22" x14ac:dyDescent="0.25">
      <c r="A147" s="31"/>
      <c r="B147" s="31"/>
      <c r="C147" s="31"/>
      <c r="D147" s="31"/>
      <c r="E147" s="31"/>
      <c r="F147" s="31"/>
      <c r="G147" s="31"/>
      <c r="H147" s="31"/>
      <c r="I147" s="31"/>
      <c r="J147" s="31"/>
      <c r="K147" s="89"/>
      <c r="L147" s="33"/>
      <c r="M147" s="89"/>
      <c r="N147" s="89"/>
      <c r="O147" s="32"/>
      <c r="P147" s="32"/>
      <c r="Q147" s="5"/>
      <c r="R147" s="31"/>
      <c r="T147" s="31"/>
      <c r="U147" s="31"/>
      <c r="V147" s="31"/>
    </row>
    <row r="148" spans="1:22" x14ac:dyDescent="0.25">
      <c r="A148" s="31"/>
      <c r="B148" s="31"/>
      <c r="C148" s="31"/>
      <c r="D148" s="31"/>
      <c r="E148" s="31"/>
      <c r="F148" s="31"/>
      <c r="G148" s="31"/>
      <c r="H148" s="31"/>
      <c r="I148" s="31"/>
      <c r="J148" s="31"/>
      <c r="K148" s="89"/>
      <c r="L148" s="33"/>
      <c r="M148" s="89"/>
      <c r="N148" s="89"/>
      <c r="O148" s="32"/>
      <c r="P148" s="32"/>
      <c r="Q148" s="5"/>
      <c r="R148" s="31"/>
      <c r="T148" s="31"/>
      <c r="U148" s="31"/>
      <c r="V148" s="31"/>
    </row>
    <row r="149" spans="1:22" x14ac:dyDescent="0.25">
      <c r="A149" s="31"/>
      <c r="B149" s="31"/>
      <c r="C149" s="31"/>
      <c r="D149" s="31"/>
      <c r="E149" s="31"/>
      <c r="F149" s="31"/>
      <c r="G149" s="31"/>
      <c r="H149" s="31"/>
      <c r="I149" s="31"/>
      <c r="J149" s="31"/>
      <c r="K149" s="89"/>
      <c r="L149" s="33"/>
      <c r="M149" s="89"/>
      <c r="N149" s="89"/>
      <c r="O149" s="32"/>
      <c r="P149" s="32"/>
      <c r="Q149" s="5"/>
      <c r="R149" s="31"/>
      <c r="T149" s="31"/>
      <c r="U149" s="31"/>
      <c r="V149" s="31"/>
    </row>
    <row r="150" spans="1:22" x14ac:dyDescent="0.25">
      <c r="A150" s="31"/>
      <c r="B150" s="31"/>
      <c r="C150" s="31"/>
      <c r="D150" s="31"/>
      <c r="E150" s="31"/>
      <c r="F150" s="31"/>
      <c r="G150" s="31"/>
      <c r="H150" s="31"/>
      <c r="I150" s="31"/>
      <c r="J150" s="31"/>
      <c r="K150" s="89"/>
      <c r="L150" s="33"/>
      <c r="M150" s="89"/>
      <c r="N150" s="89"/>
      <c r="O150" s="32"/>
      <c r="P150" s="32"/>
      <c r="Q150" s="5"/>
      <c r="R150" s="31"/>
      <c r="T150" s="31"/>
      <c r="U150" s="31"/>
      <c r="V150" s="31"/>
    </row>
    <row r="151" spans="1:22" x14ac:dyDescent="0.25">
      <c r="A151" s="31"/>
      <c r="B151" s="31"/>
      <c r="C151" s="31"/>
      <c r="D151" s="31"/>
      <c r="E151" s="31"/>
      <c r="F151" s="31"/>
      <c r="G151" s="31"/>
      <c r="H151" s="31"/>
      <c r="I151" s="31"/>
      <c r="J151" s="31"/>
      <c r="K151" s="89"/>
      <c r="L151" s="33"/>
      <c r="M151" s="89"/>
      <c r="N151" s="89"/>
      <c r="O151" s="32"/>
      <c r="P151" s="32"/>
      <c r="Q151" s="5"/>
      <c r="R151" s="31"/>
      <c r="T151" s="31"/>
      <c r="U151" s="31"/>
      <c r="V151" s="31"/>
    </row>
    <row r="152" spans="1:22" x14ac:dyDescent="0.25">
      <c r="A152" s="31"/>
      <c r="B152" s="31"/>
      <c r="C152" s="31"/>
      <c r="D152" s="31"/>
      <c r="E152" s="31"/>
      <c r="F152" s="31"/>
      <c r="G152" s="31"/>
      <c r="H152" s="31"/>
      <c r="I152" s="31"/>
      <c r="J152" s="31"/>
      <c r="K152" s="89"/>
      <c r="L152" s="33"/>
      <c r="M152" s="89"/>
      <c r="N152" s="89"/>
      <c r="O152" s="32"/>
      <c r="P152" s="32"/>
      <c r="Q152" s="5"/>
      <c r="R152" s="31"/>
      <c r="T152" s="31"/>
      <c r="U152" s="31"/>
      <c r="V152" s="31"/>
    </row>
    <row r="153" spans="1:22" x14ac:dyDescent="0.25">
      <c r="A153" s="31"/>
      <c r="B153" s="31"/>
      <c r="C153" s="31"/>
      <c r="D153" s="31"/>
      <c r="E153" s="31"/>
      <c r="F153" s="31"/>
      <c r="G153" s="31"/>
      <c r="H153" s="31"/>
      <c r="I153" s="31"/>
      <c r="J153" s="31"/>
      <c r="K153" s="89"/>
      <c r="L153" s="33"/>
      <c r="M153" s="89"/>
      <c r="N153" s="89"/>
      <c r="O153" s="32"/>
      <c r="P153" s="32"/>
      <c r="Q153" s="5"/>
      <c r="R153" s="31"/>
      <c r="T153" s="31"/>
      <c r="U153" s="31"/>
      <c r="V153" s="31"/>
    </row>
    <row r="154" spans="1:22" x14ac:dyDescent="0.25">
      <c r="A154" s="31"/>
      <c r="B154" s="31"/>
      <c r="C154" s="31"/>
      <c r="D154" s="31"/>
      <c r="E154" s="31"/>
      <c r="F154" s="31"/>
      <c r="G154" s="31"/>
      <c r="H154" s="31"/>
      <c r="I154" s="31"/>
      <c r="J154" s="31"/>
      <c r="K154" s="89"/>
      <c r="L154" s="33"/>
      <c r="M154" s="89"/>
      <c r="N154" s="89"/>
      <c r="O154" s="32"/>
      <c r="P154" s="32"/>
      <c r="Q154" s="5"/>
      <c r="R154" s="31"/>
      <c r="T154" s="31"/>
      <c r="U154" s="31"/>
      <c r="V154" s="31"/>
    </row>
    <row r="155" spans="1:22" x14ac:dyDescent="0.25">
      <c r="A155" s="31"/>
      <c r="B155" s="31"/>
      <c r="C155" s="31"/>
      <c r="D155" s="31"/>
      <c r="E155" s="31"/>
      <c r="F155" s="31"/>
      <c r="G155" s="31"/>
      <c r="H155" s="31"/>
      <c r="I155" s="31"/>
      <c r="J155" s="31"/>
      <c r="K155" s="89"/>
      <c r="L155" s="33"/>
      <c r="M155" s="89"/>
      <c r="N155" s="89"/>
      <c r="O155" s="32"/>
      <c r="P155" s="32"/>
      <c r="Q155" s="5"/>
      <c r="R155" s="31"/>
      <c r="T155" s="31"/>
      <c r="U155" s="31"/>
      <c r="V155" s="31"/>
    </row>
    <row r="156" spans="1:22" x14ac:dyDescent="0.25">
      <c r="A156" s="31"/>
      <c r="B156" s="31"/>
      <c r="C156" s="31"/>
      <c r="D156" s="31"/>
      <c r="E156" s="31"/>
      <c r="F156" s="31"/>
      <c r="G156" s="31"/>
      <c r="H156" s="31"/>
      <c r="I156" s="31"/>
      <c r="J156" s="31"/>
      <c r="K156" s="89"/>
      <c r="L156" s="33"/>
      <c r="M156" s="89"/>
      <c r="N156" s="89"/>
      <c r="O156" s="32"/>
      <c r="P156" s="32"/>
      <c r="Q156" s="5"/>
      <c r="R156" s="31"/>
      <c r="T156" s="31"/>
      <c r="U156" s="31"/>
      <c r="V156" s="31"/>
    </row>
    <row r="157" spans="1:22" x14ac:dyDescent="0.25">
      <c r="A157" s="31"/>
      <c r="B157" s="31"/>
      <c r="C157" s="31"/>
      <c r="D157" s="31"/>
      <c r="E157" s="31"/>
      <c r="F157" s="31"/>
      <c r="G157" s="31"/>
      <c r="H157" s="31"/>
      <c r="I157" s="31"/>
      <c r="J157" s="31"/>
      <c r="K157" s="89"/>
      <c r="L157" s="33"/>
      <c r="M157" s="89"/>
      <c r="N157" s="89"/>
      <c r="O157" s="32"/>
      <c r="P157" s="32"/>
      <c r="Q157" s="5"/>
      <c r="R157" s="31"/>
      <c r="T157" s="31"/>
      <c r="U157" s="31"/>
      <c r="V157" s="31"/>
    </row>
    <row r="158" spans="1:22" x14ac:dyDescent="0.25">
      <c r="A158" s="31"/>
      <c r="B158" s="31"/>
      <c r="C158" s="31"/>
      <c r="D158" s="31"/>
      <c r="E158" s="31"/>
      <c r="F158" s="31"/>
      <c r="G158" s="31"/>
      <c r="H158" s="31"/>
      <c r="I158" s="31"/>
      <c r="J158" s="31"/>
      <c r="K158" s="89"/>
      <c r="L158" s="33"/>
      <c r="M158" s="89"/>
      <c r="N158" s="89"/>
      <c r="O158" s="32"/>
      <c r="P158" s="32"/>
      <c r="Q158" s="5"/>
      <c r="R158" s="31"/>
      <c r="T158" s="31"/>
      <c r="U158" s="31"/>
      <c r="V158" s="31"/>
    </row>
    <row r="159" spans="1:22" x14ac:dyDescent="0.25">
      <c r="A159" s="31"/>
      <c r="B159" s="31"/>
      <c r="C159" s="31"/>
      <c r="D159" s="31"/>
      <c r="E159" s="31"/>
      <c r="F159" s="31"/>
      <c r="G159" s="31"/>
      <c r="H159" s="31"/>
      <c r="I159" s="31"/>
      <c r="J159" s="31"/>
      <c r="K159" s="89"/>
      <c r="L159" s="33"/>
      <c r="M159" s="89"/>
      <c r="N159" s="89"/>
      <c r="O159" s="32"/>
      <c r="P159" s="32"/>
      <c r="Q159" s="5"/>
      <c r="R159" s="31"/>
      <c r="T159" s="31"/>
      <c r="U159" s="31"/>
      <c r="V159" s="31"/>
    </row>
    <row r="160" spans="1:22" x14ac:dyDescent="0.25">
      <c r="A160" s="31"/>
      <c r="B160" s="31"/>
      <c r="C160" s="31"/>
      <c r="D160" s="31"/>
      <c r="E160" s="31"/>
      <c r="F160" s="31"/>
      <c r="G160" s="31"/>
      <c r="H160" s="31"/>
      <c r="I160" s="31"/>
      <c r="J160" s="31"/>
      <c r="K160" s="89"/>
      <c r="L160" s="33"/>
      <c r="M160" s="89"/>
      <c r="N160" s="89"/>
      <c r="O160" s="32"/>
      <c r="P160" s="32"/>
      <c r="Q160" s="5"/>
      <c r="R160" s="31"/>
      <c r="T160" s="31"/>
      <c r="U160" s="31"/>
      <c r="V160" s="31"/>
    </row>
    <row r="161" spans="1:22" x14ac:dyDescent="0.25">
      <c r="A161" s="31"/>
      <c r="B161" s="31"/>
      <c r="C161" s="31"/>
      <c r="D161" s="31"/>
      <c r="E161" s="31"/>
      <c r="F161" s="31"/>
      <c r="G161" s="31"/>
      <c r="H161" s="31"/>
      <c r="I161" s="31"/>
      <c r="J161" s="31"/>
      <c r="K161" s="89"/>
      <c r="L161" s="33"/>
      <c r="M161" s="89"/>
      <c r="N161" s="89"/>
      <c r="O161" s="32"/>
      <c r="P161" s="32"/>
      <c r="Q161" s="5"/>
      <c r="R161" s="31"/>
      <c r="T161" s="31"/>
      <c r="U161" s="31"/>
      <c r="V161" s="31"/>
    </row>
    <row r="162" spans="1:22" x14ac:dyDescent="0.25">
      <c r="A162" s="31"/>
      <c r="B162" s="31"/>
      <c r="C162" s="31"/>
      <c r="D162" s="31"/>
      <c r="E162" s="31"/>
      <c r="F162" s="31"/>
      <c r="G162" s="31"/>
      <c r="H162" s="31"/>
      <c r="I162" s="31"/>
      <c r="J162" s="31"/>
      <c r="K162" s="89"/>
      <c r="L162" s="33"/>
      <c r="M162" s="89"/>
      <c r="N162" s="89"/>
      <c r="O162" s="32"/>
      <c r="P162" s="32"/>
      <c r="Q162" s="5"/>
      <c r="R162" s="31"/>
      <c r="T162" s="31"/>
      <c r="U162" s="31"/>
      <c r="V162" s="31"/>
    </row>
    <row r="163" spans="1:22" x14ac:dyDescent="0.25">
      <c r="A163" s="31"/>
      <c r="B163" s="31"/>
      <c r="C163" s="31"/>
      <c r="D163" s="31"/>
      <c r="E163" s="31"/>
      <c r="F163" s="31"/>
      <c r="G163" s="31"/>
      <c r="H163" s="31"/>
      <c r="I163" s="31"/>
      <c r="J163" s="31"/>
      <c r="K163" s="89"/>
      <c r="L163" s="33"/>
      <c r="M163" s="89"/>
      <c r="N163" s="89"/>
      <c r="O163" s="32"/>
      <c r="P163" s="32"/>
      <c r="Q163" s="5"/>
      <c r="R163" s="31"/>
      <c r="T163" s="31"/>
      <c r="U163" s="31"/>
      <c r="V163" s="31"/>
    </row>
    <row r="164" spans="1:22" x14ac:dyDescent="0.25">
      <c r="A164" s="31"/>
      <c r="B164" s="31"/>
      <c r="C164" s="31"/>
      <c r="D164" s="31"/>
      <c r="E164" s="31"/>
      <c r="F164" s="31"/>
      <c r="G164" s="31"/>
      <c r="H164" s="31"/>
      <c r="I164" s="31"/>
      <c r="J164" s="31"/>
      <c r="K164" s="89"/>
      <c r="L164" s="33"/>
      <c r="M164" s="89"/>
      <c r="N164" s="89"/>
      <c r="O164" s="32"/>
      <c r="P164" s="32"/>
      <c r="Q164" s="5"/>
      <c r="R164" s="31"/>
      <c r="T164" s="31"/>
      <c r="U164" s="31"/>
      <c r="V164" s="31"/>
    </row>
    <row r="165" spans="1:22" x14ac:dyDescent="0.25">
      <c r="A165" s="31"/>
      <c r="B165" s="31"/>
      <c r="C165" s="31"/>
      <c r="D165" s="31"/>
      <c r="E165" s="31"/>
      <c r="F165" s="31"/>
      <c r="G165" s="31"/>
      <c r="H165" s="31"/>
      <c r="I165" s="31"/>
      <c r="J165" s="31"/>
      <c r="K165" s="89"/>
      <c r="L165" s="33"/>
      <c r="M165" s="89"/>
      <c r="N165" s="89"/>
      <c r="O165" s="32"/>
      <c r="P165" s="32"/>
      <c r="Q165" s="5"/>
      <c r="R165" s="31"/>
      <c r="T165" s="31"/>
      <c r="U165" s="31"/>
      <c r="V165" s="31"/>
    </row>
    <row r="166" spans="1:22" x14ac:dyDescent="0.25">
      <c r="A166" s="31"/>
      <c r="B166" s="31"/>
      <c r="C166" s="31"/>
      <c r="D166" s="31"/>
      <c r="E166" s="31"/>
      <c r="F166" s="31"/>
      <c r="G166" s="31"/>
      <c r="H166" s="31"/>
      <c r="I166" s="31"/>
      <c r="J166" s="31"/>
      <c r="K166" s="89"/>
      <c r="L166" s="33"/>
      <c r="M166" s="89"/>
      <c r="N166" s="89"/>
      <c r="O166" s="32"/>
      <c r="P166" s="32"/>
      <c r="Q166" s="5"/>
      <c r="R166" s="31"/>
      <c r="T166" s="31"/>
      <c r="U166" s="31"/>
      <c r="V166" s="31"/>
    </row>
    <row r="167" spans="1:22" x14ac:dyDescent="0.25">
      <c r="A167" s="31"/>
      <c r="B167" s="31"/>
      <c r="C167" s="31"/>
      <c r="D167" s="31"/>
      <c r="E167" s="31"/>
      <c r="F167" s="31"/>
      <c r="G167" s="31"/>
      <c r="H167" s="31"/>
      <c r="I167" s="31"/>
      <c r="J167" s="31"/>
      <c r="K167" s="89"/>
      <c r="L167" s="33"/>
      <c r="M167" s="89"/>
      <c r="N167" s="89"/>
      <c r="O167" s="32"/>
      <c r="P167" s="32"/>
      <c r="Q167" s="5"/>
      <c r="R167" s="31"/>
      <c r="T167" s="31"/>
      <c r="U167" s="31"/>
      <c r="V167" s="31"/>
    </row>
    <row r="168" spans="1:22" x14ac:dyDescent="0.25">
      <c r="A168" s="31"/>
      <c r="B168" s="31"/>
      <c r="C168" s="31"/>
      <c r="D168" s="31"/>
      <c r="E168" s="31"/>
      <c r="F168" s="31"/>
      <c r="G168" s="31"/>
      <c r="H168" s="31"/>
      <c r="I168" s="31"/>
      <c r="J168" s="31"/>
      <c r="K168" s="89"/>
      <c r="L168" s="33"/>
      <c r="M168" s="89"/>
      <c r="N168" s="89"/>
      <c r="O168" s="32"/>
      <c r="P168" s="32"/>
      <c r="Q168" s="5"/>
      <c r="R168" s="31"/>
      <c r="T168" s="31"/>
      <c r="U168" s="31"/>
      <c r="V168" s="31"/>
    </row>
    <row r="169" spans="1:22" x14ac:dyDescent="0.25">
      <c r="A169" s="31"/>
      <c r="B169" s="31"/>
      <c r="C169" s="31"/>
      <c r="D169" s="31"/>
      <c r="E169" s="31"/>
      <c r="F169" s="31"/>
      <c r="G169" s="31"/>
      <c r="H169" s="31"/>
      <c r="I169" s="31"/>
      <c r="J169" s="31"/>
      <c r="K169" s="89"/>
      <c r="L169" s="33"/>
      <c r="M169" s="89"/>
      <c r="N169" s="89"/>
      <c r="O169" s="32"/>
      <c r="P169" s="32"/>
      <c r="Q169" s="5"/>
      <c r="R169" s="31"/>
      <c r="T169" s="31"/>
      <c r="U169" s="31"/>
      <c r="V169" s="31"/>
    </row>
    <row r="170" spans="1:22" x14ac:dyDescent="0.25">
      <c r="A170" s="31"/>
      <c r="B170" s="31"/>
      <c r="C170" s="31"/>
      <c r="D170" s="31"/>
      <c r="E170" s="31"/>
      <c r="F170" s="31"/>
      <c r="G170" s="31"/>
      <c r="H170" s="31"/>
      <c r="I170" s="31"/>
      <c r="J170" s="31"/>
      <c r="K170" s="89"/>
      <c r="L170" s="33"/>
      <c r="M170" s="89"/>
      <c r="N170" s="89"/>
      <c r="O170" s="32"/>
      <c r="P170" s="32"/>
      <c r="Q170" s="5"/>
      <c r="R170" s="31"/>
      <c r="T170" s="31"/>
      <c r="U170" s="31"/>
      <c r="V170" s="31"/>
    </row>
    <row r="171" spans="1:22" x14ac:dyDescent="0.25">
      <c r="A171" s="31"/>
      <c r="B171" s="31"/>
      <c r="C171" s="31"/>
      <c r="D171" s="31"/>
      <c r="E171" s="31"/>
      <c r="F171" s="31"/>
      <c r="G171" s="31"/>
      <c r="H171" s="31"/>
      <c r="I171" s="31"/>
      <c r="J171" s="31"/>
      <c r="K171" s="89"/>
      <c r="L171" s="33"/>
      <c r="M171" s="89"/>
      <c r="N171" s="89"/>
      <c r="O171" s="32"/>
      <c r="P171" s="32"/>
      <c r="Q171" s="5"/>
      <c r="R171" s="31"/>
      <c r="T171" s="31"/>
      <c r="U171" s="31"/>
      <c r="V171" s="31"/>
    </row>
    <row r="172" spans="1:22" x14ac:dyDescent="0.25">
      <c r="A172" s="31"/>
      <c r="B172" s="31"/>
      <c r="C172" s="31"/>
      <c r="D172" s="31"/>
      <c r="E172" s="31"/>
      <c r="F172" s="31"/>
      <c r="G172" s="31"/>
      <c r="H172" s="31"/>
      <c r="I172" s="31"/>
      <c r="J172" s="31"/>
      <c r="K172" s="89"/>
      <c r="L172" s="33"/>
      <c r="M172" s="89"/>
      <c r="N172" s="89"/>
      <c r="O172" s="32"/>
      <c r="P172" s="32"/>
      <c r="Q172" s="5"/>
      <c r="R172" s="31"/>
      <c r="T172" s="31"/>
      <c r="U172" s="31"/>
      <c r="V172" s="31"/>
    </row>
    <row r="173" spans="1:22" x14ac:dyDescent="0.25">
      <c r="A173" s="31"/>
      <c r="B173" s="31"/>
      <c r="C173" s="31"/>
      <c r="D173" s="31"/>
      <c r="E173" s="31"/>
      <c r="F173" s="31"/>
      <c r="G173" s="31"/>
      <c r="H173" s="31"/>
      <c r="I173" s="31"/>
      <c r="J173" s="31"/>
      <c r="K173" s="89"/>
      <c r="L173" s="33"/>
      <c r="M173" s="89"/>
      <c r="N173" s="89"/>
      <c r="O173" s="32"/>
      <c r="P173" s="32"/>
      <c r="Q173" s="5"/>
      <c r="R173" s="31"/>
      <c r="T173" s="31"/>
      <c r="U173" s="31"/>
      <c r="V173" s="31"/>
    </row>
    <row r="174" spans="1:22" x14ac:dyDescent="0.25">
      <c r="A174" s="31"/>
      <c r="B174" s="31"/>
      <c r="C174" s="31"/>
      <c r="D174" s="31"/>
      <c r="E174" s="31"/>
      <c r="F174" s="31"/>
      <c r="G174" s="31"/>
      <c r="H174" s="31"/>
      <c r="I174" s="31"/>
      <c r="J174" s="31"/>
      <c r="K174" s="89"/>
      <c r="L174" s="33"/>
      <c r="M174" s="89"/>
      <c r="N174" s="89"/>
      <c r="O174" s="32"/>
      <c r="P174" s="32"/>
      <c r="Q174" s="5"/>
      <c r="R174" s="31"/>
      <c r="T174" s="31"/>
      <c r="U174" s="31"/>
      <c r="V174" s="31"/>
    </row>
    <row r="175" spans="1:22" x14ac:dyDescent="0.25">
      <c r="A175" s="31"/>
      <c r="B175" s="31"/>
      <c r="C175" s="31"/>
      <c r="D175" s="31"/>
      <c r="E175" s="31"/>
      <c r="F175" s="31"/>
      <c r="G175" s="31"/>
      <c r="H175" s="31"/>
      <c r="I175" s="31"/>
      <c r="J175" s="31"/>
      <c r="K175" s="89"/>
      <c r="L175" s="33"/>
      <c r="M175" s="89"/>
      <c r="N175" s="89"/>
      <c r="O175" s="32"/>
      <c r="P175" s="32"/>
      <c r="Q175" s="5"/>
      <c r="R175" s="31"/>
      <c r="T175" s="31"/>
      <c r="U175" s="31"/>
      <c r="V175" s="31"/>
    </row>
    <row r="176" spans="1:22" x14ac:dyDescent="0.25">
      <c r="A176" s="31"/>
      <c r="B176" s="31"/>
      <c r="C176" s="31"/>
      <c r="D176" s="31"/>
      <c r="E176" s="31"/>
      <c r="F176" s="31"/>
      <c r="G176" s="31"/>
      <c r="H176" s="31"/>
      <c r="I176" s="31"/>
      <c r="J176" s="31"/>
      <c r="K176" s="89"/>
      <c r="L176" s="33"/>
      <c r="M176" s="89"/>
      <c r="N176" s="89"/>
      <c r="O176" s="32"/>
      <c r="P176" s="32"/>
      <c r="Q176" s="5"/>
      <c r="R176" s="31"/>
      <c r="T176" s="31"/>
      <c r="U176" s="31"/>
      <c r="V176" s="31"/>
    </row>
    <row r="177" spans="1:22" x14ac:dyDescent="0.25">
      <c r="A177" s="31"/>
      <c r="B177" s="31"/>
      <c r="C177" s="31"/>
      <c r="D177" s="31"/>
      <c r="E177" s="31"/>
      <c r="F177" s="31"/>
      <c r="G177" s="31"/>
      <c r="H177" s="31"/>
      <c r="I177" s="31"/>
      <c r="J177" s="31"/>
      <c r="K177" s="89"/>
      <c r="L177" s="33"/>
      <c r="M177" s="89"/>
      <c r="N177" s="89"/>
      <c r="O177" s="32"/>
      <c r="P177" s="32"/>
      <c r="Q177" s="5"/>
      <c r="R177" s="31"/>
      <c r="T177" s="31"/>
      <c r="U177" s="31"/>
      <c r="V177" s="31"/>
    </row>
    <row r="178" spans="1:22" x14ac:dyDescent="0.25">
      <c r="A178" s="31"/>
      <c r="B178" s="31"/>
      <c r="C178" s="31"/>
      <c r="D178" s="31"/>
      <c r="E178" s="31"/>
      <c r="F178" s="31"/>
      <c r="G178" s="31"/>
      <c r="H178" s="31"/>
      <c r="I178" s="31"/>
      <c r="J178" s="31"/>
      <c r="K178" s="89"/>
      <c r="L178" s="33"/>
      <c r="M178" s="89"/>
      <c r="N178" s="89"/>
      <c r="O178" s="32"/>
      <c r="P178" s="32"/>
      <c r="Q178" s="5"/>
      <c r="R178" s="31"/>
      <c r="T178" s="31"/>
      <c r="U178" s="31"/>
      <c r="V178" s="31"/>
    </row>
    <row r="179" spans="1:22" x14ac:dyDescent="0.25">
      <c r="A179" s="31"/>
      <c r="B179" s="31"/>
      <c r="C179" s="31"/>
      <c r="D179" s="31"/>
      <c r="E179" s="31"/>
      <c r="F179" s="31"/>
      <c r="G179" s="31"/>
      <c r="H179" s="31"/>
      <c r="I179" s="31"/>
      <c r="J179" s="31"/>
      <c r="K179" s="89"/>
      <c r="L179" s="33"/>
      <c r="M179" s="89"/>
      <c r="N179" s="89"/>
      <c r="O179" s="32"/>
      <c r="P179" s="32"/>
      <c r="Q179" s="5"/>
      <c r="R179" s="31"/>
      <c r="T179" s="31"/>
      <c r="U179" s="31"/>
      <c r="V179" s="31"/>
    </row>
    <row r="180" spans="1:22" x14ac:dyDescent="0.25">
      <c r="A180" s="31"/>
      <c r="B180" s="31"/>
      <c r="C180" s="31"/>
      <c r="D180" s="31"/>
      <c r="E180" s="31"/>
      <c r="F180" s="31"/>
      <c r="G180" s="31"/>
      <c r="H180" s="31"/>
      <c r="I180" s="31"/>
      <c r="J180" s="31"/>
      <c r="K180" s="89"/>
      <c r="L180" s="33"/>
      <c r="M180" s="89"/>
      <c r="N180" s="89"/>
      <c r="O180" s="32"/>
      <c r="P180" s="32"/>
      <c r="Q180" s="5"/>
      <c r="R180" s="31"/>
      <c r="T180" s="31"/>
      <c r="U180" s="31"/>
      <c r="V180" s="31"/>
    </row>
    <row r="181" spans="1:22" x14ac:dyDescent="0.25">
      <c r="A181" s="31"/>
      <c r="B181" s="31"/>
      <c r="C181" s="31"/>
      <c r="D181" s="31"/>
      <c r="E181" s="31"/>
      <c r="F181" s="31"/>
      <c r="G181" s="31"/>
      <c r="H181" s="31"/>
      <c r="I181" s="31"/>
      <c r="J181" s="31"/>
      <c r="K181" s="89"/>
      <c r="L181" s="33"/>
      <c r="M181" s="89"/>
      <c r="N181" s="89"/>
      <c r="O181" s="32"/>
      <c r="P181" s="32"/>
      <c r="Q181" s="5"/>
      <c r="R181" s="31"/>
      <c r="T181" s="31"/>
      <c r="U181" s="31"/>
      <c r="V181" s="31"/>
    </row>
    <row r="182" spans="1:22" x14ac:dyDescent="0.25">
      <c r="A182" s="31"/>
      <c r="B182" s="31"/>
      <c r="C182" s="31"/>
      <c r="D182" s="31"/>
      <c r="E182" s="31"/>
      <c r="F182" s="31"/>
      <c r="G182" s="31"/>
      <c r="H182" s="31"/>
      <c r="I182" s="31"/>
      <c r="J182" s="31"/>
      <c r="K182" s="89"/>
      <c r="L182" s="33"/>
      <c r="M182" s="89"/>
      <c r="N182" s="89"/>
      <c r="O182" s="32"/>
      <c r="P182" s="32"/>
      <c r="Q182" s="5"/>
      <c r="R182" s="31"/>
      <c r="T182" s="31"/>
      <c r="U182" s="31"/>
      <c r="V182" s="31"/>
    </row>
    <row r="183" spans="1:22" x14ac:dyDescent="0.25">
      <c r="A183" s="31"/>
      <c r="B183" s="31"/>
      <c r="C183" s="31"/>
      <c r="D183" s="31"/>
      <c r="E183" s="31"/>
      <c r="F183" s="31"/>
      <c r="G183" s="31"/>
      <c r="H183" s="31"/>
      <c r="I183" s="31"/>
      <c r="J183" s="31"/>
      <c r="K183" s="89"/>
      <c r="L183" s="33"/>
      <c r="M183" s="89"/>
      <c r="N183" s="89"/>
      <c r="O183" s="32"/>
      <c r="P183" s="32"/>
      <c r="Q183" s="5"/>
      <c r="R183" s="31"/>
      <c r="T183" s="31"/>
      <c r="U183" s="31"/>
      <c r="V183" s="31"/>
    </row>
    <row r="184" spans="1:22" x14ac:dyDescent="0.25">
      <c r="A184" s="31"/>
      <c r="B184" s="31"/>
      <c r="C184" s="31"/>
      <c r="D184" s="31"/>
      <c r="E184" s="31"/>
      <c r="F184" s="31"/>
      <c r="G184" s="31"/>
      <c r="H184" s="31"/>
      <c r="I184" s="31"/>
      <c r="J184" s="31"/>
      <c r="K184" s="89"/>
      <c r="L184" s="33"/>
      <c r="M184" s="89"/>
      <c r="N184" s="89"/>
      <c r="O184" s="32"/>
      <c r="P184" s="32"/>
      <c r="Q184" s="5"/>
      <c r="R184" s="31"/>
      <c r="T184" s="31"/>
      <c r="U184" s="31"/>
      <c r="V184" s="31"/>
    </row>
    <row r="185" spans="1:22" x14ac:dyDescent="0.25">
      <c r="A185" s="31"/>
      <c r="B185" s="31"/>
      <c r="C185" s="31"/>
      <c r="D185" s="31"/>
      <c r="E185" s="31"/>
      <c r="F185" s="31"/>
      <c r="G185" s="31"/>
      <c r="H185" s="31"/>
      <c r="I185" s="31"/>
      <c r="J185" s="31"/>
      <c r="K185" s="89"/>
      <c r="L185" s="33"/>
      <c r="M185" s="89"/>
      <c r="N185" s="89"/>
      <c r="O185" s="32"/>
      <c r="P185" s="32"/>
      <c r="Q185" s="5"/>
      <c r="R185" s="31"/>
      <c r="T185" s="31"/>
      <c r="U185" s="31"/>
      <c r="V185" s="31"/>
    </row>
    <row r="186" spans="1:22" x14ac:dyDescent="0.25">
      <c r="A186" s="31"/>
      <c r="B186" s="31"/>
      <c r="C186" s="31"/>
      <c r="D186" s="31"/>
      <c r="E186" s="31"/>
      <c r="F186" s="31"/>
      <c r="G186" s="31"/>
      <c r="H186" s="31"/>
      <c r="I186" s="31"/>
      <c r="J186" s="31"/>
      <c r="K186" s="89"/>
      <c r="L186" s="33"/>
      <c r="M186" s="89"/>
      <c r="N186" s="89"/>
      <c r="O186" s="32"/>
      <c r="P186" s="32"/>
      <c r="Q186" s="5"/>
      <c r="R186" s="31"/>
      <c r="T186" s="31"/>
      <c r="U186" s="31"/>
      <c r="V186" s="31"/>
    </row>
    <row r="187" spans="1:22" x14ac:dyDescent="0.25">
      <c r="A187" s="31"/>
      <c r="B187" s="31"/>
      <c r="C187" s="31"/>
      <c r="D187" s="31"/>
      <c r="E187" s="31"/>
      <c r="F187" s="31"/>
      <c r="G187" s="31"/>
      <c r="H187" s="31"/>
      <c r="I187" s="31"/>
      <c r="J187" s="31"/>
      <c r="K187" s="89"/>
      <c r="L187" s="33"/>
      <c r="M187" s="89"/>
      <c r="N187" s="89"/>
      <c r="O187" s="32"/>
      <c r="P187" s="32"/>
      <c r="Q187" s="5"/>
      <c r="R187" s="31"/>
      <c r="T187" s="31"/>
      <c r="U187" s="31"/>
      <c r="V187" s="31"/>
    </row>
    <row r="188" spans="1:22" x14ac:dyDescent="0.25">
      <c r="A188" s="31"/>
      <c r="B188" s="31"/>
      <c r="C188" s="31"/>
      <c r="D188" s="31"/>
      <c r="E188" s="31"/>
      <c r="F188" s="31"/>
      <c r="G188" s="31"/>
      <c r="H188" s="31"/>
      <c r="I188" s="31"/>
      <c r="J188" s="31"/>
      <c r="K188" s="89"/>
      <c r="L188" s="33"/>
      <c r="M188" s="89"/>
      <c r="N188" s="89"/>
      <c r="O188" s="32"/>
      <c r="P188" s="32"/>
      <c r="Q188" s="5"/>
      <c r="R188" s="31"/>
      <c r="T188" s="31"/>
      <c r="U188" s="31"/>
      <c r="V188" s="31"/>
    </row>
    <row r="189" spans="1:22" x14ac:dyDescent="0.25">
      <c r="A189" s="31"/>
      <c r="B189" s="31"/>
      <c r="C189" s="31"/>
      <c r="D189" s="31"/>
      <c r="E189" s="31"/>
      <c r="F189" s="31"/>
      <c r="G189" s="31"/>
      <c r="H189" s="31"/>
      <c r="I189" s="31"/>
      <c r="J189" s="31"/>
      <c r="K189" s="89"/>
      <c r="L189" s="33"/>
      <c r="M189" s="89"/>
      <c r="N189" s="89"/>
      <c r="O189" s="32"/>
      <c r="P189" s="32"/>
      <c r="Q189" s="5"/>
      <c r="R189" s="31"/>
      <c r="T189" s="31"/>
      <c r="U189" s="31"/>
      <c r="V189" s="31"/>
    </row>
    <row r="190" spans="1:22" x14ac:dyDescent="0.25">
      <c r="A190" s="31"/>
      <c r="B190" s="31"/>
      <c r="C190" s="31"/>
      <c r="D190" s="31"/>
      <c r="E190" s="31"/>
      <c r="F190" s="31"/>
      <c r="G190" s="31"/>
      <c r="H190" s="31"/>
      <c r="I190" s="31"/>
      <c r="J190" s="31"/>
      <c r="K190" s="89"/>
      <c r="L190" s="33"/>
      <c r="M190" s="89"/>
      <c r="N190" s="89"/>
      <c r="O190" s="32"/>
      <c r="P190" s="32"/>
      <c r="Q190" s="5"/>
      <c r="R190" s="31"/>
      <c r="T190" s="31"/>
      <c r="U190" s="31"/>
      <c r="V190" s="31"/>
    </row>
    <row r="191" spans="1:22" x14ac:dyDescent="0.25">
      <c r="A191" s="31"/>
      <c r="B191" s="31"/>
      <c r="C191" s="31"/>
      <c r="D191" s="31"/>
      <c r="E191" s="31"/>
      <c r="F191" s="31"/>
      <c r="G191" s="31"/>
      <c r="H191" s="31"/>
      <c r="I191" s="31"/>
      <c r="J191" s="31"/>
      <c r="K191" s="89"/>
      <c r="L191" s="33"/>
      <c r="M191" s="89"/>
      <c r="N191" s="89"/>
      <c r="O191" s="32"/>
      <c r="P191" s="32"/>
      <c r="Q191" s="5"/>
      <c r="R191" s="31"/>
      <c r="T191" s="31"/>
      <c r="U191" s="31"/>
      <c r="V191" s="31"/>
    </row>
    <row r="192" spans="1:22" x14ac:dyDescent="0.25">
      <c r="A192" s="31"/>
      <c r="B192" s="31"/>
      <c r="C192" s="31"/>
      <c r="D192" s="31"/>
      <c r="E192" s="31"/>
      <c r="F192" s="31"/>
      <c r="G192" s="31"/>
      <c r="H192" s="31"/>
      <c r="I192" s="31"/>
      <c r="J192" s="31"/>
      <c r="K192" s="89"/>
      <c r="L192" s="33"/>
      <c r="M192" s="89"/>
      <c r="N192" s="89"/>
      <c r="O192" s="32"/>
      <c r="P192" s="32"/>
      <c r="Q192" s="5"/>
      <c r="R192" s="31"/>
      <c r="T192" s="31"/>
      <c r="U192" s="31"/>
      <c r="V192" s="31"/>
    </row>
    <row r="193" spans="1:22" x14ac:dyDescent="0.25">
      <c r="A193" s="31"/>
      <c r="B193" s="31"/>
      <c r="C193" s="31"/>
      <c r="D193" s="31"/>
      <c r="E193" s="31"/>
      <c r="F193" s="31"/>
      <c r="G193" s="31"/>
      <c r="H193" s="31"/>
      <c r="I193" s="31"/>
      <c r="J193" s="31"/>
      <c r="K193" s="89"/>
      <c r="L193" s="33"/>
      <c r="M193" s="89"/>
      <c r="N193" s="89"/>
      <c r="O193" s="32"/>
      <c r="P193" s="32"/>
      <c r="Q193" s="5"/>
      <c r="R193" s="31"/>
      <c r="T193" s="31"/>
      <c r="U193" s="31"/>
      <c r="V193" s="31"/>
    </row>
    <row r="194" spans="1:22" x14ac:dyDescent="0.25">
      <c r="A194" s="31"/>
      <c r="B194" s="31"/>
      <c r="C194" s="31"/>
      <c r="D194" s="31"/>
      <c r="E194" s="31"/>
      <c r="F194" s="31"/>
      <c r="G194" s="31"/>
      <c r="H194" s="31"/>
      <c r="I194" s="31"/>
      <c r="J194" s="31"/>
      <c r="K194" s="89"/>
      <c r="L194" s="33"/>
      <c r="M194" s="89"/>
      <c r="N194" s="89"/>
      <c r="O194" s="32"/>
      <c r="P194" s="32"/>
      <c r="Q194" s="5"/>
      <c r="R194" s="31"/>
      <c r="T194" s="31"/>
      <c r="U194" s="31"/>
      <c r="V194" s="31"/>
    </row>
    <row r="195" spans="1:22" x14ac:dyDescent="0.25">
      <c r="A195" s="31"/>
      <c r="B195" s="31"/>
      <c r="C195" s="31"/>
      <c r="D195" s="31"/>
      <c r="E195" s="31"/>
      <c r="F195" s="31"/>
      <c r="G195" s="31"/>
      <c r="H195" s="31"/>
      <c r="I195" s="31"/>
      <c r="J195" s="31"/>
      <c r="K195" s="89"/>
      <c r="L195" s="33"/>
      <c r="M195" s="89"/>
      <c r="N195" s="89"/>
      <c r="O195" s="32"/>
      <c r="P195" s="32"/>
      <c r="Q195" s="5"/>
      <c r="R195" s="31"/>
      <c r="T195" s="31"/>
      <c r="U195" s="31"/>
      <c r="V195" s="31"/>
    </row>
    <row r="196" spans="1:22" x14ac:dyDescent="0.25">
      <c r="A196" s="31"/>
      <c r="B196" s="31"/>
      <c r="C196" s="31"/>
      <c r="D196" s="31"/>
      <c r="E196" s="31"/>
      <c r="F196" s="31"/>
      <c r="G196" s="31"/>
      <c r="H196" s="31"/>
      <c r="I196" s="31"/>
      <c r="J196" s="31"/>
      <c r="K196" s="89"/>
      <c r="L196" s="33"/>
      <c r="M196" s="89"/>
      <c r="N196" s="89"/>
      <c r="O196" s="32"/>
      <c r="P196" s="32"/>
      <c r="Q196" s="5"/>
      <c r="R196" s="31"/>
      <c r="T196" s="31"/>
      <c r="U196" s="31"/>
      <c r="V196" s="31"/>
    </row>
    <row r="197" spans="1:22" x14ac:dyDescent="0.25">
      <c r="A197" s="31"/>
      <c r="B197" s="31"/>
      <c r="C197" s="31"/>
      <c r="D197" s="31"/>
      <c r="E197" s="31"/>
      <c r="F197" s="31"/>
      <c r="G197" s="31"/>
      <c r="H197" s="31"/>
      <c r="I197" s="31"/>
      <c r="J197" s="31"/>
      <c r="K197" s="89"/>
      <c r="L197" s="33"/>
      <c r="M197" s="89"/>
      <c r="N197" s="89"/>
      <c r="O197" s="32"/>
      <c r="P197" s="32"/>
      <c r="Q197" s="5"/>
      <c r="R197" s="31"/>
      <c r="T197" s="31"/>
      <c r="U197" s="31"/>
      <c r="V197" s="31"/>
    </row>
    <row r="198" spans="1:22" x14ac:dyDescent="0.25">
      <c r="A198" s="31"/>
      <c r="B198" s="31"/>
      <c r="C198" s="31"/>
      <c r="D198" s="31"/>
      <c r="E198" s="31"/>
      <c r="F198" s="31"/>
      <c r="G198" s="31"/>
      <c r="H198" s="31"/>
      <c r="I198" s="31"/>
      <c r="J198" s="31"/>
      <c r="K198" s="89"/>
      <c r="L198" s="33"/>
      <c r="M198" s="89"/>
      <c r="N198" s="89"/>
      <c r="O198" s="32"/>
      <c r="P198" s="32"/>
      <c r="Q198" s="5"/>
      <c r="R198" s="31"/>
      <c r="T198" s="31"/>
      <c r="U198" s="31"/>
      <c r="V198" s="31"/>
    </row>
    <row r="199" spans="1:22" x14ac:dyDescent="0.25">
      <c r="A199" s="31"/>
      <c r="B199" s="31"/>
      <c r="C199" s="31"/>
      <c r="D199" s="31"/>
      <c r="E199" s="31"/>
      <c r="F199" s="31"/>
      <c r="G199" s="31"/>
      <c r="H199" s="31"/>
      <c r="I199" s="31"/>
      <c r="J199" s="31"/>
      <c r="K199" s="89"/>
      <c r="L199" s="33"/>
      <c r="M199" s="89"/>
      <c r="N199" s="89"/>
      <c r="O199" s="32"/>
      <c r="P199" s="32"/>
      <c r="Q199" s="5"/>
      <c r="R199" s="31"/>
      <c r="T199" s="31"/>
      <c r="U199" s="31"/>
      <c r="V199" s="31"/>
    </row>
    <row r="200" spans="1:22" x14ac:dyDescent="0.25">
      <c r="A200" s="31"/>
      <c r="B200" s="31"/>
      <c r="C200" s="31"/>
      <c r="D200" s="31"/>
      <c r="E200" s="31"/>
      <c r="F200" s="31"/>
      <c r="G200" s="31"/>
      <c r="H200" s="31"/>
      <c r="I200" s="31"/>
      <c r="J200" s="31"/>
      <c r="K200" s="89"/>
      <c r="L200" s="33"/>
      <c r="M200" s="89"/>
      <c r="N200" s="89"/>
      <c r="O200" s="32"/>
      <c r="P200" s="32"/>
      <c r="Q200" s="5"/>
      <c r="R200" s="31"/>
      <c r="T200" s="31"/>
      <c r="U200" s="31"/>
      <c r="V200" s="31"/>
    </row>
    <row r="201" spans="1:22" x14ac:dyDescent="0.25">
      <c r="A201" s="31"/>
      <c r="B201" s="31"/>
      <c r="C201" s="31"/>
      <c r="D201" s="31"/>
      <c r="E201" s="31"/>
      <c r="F201" s="31"/>
      <c r="G201" s="31"/>
      <c r="H201" s="31"/>
      <c r="I201" s="31"/>
      <c r="J201" s="31"/>
      <c r="K201" s="89"/>
      <c r="L201" s="33"/>
      <c r="M201" s="89"/>
      <c r="N201" s="89"/>
      <c r="O201" s="32"/>
      <c r="P201" s="32"/>
      <c r="Q201" s="5"/>
      <c r="R201" s="31"/>
      <c r="T201" s="31"/>
      <c r="U201" s="31"/>
      <c r="V201" s="31"/>
    </row>
    <row r="202" spans="1:22" x14ac:dyDescent="0.25">
      <c r="A202" s="31"/>
      <c r="B202" s="31"/>
      <c r="C202" s="31"/>
      <c r="D202" s="31"/>
      <c r="E202" s="31"/>
      <c r="F202" s="31"/>
      <c r="G202" s="31"/>
      <c r="H202" s="31"/>
      <c r="I202" s="31"/>
      <c r="J202" s="31"/>
      <c r="K202" s="89"/>
      <c r="L202" s="33"/>
      <c r="M202" s="89"/>
      <c r="N202" s="89"/>
      <c r="O202" s="32"/>
      <c r="P202" s="32"/>
      <c r="Q202" s="5"/>
      <c r="R202" s="31"/>
      <c r="T202" s="31"/>
      <c r="U202" s="31"/>
      <c r="V202" s="31"/>
    </row>
    <row r="203" spans="1:22" x14ac:dyDescent="0.25">
      <c r="A203" s="31"/>
      <c r="B203" s="31"/>
      <c r="C203" s="31"/>
      <c r="D203" s="31"/>
      <c r="E203" s="31"/>
      <c r="F203" s="31"/>
      <c r="G203" s="31"/>
      <c r="H203" s="31"/>
      <c r="I203" s="31"/>
      <c r="J203" s="31"/>
      <c r="K203" s="89"/>
      <c r="L203" s="33"/>
      <c r="M203" s="89"/>
      <c r="N203" s="89"/>
      <c r="O203" s="32"/>
      <c r="P203" s="32"/>
      <c r="Q203" s="5"/>
      <c r="R203" s="31"/>
      <c r="T203" s="31"/>
      <c r="U203" s="31"/>
      <c r="V203" s="31"/>
    </row>
    <row r="204" spans="1:22" x14ac:dyDescent="0.25">
      <c r="A204" s="31"/>
      <c r="B204" s="31"/>
      <c r="C204" s="31"/>
      <c r="D204" s="31"/>
      <c r="E204" s="31"/>
      <c r="F204" s="31"/>
      <c r="G204" s="31"/>
      <c r="H204" s="31"/>
      <c r="I204" s="31"/>
      <c r="J204" s="31"/>
      <c r="K204" s="89"/>
      <c r="L204" s="33"/>
      <c r="M204" s="89"/>
      <c r="N204" s="89"/>
      <c r="O204" s="32"/>
      <c r="P204" s="32"/>
      <c r="Q204" s="5"/>
      <c r="R204" s="31"/>
      <c r="T204" s="31"/>
      <c r="U204" s="31"/>
      <c r="V204" s="31"/>
    </row>
    <row r="205" spans="1:22" x14ac:dyDescent="0.25">
      <c r="A205" s="31"/>
      <c r="B205" s="31"/>
      <c r="C205" s="31"/>
      <c r="D205" s="31"/>
      <c r="E205" s="31"/>
      <c r="F205" s="31"/>
      <c r="G205" s="31"/>
      <c r="H205" s="31"/>
      <c r="I205" s="31"/>
      <c r="J205" s="31"/>
      <c r="K205" s="89"/>
      <c r="L205" s="33"/>
      <c r="M205" s="89"/>
      <c r="N205" s="89"/>
      <c r="O205" s="32"/>
      <c r="P205" s="32"/>
      <c r="Q205" s="5"/>
      <c r="R205" s="31"/>
      <c r="T205" s="31"/>
      <c r="U205" s="31"/>
      <c r="V205" s="31"/>
    </row>
    <row r="206" spans="1:22" x14ac:dyDescent="0.25">
      <c r="A206" s="31"/>
      <c r="B206" s="31"/>
      <c r="C206" s="31"/>
      <c r="D206" s="31"/>
      <c r="E206" s="31"/>
      <c r="F206" s="31"/>
      <c r="G206" s="31"/>
      <c r="H206" s="31"/>
      <c r="I206" s="31"/>
      <c r="J206" s="31"/>
      <c r="K206" s="89"/>
      <c r="L206" s="33"/>
      <c r="M206" s="89"/>
      <c r="N206" s="89"/>
      <c r="O206" s="32"/>
      <c r="P206" s="32"/>
      <c r="Q206" s="5"/>
      <c r="R206" s="31"/>
      <c r="T206" s="31"/>
      <c r="U206" s="31"/>
      <c r="V206" s="31"/>
    </row>
    <row r="207" spans="1:22" x14ac:dyDescent="0.25">
      <c r="A207" s="31"/>
      <c r="B207" s="31"/>
      <c r="C207" s="31"/>
      <c r="D207" s="31"/>
      <c r="E207" s="31"/>
      <c r="F207" s="31"/>
      <c r="G207" s="31"/>
      <c r="H207" s="31"/>
      <c r="I207" s="31"/>
      <c r="J207" s="31"/>
      <c r="K207" s="89"/>
      <c r="L207" s="33"/>
      <c r="M207" s="89"/>
      <c r="N207" s="89"/>
      <c r="O207" s="32"/>
      <c r="P207" s="32"/>
      <c r="Q207" s="5"/>
      <c r="R207" s="31"/>
      <c r="T207" s="31"/>
      <c r="U207" s="31"/>
      <c r="V207" s="31"/>
    </row>
    <row r="208" spans="1:22" x14ac:dyDescent="0.25">
      <c r="A208" s="31"/>
      <c r="B208" s="31"/>
      <c r="C208" s="31"/>
      <c r="D208" s="31"/>
      <c r="E208" s="31"/>
      <c r="F208" s="31"/>
      <c r="G208" s="31"/>
      <c r="H208" s="31"/>
      <c r="I208" s="31"/>
      <c r="J208" s="31"/>
      <c r="K208" s="89"/>
      <c r="L208" s="33"/>
      <c r="M208" s="89"/>
      <c r="N208" s="89"/>
      <c r="O208" s="32"/>
      <c r="P208" s="32"/>
      <c r="Q208" s="5"/>
      <c r="R208" s="31"/>
      <c r="T208" s="31"/>
      <c r="U208" s="31"/>
      <c r="V208" s="31"/>
    </row>
    <row r="209" spans="1:22" x14ac:dyDescent="0.25">
      <c r="A209" s="31"/>
      <c r="B209" s="31"/>
      <c r="C209" s="31"/>
      <c r="D209" s="31"/>
      <c r="E209" s="31"/>
      <c r="F209" s="31"/>
      <c r="G209" s="31"/>
      <c r="H209" s="31"/>
      <c r="I209" s="31"/>
      <c r="J209" s="31"/>
      <c r="K209" s="89"/>
      <c r="L209" s="33"/>
      <c r="M209" s="89"/>
      <c r="N209" s="89"/>
      <c r="O209" s="32"/>
      <c r="P209" s="32"/>
      <c r="Q209" s="5"/>
      <c r="R209" s="31"/>
      <c r="T209" s="31"/>
      <c r="U209" s="31"/>
      <c r="V209" s="31"/>
    </row>
    <row r="210" spans="1:22" x14ac:dyDescent="0.25">
      <c r="A210" s="31"/>
      <c r="B210" s="31"/>
      <c r="C210" s="31"/>
      <c r="D210" s="31"/>
      <c r="E210" s="31"/>
      <c r="F210" s="31"/>
      <c r="G210" s="31"/>
      <c r="H210" s="31"/>
      <c r="I210" s="31"/>
      <c r="J210" s="31"/>
      <c r="K210" s="89"/>
      <c r="L210" s="33"/>
      <c r="M210" s="89"/>
      <c r="N210" s="89"/>
      <c r="O210" s="32"/>
      <c r="P210" s="32"/>
      <c r="Q210" s="5"/>
      <c r="R210" s="31"/>
      <c r="T210" s="31"/>
      <c r="U210" s="31"/>
      <c r="V210" s="31"/>
    </row>
    <row r="211" spans="1:22" x14ac:dyDescent="0.25">
      <c r="A211" s="31"/>
      <c r="B211" s="31"/>
      <c r="C211" s="31"/>
      <c r="D211" s="31"/>
      <c r="E211" s="31"/>
      <c r="F211" s="31"/>
      <c r="G211" s="31"/>
      <c r="H211" s="31"/>
      <c r="I211" s="31"/>
      <c r="J211" s="31"/>
      <c r="K211" s="89"/>
      <c r="L211" s="33"/>
      <c r="M211" s="89"/>
      <c r="N211" s="89"/>
      <c r="O211" s="32"/>
      <c r="P211" s="32"/>
      <c r="Q211" s="5"/>
      <c r="R211" s="31"/>
      <c r="T211" s="31"/>
      <c r="U211" s="31"/>
      <c r="V211" s="31"/>
    </row>
    <row r="212" spans="1:22" x14ac:dyDescent="0.25">
      <c r="A212" s="31"/>
      <c r="B212" s="31"/>
      <c r="C212" s="31"/>
      <c r="D212" s="31"/>
      <c r="E212" s="31"/>
      <c r="F212" s="31"/>
      <c r="G212" s="31"/>
      <c r="H212" s="31"/>
      <c r="I212" s="31"/>
      <c r="J212" s="31"/>
      <c r="K212" s="89"/>
      <c r="L212" s="33"/>
      <c r="M212" s="89"/>
      <c r="N212" s="89"/>
      <c r="O212" s="32"/>
      <c r="P212" s="32"/>
      <c r="Q212" s="5"/>
      <c r="R212" s="31"/>
      <c r="T212" s="31"/>
      <c r="U212" s="31"/>
      <c r="V212" s="31"/>
    </row>
    <row r="213" spans="1:22" x14ac:dyDescent="0.25">
      <c r="A213" s="31"/>
      <c r="B213" s="31"/>
      <c r="C213" s="31"/>
      <c r="D213" s="31"/>
      <c r="E213" s="31"/>
      <c r="F213" s="31"/>
      <c r="G213" s="31"/>
      <c r="H213" s="31"/>
      <c r="I213" s="31"/>
      <c r="J213" s="31"/>
      <c r="K213" s="89"/>
      <c r="L213" s="33"/>
      <c r="M213" s="89"/>
      <c r="N213" s="89"/>
      <c r="O213" s="32"/>
      <c r="P213" s="32"/>
      <c r="Q213" s="5"/>
      <c r="R213" s="31"/>
      <c r="T213" s="31"/>
      <c r="U213" s="31"/>
      <c r="V213" s="31"/>
    </row>
    <row r="214" spans="1:22" x14ac:dyDescent="0.25">
      <c r="A214" s="31"/>
      <c r="B214" s="31"/>
      <c r="C214" s="31"/>
      <c r="D214" s="31"/>
      <c r="E214" s="31"/>
      <c r="F214" s="31"/>
      <c r="G214" s="31"/>
      <c r="H214" s="31"/>
      <c r="I214" s="31"/>
      <c r="J214" s="31"/>
      <c r="K214" s="89"/>
      <c r="L214" s="33"/>
      <c r="M214" s="89"/>
      <c r="N214" s="89"/>
      <c r="O214" s="32"/>
      <c r="P214" s="32"/>
      <c r="Q214" s="5"/>
      <c r="R214" s="31"/>
      <c r="T214" s="31"/>
      <c r="U214" s="31"/>
      <c r="V214" s="31"/>
    </row>
    <row r="215" spans="1:22" x14ac:dyDescent="0.25">
      <c r="A215" s="31"/>
      <c r="B215" s="31"/>
      <c r="C215" s="31"/>
      <c r="D215" s="31"/>
      <c r="E215" s="31"/>
      <c r="F215" s="31"/>
      <c r="G215" s="31"/>
      <c r="H215" s="31"/>
      <c r="I215" s="31"/>
      <c r="J215" s="31"/>
      <c r="K215" s="89"/>
      <c r="L215" s="33"/>
      <c r="M215" s="89"/>
      <c r="N215" s="89"/>
      <c r="O215" s="32"/>
      <c r="P215" s="32"/>
      <c r="Q215" s="5"/>
      <c r="R215" s="31"/>
      <c r="T215" s="31"/>
      <c r="U215" s="31"/>
      <c r="V215" s="31"/>
    </row>
    <row r="216" spans="1:22" x14ac:dyDescent="0.25">
      <c r="A216" s="31"/>
      <c r="B216" s="31"/>
      <c r="C216" s="31"/>
      <c r="D216" s="31"/>
      <c r="E216" s="31"/>
      <c r="F216" s="31"/>
      <c r="G216" s="31"/>
      <c r="H216" s="31"/>
      <c r="I216" s="31"/>
      <c r="J216" s="31"/>
      <c r="K216" s="89"/>
      <c r="L216" s="33"/>
      <c r="M216" s="89"/>
      <c r="N216" s="89"/>
      <c r="O216" s="32"/>
      <c r="P216" s="32"/>
      <c r="Q216" s="5"/>
      <c r="R216" s="31"/>
      <c r="T216" s="31"/>
      <c r="U216" s="31"/>
      <c r="V216" s="31"/>
    </row>
    <row r="217" spans="1:22" x14ac:dyDescent="0.25">
      <c r="A217" s="31"/>
      <c r="B217" s="31"/>
      <c r="C217" s="31"/>
      <c r="D217" s="31"/>
      <c r="E217" s="31"/>
      <c r="F217" s="31"/>
      <c r="G217" s="31"/>
      <c r="H217" s="31"/>
      <c r="I217" s="31"/>
      <c r="J217" s="31"/>
      <c r="K217" s="89"/>
      <c r="L217" s="33"/>
      <c r="M217" s="89"/>
      <c r="N217" s="89"/>
      <c r="O217" s="32"/>
      <c r="P217" s="32"/>
      <c r="Q217" s="5"/>
      <c r="R217" s="31"/>
      <c r="T217" s="31"/>
      <c r="U217" s="31"/>
      <c r="V217" s="31"/>
    </row>
    <row r="218" spans="1:22" x14ac:dyDescent="0.25">
      <c r="A218" s="31"/>
      <c r="B218" s="31"/>
      <c r="C218" s="31"/>
      <c r="D218" s="31"/>
      <c r="E218" s="31"/>
      <c r="F218" s="31"/>
      <c r="G218" s="31"/>
      <c r="H218" s="31"/>
      <c r="I218" s="31"/>
      <c r="J218" s="31"/>
      <c r="K218" s="89"/>
      <c r="L218" s="33"/>
      <c r="M218" s="89"/>
      <c r="N218" s="89"/>
      <c r="O218" s="32"/>
      <c r="P218" s="32"/>
      <c r="Q218" s="5"/>
      <c r="R218" s="31"/>
      <c r="T218" s="31"/>
      <c r="U218" s="31"/>
      <c r="V218" s="31"/>
    </row>
    <row r="219" spans="1:22" x14ac:dyDescent="0.25">
      <c r="A219" s="31"/>
      <c r="B219" s="31"/>
      <c r="C219" s="31"/>
      <c r="D219" s="31"/>
      <c r="E219" s="31"/>
      <c r="F219" s="31"/>
      <c r="G219" s="31"/>
      <c r="H219" s="31"/>
      <c r="I219" s="31"/>
      <c r="J219" s="31"/>
      <c r="K219" s="89"/>
      <c r="L219" s="33"/>
      <c r="M219" s="89"/>
      <c r="N219" s="89"/>
      <c r="O219" s="32"/>
      <c r="P219" s="32"/>
      <c r="Q219" s="5"/>
      <c r="R219" s="31"/>
      <c r="T219" s="31"/>
      <c r="U219" s="31"/>
      <c r="V219" s="31"/>
    </row>
    <row r="220" spans="1:22" x14ac:dyDescent="0.25">
      <c r="A220" s="31"/>
      <c r="B220" s="31"/>
      <c r="C220" s="31"/>
      <c r="D220" s="31"/>
      <c r="E220" s="31"/>
      <c r="F220" s="31"/>
      <c r="G220" s="31"/>
      <c r="H220" s="31"/>
      <c r="I220" s="31"/>
      <c r="J220" s="31"/>
      <c r="K220" s="89"/>
      <c r="L220" s="33"/>
      <c r="M220" s="89"/>
      <c r="N220" s="89"/>
      <c r="O220" s="32"/>
      <c r="P220" s="32"/>
      <c r="Q220" s="5"/>
      <c r="R220" s="31"/>
      <c r="T220" s="31"/>
      <c r="U220" s="31"/>
      <c r="V220" s="31"/>
    </row>
    <row r="221" spans="1:22" x14ac:dyDescent="0.25">
      <c r="A221" s="31"/>
      <c r="B221" s="31"/>
      <c r="C221" s="31"/>
      <c r="D221" s="31"/>
      <c r="E221" s="31"/>
      <c r="F221" s="31"/>
      <c r="G221" s="31"/>
      <c r="H221" s="31"/>
      <c r="I221" s="31"/>
      <c r="J221" s="31"/>
      <c r="K221" s="89"/>
      <c r="L221" s="33"/>
      <c r="M221" s="89"/>
      <c r="N221" s="89"/>
      <c r="O221" s="32"/>
      <c r="P221" s="32"/>
      <c r="Q221" s="5"/>
      <c r="R221" s="31"/>
      <c r="T221" s="31"/>
      <c r="U221" s="31"/>
      <c r="V221" s="31"/>
    </row>
    <row r="222" spans="1:22" x14ac:dyDescent="0.25">
      <c r="A222" s="31"/>
      <c r="B222" s="31"/>
      <c r="C222" s="31"/>
      <c r="D222" s="31"/>
      <c r="E222" s="31"/>
      <c r="F222" s="31"/>
      <c r="G222" s="31"/>
      <c r="H222" s="31"/>
      <c r="I222" s="31"/>
      <c r="J222" s="31"/>
      <c r="K222" s="89"/>
      <c r="L222" s="33"/>
      <c r="M222" s="89"/>
      <c r="N222" s="89"/>
      <c r="O222" s="32"/>
      <c r="P222" s="32"/>
      <c r="Q222" s="5"/>
      <c r="R222" s="31"/>
      <c r="T222" s="31"/>
      <c r="U222" s="31"/>
      <c r="V222" s="31"/>
    </row>
    <row r="223" spans="1:22" x14ac:dyDescent="0.25">
      <c r="A223" s="31"/>
      <c r="B223" s="31"/>
      <c r="C223" s="31"/>
      <c r="D223" s="31"/>
      <c r="E223" s="31"/>
      <c r="F223" s="31"/>
      <c r="G223" s="31"/>
      <c r="H223" s="31"/>
      <c r="I223" s="31"/>
      <c r="J223" s="31"/>
      <c r="K223" s="89"/>
      <c r="L223" s="33"/>
      <c r="M223" s="89"/>
      <c r="N223" s="89"/>
      <c r="O223" s="32"/>
      <c r="P223" s="32"/>
      <c r="Q223" s="5"/>
      <c r="R223" s="31"/>
      <c r="T223" s="31"/>
      <c r="U223" s="31"/>
      <c r="V223" s="31"/>
    </row>
    <row r="224" spans="1:22" x14ac:dyDescent="0.25">
      <c r="A224" s="31"/>
      <c r="B224" s="31"/>
      <c r="C224" s="31"/>
      <c r="D224" s="31"/>
      <c r="E224" s="31"/>
      <c r="F224" s="31"/>
      <c r="G224" s="31"/>
      <c r="H224" s="31"/>
      <c r="I224" s="31"/>
      <c r="J224" s="31"/>
      <c r="K224" s="89"/>
      <c r="L224" s="33"/>
      <c r="M224" s="89"/>
      <c r="N224" s="89"/>
      <c r="O224" s="32"/>
      <c r="P224" s="32"/>
      <c r="Q224" s="5"/>
      <c r="R224" s="31"/>
      <c r="T224" s="31"/>
      <c r="U224" s="31"/>
      <c r="V224" s="31"/>
    </row>
    <row r="225" spans="1:22" x14ac:dyDescent="0.25">
      <c r="A225" s="31"/>
      <c r="B225" s="31"/>
      <c r="C225" s="31"/>
      <c r="D225" s="31"/>
      <c r="E225" s="31"/>
      <c r="F225" s="31"/>
      <c r="G225" s="31"/>
      <c r="H225" s="31"/>
      <c r="I225" s="31"/>
      <c r="J225" s="31"/>
      <c r="K225" s="89"/>
      <c r="L225" s="33"/>
      <c r="M225" s="89"/>
      <c r="N225" s="89"/>
      <c r="O225" s="32"/>
      <c r="P225" s="32"/>
      <c r="Q225" s="5"/>
      <c r="R225" s="31"/>
      <c r="T225" s="31"/>
      <c r="U225" s="31"/>
      <c r="V225" s="31"/>
    </row>
    <row r="226" spans="1:22" x14ac:dyDescent="0.25">
      <c r="A226" s="31"/>
      <c r="B226" s="31"/>
      <c r="C226" s="31"/>
      <c r="D226" s="31"/>
      <c r="E226" s="31"/>
      <c r="F226" s="31"/>
      <c r="G226" s="31"/>
      <c r="H226" s="31"/>
      <c r="I226" s="31"/>
      <c r="J226" s="31"/>
      <c r="K226" s="89"/>
      <c r="L226" s="33"/>
      <c r="M226" s="89"/>
      <c r="N226" s="89"/>
      <c r="O226" s="32"/>
      <c r="P226" s="32"/>
      <c r="Q226" s="5"/>
      <c r="R226" s="31"/>
      <c r="T226" s="31"/>
      <c r="U226" s="31"/>
      <c r="V226" s="31"/>
    </row>
    <row r="227" spans="1:22" x14ac:dyDescent="0.25">
      <c r="A227" s="31"/>
      <c r="B227" s="31"/>
      <c r="C227" s="31"/>
      <c r="D227" s="31"/>
      <c r="E227" s="31"/>
      <c r="F227" s="31"/>
      <c r="G227" s="31"/>
      <c r="H227" s="31"/>
      <c r="I227" s="31"/>
      <c r="J227" s="31"/>
      <c r="K227" s="89"/>
      <c r="L227" s="33"/>
      <c r="M227" s="89"/>
      <c r="N227" s="89"/>
      <c r="O227" s="32"/>
      <c r="P227" s="32"/>
      <c r="Q227" s="5"/>
      <c r="R227" s="31"/>
      <c r="T227" s="31"/>
      <c r="U227" s="31"/>
      <c r="V227" s="31"/>
    </row>
    <row r="228" spans="1:22" x14ac:dyDescent="0.25">
      <c r="A228" s="31"/>
      <c r="B228" s="31"/>
      <c r="C228" s="31"/>
      <c r="D228" s="31"/>
      <c r="E228" s="31"/>
      <c r="F228" s="31"/>
      <c r="G228" s="31"/>
      <c r="H228" s="31"/>
      <c r="I228" s="31"/>
      <c r="J228" s="31"/>
      <c r="K228" s="89"/>
      <c r="L228" s="33"/>
      <c r="M228" s="89"/>
      <c r="N228" s="89"/>
      <c r="O228" s="32"/>
      <c r="P228" s="32"/>
      <c r="Q228" s="5"/>
      <c r="R228" s="31"/>
      <c r="T228" s="31"/>
      <c r="U228" s="31"/>
      <c r="V228" s="31"/>
    </row>
    <row r="229" spans="1:22" x14ac:dyDescent="0.25">
      <c r="P229" s="30"/>
    </row>
  </sheetData>
  <autoFilter ref="A1:V229" xr:uid="{A2E40545-FD86-4AF3-B3A6-D6D3DF2D0276}"/>
  <mergeCells count="3">
    <mergeCell ref="K2:K228"/>
    <mergeCell ref="M2:M228"/>
    <mergeCell ref="N2:N22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A7B81-474C-407B-B6E5-91D1D22A834D}">
  <dimension ref="A1:W22"/>
  <sheetViews>
    <sheetView zoomScale="85" zoomScaleNormal="85" workbookViewId="0"/>
  </sheetViews>
  <sheetFormatPr baseColWidth="10" defaultRowHeight="15" x14ac:dyDescent="0.25"/>
  <cols>
    <col min="1" max="1" width="17.140625" bestFit="1" customWidth="1"/>
    <col min="4" max="4" width="11.42578125" style="8"/>
    <col min="7" max="7" width="24.140625" customWidth="1"/>
    <col min="8" max="8" width="28.42578125" customWidth="1"/>
    <col min="9" max="9" width="42.42578125" customWidth="1"/>
    <col min="10" max="10" width="16.140625" customWidth="1"/>
    <col min="11" max="11" width="42" customWidth="1"/>
    <col min="12" max="12" width="34.5703125" customWidth="1"/>
    <col min="13" max="14" width="35.5703125" customWidth="1"/>
    <col min="15" max="17" width="11.42578125" customWidth="1"/>
    <col min="19" max="19" width="19.7109375" customWidth="1"/>
    <col min="20" max="20" width="24" customWidth="1"/>
    <col min="21" max="21" width="28.140625" customWidth="1"/>
    <col min="22" max="22" width="104.7109375" customWidth="1"/>
  </cols>
  <sheetData>
    <row r="1" spans="1:23" s="6" customFormat="1" ht="75" x14ac:dyDescent="0.25">
      <c r="A1" s="86" t="s">
        <v>15</v>
      </c>
      <c r="B1" s="85" t="s">
        <v>0</v>
      </c>
      <c r="C1" s="86" t="s">
        <v>1</v>
      </c>
      <c r="D1" s="88" t="s">
        <v>2</v>
      </c>
      <c r="E1" s="86" t="s">
        <v>3</v>
      </c>
      <c r="F1" s="36" t="s">
        <v>4</v>
      </c>
      <c r="G1" s="86" t="s">
        <v>16</v>
      </c>
      <c r="H1" s="86" t="s">
        <v>11</v>
      </c>
      <c r="I1" s="85" t="s">
        <v>12</v>
      </c>
      <c r="J1" s="86" t="s">
        <v>5</v>
      </c>
      <c r="K1" s="86" t="s">
        <v>6</v>
      </c>
      <c r="L1" s="85" t="s">
        <v>8</v>
      </c>
      <c r="M1" s="85" t="s">
        <v>17</v>
      </c>
      <c r="N1" s="85" t="s">
        <v>9</v>
      </c>
      <c r="O1" s="86" t="s">
        <v>7</v>
      </c>
      <c r="P1" s="86" t="s">
        <v>13</v>
      </c>
      <c r="Q1" s="86" t="s">
        <v>10</v>
      </c>
      <c r="R1" s="86" t="s">
        <v>18</v>
      </c>
      <c r="S1" s="87" t="s">
        <v>14</v>
      </c>
      <c r="T1" s="86" t="s">
        <v>23</v>
      </c>
      <c r="U1" s="86" t="s">
        <v>19</v>
      </c>
      <c r="V1" s="85" t="s">
        <v>20</v>
      </c>
    </row>
    <row r="2" spans="1:23" s="65" customFormat="1" x14ac:dyDescent="0.25">
      <c r="A2" s="44" t="s">
        <v>3248</v>
      </c>
      <c r="B2" s="44" t="s">
        <v>143</v>
      </c>
      <c r="C2" s="71">
        <v>45896</v>
      </c>
      <c r="D2" s="70">
        <v>67</v>
      </c>
      <c r="E2" s="44" t="s">
        <v>3274</v>
      </c>
      <c r="F2" s="44" t="s">
        <v>45</v>
      </c>
      <c r="G2" s="44" t="s">
        <v>3273</v>
      </c>
      <c r="H2" s="44" t="s">
        <v>3272</v>
      </c>
      <c r="I2" s="44" t="s">
        <v>3271</v>
      </c>
      <c r="J2" s="44" t="s">
        <v>3284</v>
      </c>
      <c r="K2" s="44" t="s">
        <v>3283</v>
      </c>
      <c r="L2" s="37" t="s">
        <v>3282</v>
      </c>
      <c r="M2" s="37" t="s">
        <v>3267</v>
      </c>
      <c r="N2" s="37" t="s">
        <v>3281</v>
      </c>
      <c r="O2" s="68">
        <v>13600000</v>
      </c>
      <c r="P2" s="37">
        <v>0</v>
      </c>
      <c r="Q2" s="67">
        <v>0</v>
      </c>
      <c r="R2" s="66" t="s">
        <v>3139</v>
      </c>
      <c r="S2" s="37" t="s">
        <v>3241</v>
      </c>
      <c r="T2" s="44" t="s">
        <v>3280</v>
      </c>
      <c r="U2" s="44" t="s">
        <v>41</v>
      </c>
      <c r="V2" s="44" t="s">
        <v>3327</v>
      </c>
    </row>
    <row r="3" spans="1:23" s="65" customFormat="1" x14ac:dyDescent="0.25">
      <c r="A3" s="44" t="s">
        <v>3248</v>
      </c>
      <c r="B3" s="44" t="s">
        <v>143</v>
      </c>
      <c r="C3" s="71">
        <v>45896</v>
      </c>
      <c r="D3" s="70">
        <v>67</v>
      </c>
      <c r="E3" s="44" t="s">
        <v>3274</v>
      </c>
      <c r="F3" s="44" t="s">
        <v>45</v>
      </c>
      <c r="G3" s="44" t="s">
        <v>3273</v>
      </c>
      <c r="H3" s="44" t="s">
        <v>3272</v>
      </c>
      <c r="I3" s="44" t="s">
        <v>3271</v>
      </c>
      <c r="J3" s="69" t="s">
        <v>3279</v>
      </c>
      <c r="K3" s="44" t="s">
        <v>3278</v>
      </c>
      <c r="L3" s="37" t="s">
        <v>3277</v>
      </c>
      <c r="M3" s="37" t="s">
        <v>3267</v>
      </c>
      <c r="N3" s="37" t="s">
        <v>3276</v>
      </c>
      <c r="O3" s="68">
        <v>13600000</v>
      </c>
      <c r="P3" s="68">
        <v>12000000</v>
      </c>
      <c r="Q3" s="84">
        <f>P3/O3</f>
        <v>0.88235294117647056</v>
      </c>
      <c r="R3" s="66" t="s">
        <v>3139</v>
      </c>
      <c r="S3" s="37" t="s">
        <v>3241</v>
      </c>
      <c r="T3" s="44" t="s">
        <v>3275</v>
      </c>
      <c r="U3" s="44" t="s">
        <v>41</v>
      </c>
      <c r="V3" s="44" t="s">
        <v>3327</v>
      </c>
    </row>
    <row r="4" spans="1:23" s="73" customFormat="1" x14ac:dyDescent="0.25">
      <c r="A4" s="44" t="s">
        <v>3248</v>
      </c>
      <c r="B4" s="74" t="s">
        <v>143</v>
      </c>
      <c r="C4" s="80">
        <v>45896</v>
      </c>
      <c r="D4" s="79">
        <v>67</v>
      </c>
      <c r="E4" s="74" t="s">
        <v>3274</v>
      </c>
      <c r="F4" s="44" t="s">
        <v>45</v>
      </c>
      <c r="G4" s="44" t="s">
        <v>3273</v>
      </c>
      <c r="H4" s="44" t="s">
        <v>3272</v>
      </c>
      <c r="I4" s="83" t="s">
        <v>3271</v>
      </c>
      <c r="J4" s="82" t="s">
        <v>3270</v>
      </c>
      <c r="K4" s="74" t="s">
        <v>3269</v>
      </c>
      <c r="L4" s="37" t="s">
        <v>3268</v>
      </c>
      <c r="M4" s="37" t="s">
        <v>3267</v>
      </c>
      <c r="N4" s="37" t="s">
        <v>3266</v>
      </c>
      <c r="O4" s="78">
        <v>13600000</v>
      </c>
      <c r="P4" s="78">
        <v>12000000</v>
      </c>
      <c r="Q4" s="81">
        <f>P4/O4</f>
        <v>0.88235294117647056</v>
      </c>
      <c r="R4" s="75" t="s">
        <v>3139</v>
      </c>
      <c r="S4" s="37" t="s">
        <v>3241</v>
      </c>
      <c r="T4" s="74" t="s">
        <v>3265</v>
      </c>
      <c r="U4" s="74" t="s">
        <v>41</v>
      </c>
      <c r="V4" s="44" t="s">
        <v>3327</v>
      </c>
      <c r="W4" s="65"/>
    </row>
    <row r="5" spans="1:23" s="65" customFormat="1" x14ac:dyDescent="0.25">
      <c r="A5" s="44" t="s">
        <v>3248</v>
      </c>
      <c r="B5" s="44" t="s">
        <v>150</v>
      </c>
      <c r="C5" s="71">
        <v>45923</v>
      </c>
      <c r="D5" s="70">
        <v>89</v>
      </c>
      <c r="E5" s="44" t="s">
        <v>801</v>
      </c>
      <c r="F5" s="44" t="s">
        <v>45</v>
      </c>
      <c r="G5" s="44" t="s">
        <v>3147</v>
      </c>
      <c r="H5" s="44" t="s">
        <v>858</v>
      </c>
      <c r="I5" s="44" t="s">
        <v>3247</v>
      </c>
      <c r="J5" s="44" t="s">
        <v>3264</v>
      </c>
      <c r="K5" s="44" t="s">
        <v>3263</v>
      </c>
      <c r="L5" s="37" t="s">
        <v>3262</v>
      </c>
      <c r="M5" s="37" t="s">
        <v>3243</v>
      </c>
      <c r="N5" s="37" t="s">
        <v>3261</v>
      </c>
      <c r="O5" s="68">
        <v>57460000</v>
      </c>
      <c r="P5" s="37">
        <v>0</v>
      </c>
      <c r="Q5" s="67">
        <v>0</v>
      </c>
      <c r="R5" s="66" t="s">
        <v>3139</v>
      </c>
      <c r="S5" s="37" t="s">
        <v>3241</v>
      </c>
      <c r="T5" s="44" t="s">
        <v>3260</v>
      </c>
      <c r="U5" s="44" t="s">
        <v>41</v>
      </c>
      <c r="V5" s="44" t="s">
        <v>3327</v>
      </c>
    </row>
    <row r="6" spans="1:23" s="73" customFormat="1" x14ac:dyDescent="0.25">
      <c r="A6" s="44" t="s">
        <v>3248</v>
      </c>
      <c r="B6" s="74" t="s">
        <v>143</v>
      </c>
      <c r="C6" s="80">
        <v>45923</v>
      </c>
      <c r="D6" s="79">
        <v>89</v>
      </c>
      <c r="E6" s="74" t="s">
        <v>801</v>
      </c>
      <c r="F6" s="44" t="s">
        <v>45</v>
      </c>
      <c r="G6" s="44" t="s">
        <v>3147</v>
      </c>
      <c r="H6" s="74" t="s">
        <v>858</v>
      </c>
      <c r="I6" s="74" t="s">
        <v>3247</v>
      </c>
      <c r="J6" s="74" t="s">
        <v>3259</v>
      </c>
      <c r="K6" s="74" t="s">
        <v>3258</v>
      </c>
      <c r="L6" s="77" t="s">
        <v>3257</v>
      </c>
      <c r="M6" s="37" t="s">
        <v>3243</v>
      </c>
      <c r="N6" s="37" t="s">
        <v>3256</v>
      </c>
      <c r="O6" s="78">
        <v>43089150</v>
      </c>
      <c r="P6" s="77">
        <v>0</v>
      </c>
      <c r="Q6" s="76">
        <v>0</v>
      </c>
      <c r="R6" s="75" t="s">
        <v>3139</v>
      </c>
      <c r="S6" s="37" t="s">
        <v>3241</v>
      </c>
      <c r="T6" s="74" t="s">
        <v>3255</v>
      </c>
      <c r="U6" s="74" t="s">
        <v>41</v>
      </c>
      <c r="V6" s="44" t="s">
        <v>3327</v>
      </c>
      <c r="W6" s="65"/>
    </row>
    <row r="7" spans="1:23" s="65" customFormat="1" x14ac:dyDescent="0.25">
      <c r="A7" s="44" t="s">
        <v>3248</v>
      </c>
      <c r="B7" s="72" t="s">
        <v>3254</v>
      </c>
      <c r="C7" s="71">
        <v>45923</v>
      </c>
      <c r="D7" s="70">
        <v>89</v>
      </c>
      <c r="E7" s="44" t="s">
        <v>801</v>
      </c>
      <c r="F7" s="44" t="s">
        <v>45</v>
      </c>
      <c r="G7" s="44" t="s">
        <v>3147</v>
      </c>
      <c r="H7" s="44" t="s">
        <v>858</v>
      </c>
      <c r="I7" s="44" t="s">
        <v>3247</v>
      </c>
      <c r="J7" s="66" t="s">
        <v>3253</v>
      </c>
      <c r="K7" s="44" t="s">
        <v>3252</v>
      </c>
      <c r="L7" s="37" t="s">
        <v>3251</v>
      </c>
      <c r="M7" s="37" t="s">
        <v>3243</v>
      </c>
      <c r="N7" s="37" t="s">
        <v>3250</v>
      </c>
      <c r="O7" s="68">
        <v>59105360</v>
      </c>
      <c r="P7" s="37">
        <v>0</v>
      </c>
      <c r="Q7" s="67">
        <v>0</v>
      </c>
      <c r="R7" s="66" t="s">
        <v>3139</v>
      </c>
      <c r="S7" s="37" t="s">
        <v>3241</v>
      </c>
      <c r="T7" s="44" t="s">
        <v>3249</v>
      </c>
      <c r="U7" s="44" t="s">
        <v>41</v>
      </c>
      <c r="V7" s="44" t="s">
        <v>3327</v>
      </c>
    </row>
    <row r="8" spans="1:23" s="65" customFormat="1" x14ac:dyDescent="0.25">
      <c r="A8" s="44" t="s">
        <v>3248</v>
      </c>
      <c r="B8" s="72" t="s">
        <v>150</v>
      </c>
      <c r="C8" s="71">
        <v>45923</v>
      </c>
      <c r="D8" s="70">
        <v>89</v>
      </c>
      <c r="E8" s="44" t="s">
        <v>801</v>
      </c>
      <c r="F8" s="44" t="s">
        <v>45</v>
      </c>
      <c r="G8" s="44" t="s">
        <v>3147</v>
      </c>
      <c r="H8" s="44" t="s">
        <v>858</v>
      </c>
      <c r="I8" s="44" t="s">
        <v>3247</v>
      </c>
      <c r="J8" s="69" t="s">
        <v>3246</v>
      </c>
      <c r="K8" s="44" t="s">
        <v>3245</v>
      </c>
      <c r="L8" s="37" t="s">
        <v>3244</v>
      </c>
      <c r="M8" s="37" t="s">
        <v>3243</v>
      </c>
      <c r="N8" s="37" t="s">
        <v>3242</v>
      </c>
      <c r="O8" s="68">
        <v>59400000</v>
      </c>
      <c r="P8" s="37">
        <v>0</v>
      </c>
      <c r="Q8" s="67">
        <v>0</v>
      </c>
      <c r="R8" s="66" t="s">
        <v>3139</v>
      </c>
      <c r="S8" s="37" t="s">
        <v>3241</v>
      </c>
      <c r="T8" s="44" t="s">
        <v>3240</v>
      </c>
      <c r="U8" s="44" t="s">
        <v>41</v>
      </c>
      <c r="V8" s="44" t="s">
        <v>3327</v>
      </c>
    </row>
    <row r="9" spans="1:23" s="35" customFormat="1" x14ac:dyDescent="0.25">
      <c r="A9" s="36" t="s">
        <v>3232</v>
      </c>
      <c r="B9" s="36" t="s">
        <v>41</v>
      </c>
      <c r="C9" s="46">
        <v>44845</v>
      </c>
      <c r="D9" s="45">
        <v>33</v>
      </c>
      <c r="E9" s="36" t="s">
        <v>659</v>
      </c>
      <c r="F9" s="36" t="s">
        <v>824</v>
      </c>
      <c r="G9" s="44" t="s">
        <v>3147</v>
      </c>
      <c r="H9" s="36" t="s">
        <v>3239</v>
      </c>
      <c r="I9" s="36" t="s">
        <v>658</v>
      </c>
      <c r="J9" s="36" t="s">
        <v>3238</v>
      </c>
      <c r="K9" s="36" t="s">
        <v>3237</v>
      </c>
      <c r="L9" s="40" t="s">
        <v>3236</v>
      </c>
      <c r="M9" s="40" t="s">
        <v>3170</v>
      </c>
      <c r="N9" s="40" t="s">
        <v>3235</v>
      </c>
      <c r="O9" s="41">
        <v>93000000</v>
      </c>
      <c r="P9" s="40">
        <v>0</v>
      </c>
      <c r="Q9" s="39">
        <v>0</v>
      </c>
      <c r="R9" s="64" t="s">
        <v>3234</v>
      </c>
      <c r="S9" s="37" t="s">
        <v>638</v>
      </c>
      <c r="T9" s="63" t="s">
        <v>41</v>
      </c>
      <c r="U9" s="63" t="s">
        <v>3233</v>
      </c>
      <c r="V9" s="36" t="s">
        <v>41</v>
      </c>
      <c r="W9" s="65"/>
    </row>
    <row r="10" spans="1:23" s="35" customFormat="1" x14ac:dyDescent="0.25">
      <c r="A10" s="36" t="s">
        <v>3232</v>
      </c>
      <c r="B10" s="36" t="s">
        <v>41</v>
      </c>
      <c r="C10" s="46">
        <v>45890</v>
      </c>
      <c r="D10" s="45">
        <v>7</v>
      </c>
      <c r="E10" s="36" t="s">
        <v>801</v>
      </c>
      <c r="F10" s="36" t="s">
        <v>824</v>
      </c>
      <c r="G10" s="44" t="s">
        <v>3147</v>
      </c>
      <c r="H10" s="43" t="s">
        <v>3146</v>
      </c>
      <c r="I10" s="36" t="s">
        <v>3231</v>
      </c>
      <c r="J10" s="36" t="s">
        <v>3230</v>
      </c>
      <c r="K10" s="36" t="s">
        <v>3229</v>
      </c>
      <c r="L10" s="40" t="s">
        <v>3228</v>
      </c>
      <c r="M10" s="42" t="s">
        <v>3141</v>
      </c>
      <c r="N10" s="40" t="s">
        <v>3227</v>
      </c>
      <c r="O10" s="41">
        <v>143520000</v>
      </c>
      <c r="P10" s="40">
        <v>0</v>
      </c>
      <c r="Q10" s="39">
        <v>0</v>
      </c>
      <c r="R10" s="38" t="s">
        <v>3139</v>
      </c>
      <c r="S10" s="37" t="s">
        <v>3226</v>
      </c>
      <c r="T10" s="36" t="s">
        <v>41</v>
      </c>
      <c r="U10" s="36" t="s">
        <v>3137</v>
      </c>
      <c r="V10" s="36" t="s">
        <v>670</v>
      </c>
      <c r="W10" s="65"/>
    </row>
    <row r="11" spans="1:23" x14ac:dyDescent="0.25">
      <c r="A11" s="43" t="s">
        <v>3209</v>
      </c>
      <c r="B11" s="36" t="s">
        <v>41</v>
      </c>
      <c r="C11" s="62">
        <v>46085</v>
      </c>
      <c r="D11" s="61">
        <v>37</v>
      </c>
      <c r="E11" s="43" t="s">
        <v>801</v>
      </c>
      <c r="F11" s="36" t="s">
        <v>824</v>
      </c>
      <c r="G11" s="44" t="s">
        <v>3147</v>
      </c>
      <c r="H11" s="43" t="s">
        <v>3146</v>
      </c>
      <c r="I11" s="43" t="s">
        <v>3181</v>
      </c>
      <c r="J11" s="43" t="s">
        <v>3225</v>
      </c>
      <c r="K11" s="43" t="s">
        <v>3224</v>
      </c>
      <c r="L11" s="42" t="s">
        <v>3223</v>
      </c>
      <c r="M11" s="42" t="s">
        <v>3141</v>
      </c>
      <c r="N11" s="40" t="s">
        <v>3222</v>
      </c>
      <c r="O11" s="60">
        <v>125000000</v>
      </c>
      <c r="P11" s="42">
        <v>0</v>
      </c>
      <c r="Q11" s="59">
        <v>0</v>
      </c>
      <c r="R11" s="58" t="s">
        <v>3139</v>
      </c>
      <c r="S11" s="37" t="s">
        <v>3198</v>
      </c>
      <c r="T11" s="43" t="s">
        <v>41</v>
      </c>
      <c r="U11" s="43" t="s">
        <v>786</v>
      </c>
      <c r="V11" s="36" t="s">
        <v>41</v>
      </c>
      <c r="W11" s="65"/>
    </row>
    <row r="12" spans="1:23" s="35" customFormat="1" x14ac:dyDescent="0.2">
      <c r="A12" s="43" t="s">
        <v>3209</v>
      </c>
      <c r="B12" s="36" t="s">
        <v>3221</v>
      </c>
      <c r="C12" s="46">
        <v>46086</v>
      </c>
      <c r="D12" s="45">
        <v>1</v>
      </c>
      <c r="E12" s="36" t="s">
        <v>3207</v>
      </c>
      <c r="F12" s="36" t="s">
        <v>45</v>
      </c>
      <c r="G12" s="44" t="s">
        <v>3206</v>
      </c>
      <c r="H12" s="36" t="s">
        <v>3205</v>
      </c>
      <c r="I12" s="36" t="s">
        <v>3204</v>
      </c>
      <c r="J12" s="36" t="s">
        <v>3220</v>
      </c>
      <c r="K12" s="36" t="s">
        <v>3219</v>
      </c>
      <c r="L12" s="40" t="s">
        <v>3218</v>
      </c>
      <c r="M12" s="40" t="s">
        <v>3200</v>
      </c>
      <c r="N12" s="40" t="s">
        <v>3217</v>
      </c>
      <c r="O12" s="41">
        <v>10000000</v>
      </c>
      <c r="P12" s="40">
        <v>0</v>
      </c>
      <c r="Q12" s="39">
        <v>0</v>
      </c>
      <c r="R12" s="38" t="s">
        <v>3139</v>
      </c>
      <c r="S12" s="37" t="s">
        <v>3198</v>
      </c>
      <c r="T12" s="36" t="s">
        <v>3216</v>
      </c>
      <c r="U12" s="36" t="s">
        <v>41</v>
      </c>
      <c r="V12" s="57" t="s">
        <v>3196</v>
      </c>
      <c r="W12" s="65"/>
    </row>
    <row r="13" spans="1:23" s="35" customFormat="1" x14ac:dyDescent="0.2">
      <c r="A13" s="43" t="s">
        <v>3209</v>
      </c>
      <c r="B13" s="36" t="s">
        <v>3215</v>
      </c>
      <c r="C13" s="46">
        <v>46086</v>
      </c>
      <c r="D13" s="45">
        <v>1</v>
      </c>
      <c r="E13" s="36" t="s">
        <v>3207</v>
      </c>
      <c r="F13" s="36" t="s">
        <v>45</v>
      </c>
      <c r="G13" s="44" t="s">
        <v>3206</v>
      </c>
      <c r="H13" s="36" t="s">
        <v>3205</v>
      </c>
      <c r="I13" s="36" t="s">
        <v>3204</v>
      </c>
      <c r="J13" s="36" t="s">
        <v>3214</v>
      </c>
      <c r="K13" s="36" t="s">
        <v>3213</v>
      </c>
      <c r="L13" s="40" t="s">
        <v>3212</v>
      </c>
      <c r="M13" s="40" t="s">
        <v>3200</v>
      </c>
      <c r="N13" s="40" t="s">
        <v>3211</v>
      </c>
      <c r="O13" s="41">
        <v>11250000</v>
      </c>
      <c r="P13" s="40">
        <v>0</v>
      </c>
      <c r="Q13" s="39">
        <v>0</v>
      </c>
      <c r="R13" s="38" t="s">
        <v>3139</v>
      </c>
      <c r="S13" s="37" t="s">
        <v>3198</v>
      </c>
      <c r="T13" s="36" t="s">
        <v>3210</v>
      </c>
      <c r="U13" s="36" t="s">
        <v>41</v>
      </c>
      <c r="V13" s="36" t="s">
        <v>3196</v>
      </c>
      <c r="W13" s="65"/>
    </row>
    <row r="14" spans="1:23" s="35" customFormat="1" x14ac:dyDescent="0.2">
      <c r="A14" s="43" t="s">
        <v>3209</v>
      </c>
      <c r="B14" s="36" t="s">
        <v>3208</v>
      </c>
      <c r="C14" s="46">
        <v>46086</v>
      </c>
      <c r="D14" s="45">
        <v>1</v>
      </c>
      <c r="E14" s="36" t="s">
        <v>3207</v>
      </c>
      <c r="F14" s="36" t="s">
        <v>45</v>
      </c>
      <c r="G14" s="44" t="s">
        <v>3206</v>
      </c>
      <c r="H14" s="36" t="s">
        <v>3205</v>
      </c>
      <c r="I14" s="36" t="s">
        <v>3204</v>
      </c>
      <c r="J14" s="36" t="s">
        <v>3203</v>
      </c>
      <c r="K14" s="36" t="s">
        <v>3202</v>
      </c>
      <c r="L14" s="40" t="s">
        <v>3201</v>
      </c>
      <c r="M14" s="40" t="s">
        <v>3200</v>
      </c>
      <c r="N14" s="40" t="s">
        <v>3199</v>
      </c>
      <c r="O14" s="41">
        <v>11250000</v>
      </c>
      <c r="P14" s="40">
        <v>0</v>
      </c>
      <c r="Q14" s="39">
        <v>0</v>
      </c>
      <c r="R14" s="38" t="s">
        <v>3139</v>
      </c>
      <c r="S14" s="37" t="s">
        <v>3198</v>
      </c>
      <c r="T14" s="36" t="s">
        <v>3197</v>
      </c>
      <c r="U14" s="36" t="s">
        <v>41</v>
      </c>
      <c r="V14" s="36" t="s">
        <v>3196</v>
      </c>
      <c r="W14" s="65"/>
    </row>
    <row r="15" spans="1:23" s="35" customFormat="1" x14ac:dyDescent="0.25">
      <c r="A15" s="36" t="s">
        <v>3195</v>
      </c>
      <c r="B15" s="36" t="s">
        <v>41</v>
      </c>
      <c r="C15" s="46">
        <v>45904</v>
      </c>
      <c r="D15" s="45">
        <v>15</v>
      </c>
      <c r="E15" s="36" t="s">
        <v>801</v>
      </c>
      <c r="F15" s="36" t="s">
        <v>824</v>
      </c>
      <c r="G15" s="44" t="s">
        <v>3147</v>
      </c>
      <c r="H15" s="43" t="s">
        <v>3146</v>
      </c>
      <c r="I15" s="47" t="s">
        <v>3181</v>
      </c>
      <c r="J15" s="36" t="s">
        <v>3194</v>
      </c>
      <c r="K15" s="36" t="s">
        <v>3193</v>
      </c>
      <c r="L15" s="40" t="s">
        <v>3192</v>
      </c>
      <c r="M15" s="42" t="s">
        <v>3141</v>
      </c>
      <c r="N15" s="40" t="s">
        <v>3191</v>
      </c>
      <c r="O15" s="41">
        <v>116500000</v>
      </c>
      <c r="P15" s="40">
        <v>0</v>
      </c>
      <c r="Q15" s="39">
        <v>0</v>
      </c>
      <c r="R15" s="56" t="s">
        <v>3139</v>
      </c>
      <c r="S15" s="37" t="s">
        <v>3190</v>
      </c>
      <c r="T15" s="36" t="s">
        <v>41</v>
      </c>
      <c r="U15" s="36" t="s">
        <v>786</v>
      </c>
      <c r="V15" s="36" t="s">
        <v>41</v>
      </c>
      <c r="W15" s="65"/>
    </row>
    <row r="16" spans="1:23" s="35" customFormat="1" x14ac:dyDescent="0.25">
      <c r="A16" s="36" t="s">
        <v>3189</v>
      </c>
      <c r="B16" s="36" t="s">
        <v>41</v>
      </c>
      <c r="C16" s="46">
        <v>45940</v>
      </c>
      <c r="D16" s="45">
        <v>119</v>
      </c>
      <c r="E16" s="36" t="s">
        <v>3188</v>
      </c>
      <c r="F16" s="36" t="s">
        <v>824</v>
      </c>
      <c r="G16" s="44" t="s">
        <v>3147</v>
      </c>
      <c r="H16" s="36" t="s">
        <v>3175</v>
      </c>
      <c r="I16" s="36" t="s">
        <v>658</v>
      </c>
      <c r="J16" s="44" t="s">
        <v>3187</v>
      </c>
      <c r="K16" s="36" t="s">
        <v>3186</v>
      </c>
      <c r="L16" s="40" t="s">
        <v>3185</v>
      </c>
      <c r="M16" s="40" t="s">
        <v>3170</v>
      </c>
      <c r="N16" s="40" t="s">
        <v>3184</v>
      </c>
      <c r="O16" s="41">
        <v>147200000</v>
      </c>
      <c r="P16" s="40">
        <v>0</v>
      </c>
      <c r="Q16" s="39">
        <v>0</v>
      </c>
      <c r="R16" s="38" t="s">
        <v>3139</v>
      </c>
      <c r="S16" s="37" t="s">
        <v>3183</v>
      </c>
      <c r="T16" s="36" t="s">
        <v>41</v>
      </c>
      <c r="U16" s="36" t="s">
        <v>662</v>
      </c>
      <c r="V16" s="36" t="s">
        <v>41</v>
      </c>
      <c r="W16" s="65"/>
    </row>
    <row r="17" spans="1:23" s="50" customFormat="1" x14ac:dyDescent="0.25">
      <c r="A17" s="47" t="s">
        <v>3182</v>
      </c>
      <c r="B17" s="36" t="s">
        <v>41</v>
      </c>
      <c r="C17" s="55">
        <v>46079</v>
      </c>
      <c r="D17" s="45">
        <v>34</v>
      </c>
      <c r="E17" s="47" t="s">
        <v>801</v>
      </c>
      <c r="F17" s="36" t="s">
        <v>824</v>
      </c>
      <c r="G17" s="44" t="s">
        <v>3147</v>
      </c>
      <c r="H17" s="43" t="s">
        <v>3146</v>
      </c>
      <c r="I17" s="47" t="s">
        <v>3181</v>
      </c>
      <c r="J17" s="47" t="s">
        <v>3180</v>
      </c>
      <c r="K17" s="47" t="s">
        <v>3179</v>
      </c>
      <c r="L17" s="53" t="s">
        <v>3178</v>
      </c>
      <c r="M17" s="42" t="s">
        <v>3141</v>
      </c>
      <c r="N17" s="40" t="s">
        <v>3177</v>
      </c>
      <c r="O17" s="54">
        <v>120000000</v>
      </c>
      <c r="P17" s="53">
        <v>0</v>
      </c>
      <c r="Q17" s="52">
        <v>0</v>
      </c>
      <c r="R17" s="51" t="s">
        <v>3139</v>
      </c>
      <c r="S17" s="37" t="s">
        <v>3176</v>
      </c>
      <c r="T17" s="47" t="s">
        <v>41</v>
      </c>
      <c r="U17" s="47" t="s">
        <v>662</v>
      </c>
      <c r="V17" s="36" t="s">
        <v>41</v>
      </c>
      <c r="W17" s="65"/>
    </row>
    <row r="18" spans="1:23" s="35" customFormat="1" x14ac:dyDescent="0.25">
      <c r="A18" s="36" t="s">
        <v>3167</v>
      </c>
      <c r="B18" s="36" t="s">
        <v>41</v>
      </c>
      <c r="C18" s="46">
        <v>45800</v>
      </c>
      <c r="D18" s="45">
        <v>3</v>
      </c>
      <c r="E18" s="36" t="s">
        <v>703</v>
      </c>
      <c r="F18" s="36" t="s">
        <v>824</v>
      </c>
      <c r="G18" s="44" t="s">
        <v>3147</v>
      </c>
      <c r="H18" s="36" t="s">
        <v>3175</v>
      </c>
      <c r="I18" s="36" t="s">
        <v>3174</v>
      </c>
      <c r="J18" s="36" t="s">
        <v>3173</v>
      </c>
      <c r="K18" s="36" t="s">
        <v>3172</v>
      </c>
      <c r="L18" s="40" t="s">
        <v>3171</v>
      </c>
      <c r="M18" s="40" t="s">
        <v>3170</v>
      </c>
      <c r="N18" s="40" t="s">
        <v>3169</v>
      </c>
      <c r="O18" s="41">
        <v>180000000</v>
      </c>
      <c r="P18" s="40">
        <v>0</v>
      </c>
      <c r="Q18" s="39">
        <v>0</v>
      </c>
      <c r="R18" s="38" t="s">
        <v>3168</v>
      </c>
      <c r="S18" s="37" t="s">
        <v>638</v>
      </c>
      <c r="T18" s="36" t="s">
        <v>41</v>
      </c>
      <c r="U18" s="36" t="s">
        <v>696</v>
      </c>
      <c r="V18" s="36" t="s">
        <v>41</v>
      </c>
      <c r="W18" s="65"/>
    </row>
    <row r="19" spans="1:23" s="35" customFormat="1" x14ac:dyDescent="0.25">
      <c r="A19" s="36" t="s">
        <v>3167</v>
      </c>
      <c r="B19" s="36" t="s">
        <v>3166</v>
      </c>
      <c r="C19" s="46">
        <v>46107</v>
      </c>
      <c r="D19" s="45">
        <v>1</v>
      </c>
      <c r="E19" s="36" t="s">
        <v>801</v>
      </c>
      <c r="F19" s="36" t="s">
        <v>45</v>
      </c>
      <c r="G19" s="44" t="s">
        <v>3147</v>
      </c>
      <c r="H19" s="36" t="s">
        <v>3165</v>
      </c>
      <c r="I19" s="36" t="s">
        <v>3164</v>
      </c>
      <c r="J19" s="36" t="s">
        <v>3163</v>
      </c>
      <c r="K19" s="36" t="s">
        <v>3162</v>
      </c>
      <c r="L19" s="40" t="s">
        <v>3161</v>
      </c>
      <c r="M19" s="40" t="s">
        <v>3160</v>
      </c>
      <c r="N19" s="40" t="s">
        <v>3159</v>
      </c>
      <c r="O19" s="41">
        <v>20000000</v>
      </c>
      <c r="P19" s="40">
        <v>0</v>
      </c>
      <c r="Q19" s="39">
        <v>0</v>
      </c>
      <c r="R19" s="38" t="s">
        <v>3139</v>
      </c>
      <c r="S19" s="37" t="s">
        <v>3158</v>
      </c>
      <c r="T19" s="36" t="s">
        <v>41</v>
      </c>
      <c r="U19" s="36" t="s">
        <v>662</v>
      </c>
      <c r="V19" s="36" t="s">
        <v>3157</v>
      </c>
      <c r="W19" s="65"/>
    </row>
    <row r="20" spans="1:23" s="35" customFormat="1" x14ac:dyDescent="0.25">
      <c r="A20" s="36" t="s">
        <v>3148</v>
      </c>
      <c r="B20" s="36" t="s">
        <v>41</v>
      </c>
      <c r="C20" s="46">
        <v>45930</v>
      </c>
      <c r="D20" s="45">
        <v>15</v>
      </c>
      <c r="E20" s="36" t="s">
        <v>801</v>
      </c>
      <c r="F20" s="36" t="s">
        <v>824</v>
      </c>
      <c r="G20" s="44" t="s">
        <v>3147</v>
      </c>
      <c r="H20" s="43" t="s">
        <v>3146</v>
      </c>
      <c r="I20" s="36" t="s">
        <v>3145</v>
      </c>
      <c r="J20" s="36" t="s">
        <v>3156</v>
      </c>
      <c r="K20" s="49" t="s">
        <v>3155</v>
      </c>
      <c r="L20" s="35" t="s">
        <v>3154</v>
      </c>
      <c r="M20" s="42" t="s">
        <v>3141</v>
      </c>
      <c r="N20" s="40" t="s">
        <v>3153</v>
      </c>
      <c r="O20" s="41">
        <v>24000000</v>
      </c>
      <c r="P20" s="41">
        <v>4800000</v>
      </c>
      <c r="Q20" s="48">
        <f>P20/O20</f>
        <v>0.2</v>
      </c>
      <c r="R20" s="38" t="s">
        <v>3139</v>
      </c>
      <c r="S20" s="37" t="s">
        <v>3138</v>
      </c>
      <c r="T20" s="36" t="s">
        <v>41</v>
      </c>
      <c r="U20" s="36" t="s">
        <v>3137</v>
      </c>
      <c r="V20" s="36" t="s">
        <v>41</v>
      </c>
      <c r="W20" s="65"/>
    </row>
    <row r="21" spans="1:23" s="35" customFormat="1" x14ac:dyDescent="0.25">
      <c r="A21" s="36" t="s">
        <v>3148</v>
      </c>
      <c r="B21" s="36" t="s">
        <v>41</v>
      </c>
      <c r="C21" s="46">
        <v>46056</v>
      </c>
      <c r="D21" s="45">
        <v>19</v>
      </c>
      <c r="E21" s="36" t="s">
        <v>801</v>
      </c>
      <c r="F21" s="36" t="s">
        <v>824</v>
      </c>
      <c r="G21" s="44" t="s">
        <v>3147</v>
      </c>
      <c r="H21" s="43" t="s">
        <v>3146</v>
      </c>
      <c r="I21" s="47" t="s">
        <v>3145</v>
      </c>
      <c r="J21" s="36" t="s">
        <v>3152</v>
      </c>
      <c r="K21" s="36" t="s">
        <v>3151</v>
      </c>
      <c r="L21" s="40" t="s">
        <v>3150</v>
      </c>
      <c r="M21" s="42" t="s">
        <v>3141</v>
      </c>
      <c r="N21" s="40" t="s">
        <v>3149</v>
      </c>
      <c r="O21" s="41">
        <v>141622500</v>
      </c>
      <c r="P21" s="40">
        <v>0</v>
      </c>
      <c r="Q21" s="39">
        <v>0</v>
      </c>
      <c r="R21" s="38" t="s">
        <v>3139</v>
      </c>
      <c r="S21" s="37" t="s">
        <v>3138</v>
      </c>
      <c r="T21" s="36" t="s">
        <v>41</v>
      </c>
      <c r="U21" s="36" t="s">
        <v>662</v>
      </c>
      <c r="V21" s="36" t="s">
        <v>41</v>
      </c>
      <c r="W21" s="65"/>
    </row>
    <row r="22" spans="1:23" s="35" customFormat="1" x14ac:dyDescent="0.25">
      <c r="A22" s="36" t="s">
        <v>3148</v>
      </c>
      <c r="B22" s="36" t="s">
        <v>41</v>
      </c>
      <c r="C22" s="46">
        <v>46056</v>
      </c>
      <c r="D22" s="45">
        <v>19</v>
      </c>
      <c r="E22" s="36" t="s">
        <v>801</v>
      </c>
      <c r="F22" s="36" t="s">
        <v>824</v>
      </c>
      <c r="G22" s="44" t="s">
        <v>3147</v>
      </c>
      <c r="H22" s="43" t="s">
        <v>3146</v>
      </c>
      <c r="I22" s="36" t="s">
        <v>3145</v>
      </c>
      <c r="J22" s="36" t="s">
        <v>3144</v>
      </c>
      <c r="K22" s="36" t="s">
        <v>3143</v>
      </c>
      <c r="L22" s="40" t="s">
        <v>3142</v>
      </c>
      <c r="M22" s="42" t="s">
        <v>3141</v>
      </c>
      <c r="N22" s="40" t="s">
        <v>3140</v>
      </c>
      <c r="O22" s="41">
        <v>141622500</v>
      </c>
      <c r="P22" s="40">
        <v>0</v>
      </c>
      <c r="Q22" s="39">
        <v>0</v>
      </c>
      <c r="R22" s="38" t="s">
        <v>3139</v>
      </c>
      <c r="S22" s="37" t="s">
        <v>3138</v>
      </c>
      <c r="T22" s="36" t="s">
        <v>41</v>
      </c>
      <c r="U22" s="36" t="s">
        <v>3137</v>
      </c>
      <c r="V22" s="36" t="s">
        <v>41</v>
      </c>
      <c r="W22" s="65"/>
    </row>
  </sheetData>
  <autoFilter ref="A1:V22" xr:uid="{B615A3DC-0D2E-4262-839B-F57EDEF75D81}"/>
  <conditionalFormatting sqref="J1:J1048576">
    <cfRule type="duplicateValues" dxfId="0" priority="1"/>
  </conditionalFormatting>
  <hyperlinks>
    <hyperlink ref="V12" r:id="rId1" xr:uid="{12A564D0-18DE-4F64-96FB-9469DE3F6634}"/>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0D914-3367-4A86-9063-7DF6E5736CA4}">
  <dimension ref="A1:G22"/>
  <sheetViews>
    <sheetView zoomScale="85" zoomScaleNormal="85" workbookViewId="0"/>
  </sheetViews>
  <sheetFormatPr baseColWidth="10" defaultRowHeight="15" x14ac:dyDescent="0.25"/>
  <cols>
    <col min="1" max="1" width="13.140625" bestFit="1" customWidth="1"/>
    <col min="2" max="2" width="17.42578125" bestFit="1" customWidth="1"/>
    <col min="3" max="3" width="22.85546875" customWidth="1"/>
    <col min="4" max="4" width="19.28515625" customWidth="1"/>
    <col min="5" max="5" width="37.28515625" customWidth="1"/>
    <col min="6" max="6" width="29.28515625" customWidth="1"/>
    <col min="7" max="7" width="23.42578125" customWidth="1"/>
  </cols>
  <sheetData>
    <row r="1" spans="1:7" s="1" customFormat="1" ht="65.25" customHeight="1" x14ac:dyDescent="0.15">
      <c r="A1" s="3" t="s">
        <v>24</v>
      </c>
      <c r="B1" s="3" t="s">
        <v>21</v>
      </c>
      <c r="C1" s="3" t="s">
        <v>11</v>
      </c>
      <c r="D1" s="3" t="s">
        <v>5</v>
      </c>
      <c r="E1" s="3" t="s">
        <v>22</v>
      </c>
      <c r="F1" s="3" t="s">
        <v>23</v>
      </c>
      <c r="G1" s="3" t="s">
        <v>25</v>
      </c>
    </row>
    <row r="2" spans="1:7" x14ac:dyDescent="0.25">
      <c r="A2" t="str">
        <f>CONCATENATE(_xlfn.XLOOKUP(D2,'CDPR REGIONALES'!J:J,'CDPR REGIONALES'!E:E,"S/I",0)," ",_xlfn.XLOOKUP(D2,'CDPR REGIONALES'!J:J,'CDPR REGIONALES'!D:D,"S/I",0))</f>
        <v>CDRP (I&amp;E) 67</v>
      </c>
      <c r="B2" t="str">
        <f>_xlfn.XLOOKUP(D2,'CDPR REGIONALES'!J:J,'CDPR REGIONALES'!A:A,"S/I",0)</f>
        <v>CDPR Antofagasta</v>
      </c>
      <c r="C2" t="str">
        <f>_xlfn.XLOOKUP(D2,'CDPR REGIONALES'!J:J,'CDPR REGIONALES'!H:H,"S/I",0)</f>
        <v xml:space="preserve">Semilla Inicia </v>
      </c>
      <c r="D2" t="s">
        <v>3284</v>
      </c>
      <c r="E2" t="s">
        <v>3283</v>
      </c>
      <c r="F2" t="s">
        <v>3285</v>
      </c>
      <c r="G2" t="s">
        <v>3294</v>
      </c>
    </row>
    <row r="3" spans="1:7" x14ac:dyDescent="0.25">
      <c r="A3" t="str">
        <f>CONCATENATE(_xlfn.XLOOKUP(D3,'CDPR REGIONALES'!J:J,'CDPR REGIONALES'!E:E,"S/I",0)," ",_xlfn.XLOOKUP(D3,'CDPR REGIONALES'!J:J,'CDPR REGIONALES'!D:D,"S/I",0))</f>
        <v>CDRP (I&amp;E) 67</v>
      </c>
      <c r="B3" t="str">
        <f>_xlfn.XLOOKUP(D3,'CDPR REGIONALES'!J:J,'CDPR REGIONALES'!A:A,"S/I",0)</f>
        <v>CDPR Antofagasta</v>
      </c>
      <c r="C3" t="str">
        <f>_xlfn.XLOOKUP(D3,'CDPR REGIONALES'!J:J,'CDPR REGIONALES'!H:H,"S/I",0)</f>
        <v xml:space="preserve">Semilla Inicia </v>
      </c>
      <c r="D3" t="s">
        <v>3284</v>
      </c>
      <c r="E3" t="s">
        <v>3283</v>
      </c>
      <c r="F3" t="s">
        <v>3286</v>
      </c>
      <c r="G3" t="s">
        <v>3295</v>
      </c>
    </row>
    <row r="4" spans="1:7" x14ac:dyDescent="0.25">
      <c r="A4" t="str">
        <f>CONCATENATE(_xlfn.XLOOKUP(D4,'CDPR REGIONALES'!J:J,'CDPR REGIONALES'!E:E,"S/I",0)," ",_xlfn.XLOOKUP(D4,'CDPR REGIONALES'!J:J,'CDPR REGIONALES'!D:D,"S/I",0))</f>
        <v>CDRP (I&amp;E) 67</v>
      </c>
      <c r="B4" t="str">
        <f>_xlfn.XLOOKUP(D4,'CDPR REGIONALES'!J:J,'CDPR REGIONALES'!A:A,"S/I",0)</f>
        <v>CDPR Antofagasta</v>
      </c>
      <c r="C4" t="str">
        <f>_xlfn.XLOOKUP(D4,'CDPR REGIONALES'!J:J,'CDPR REGIONALES'!H:H,"S/I",0)</f>
        <v xml:space="preserve">Semilla Inicia </v>
      </c>
      <c r="D4" t="s">
        <v>3284</v>
      </c>
      <c r="E4" t="s">
        <v>3283</v>
      </c>
      <c r="F4" t="s">
        <v>3287</v>
      </c>
      <c r="G4" t="s">
        <v>3296</v>
      </c>
    </row>
    <row r="5" spans="1:7" x14ac:dyDescent="0.25">
      <c r="A5" t="str">
        <f>CONCATENATE(_xlfn.XLOOKUP(D5,'CDPR REGIONALES'!J:J,'CDPR REGIONALES'!E:E,"S/I",0)," ",_xlfn.XLOOKUP(D5,'CDPR REGIONALES'!J:J,'CDPR REGIONALES'!D:D,"S/I",0))</f>
        <v>CDRP (I&amp;E) 67</v>
      </c>
      <c r="B5" t="str">
        <f>_xlfn.XLOOKUP(D5,'CDPR REGIONALES'!J:J,'CDPR REGIONALES'!A:A,"S/I",0)</f>
        <v>CDPR Antofagasta</v>
      </c>
      <c r="C5" t="str">
        <f>_xlfn.XLOOKUP(D5,'CDPR REGIONALES'!J:J,'CDPR REGIONALES'!H:H,"S/I",0)</f>
        <v xml:space="preserve">Semilla Inicia </v>
      </c>
      <c r="D5" t="s">
        <v>3284</v>
      </c>
      <c r="E5" t="s">
        <v>3283</v>
      </c>
      <c r="F5" t="s">
        <v>3288</v>
      </c>
      <c r="G5" t="s">
        <v>3297</v>
      </c>
    </row>
    <row r="6" spans="1:7" x14ac:dyDescent="0.25">
      <c r="A6" t="str">
        <f>CONCATENATE(_xlfn.XLOOKUP(D6,'CDPR REGIONALES'!J:J,'CDPR REGIONALES'!E:E,"S/I",0)," ",_xlfn.XLOOKUP(D6,'CDPR REGIONALES'!J:J,'CDPR REGIONALES'!D:D,"S/I",0))</f>
        <v>CDRP (I&amp;E) 67</v>
      </c>
      <c r="B6" t="str">
        <f>_xlfn.XLOOKUP(D6,'CDPR REGIONALES'!J:J,'CDPR REGIONALES'!A:A,"S/I",0)</f>
        <v>CDPR Antofagasta</v>
      </c>
      <c r="C6" t="str">
        <f>_xlfn.XLOOKUP(D6,'CDPR REGIONALES'!J:J,'CDPR REGIONALES'!H:H,"S/I",0)</f>
        <v xml:space="preserve">Semilla Inicia </v>
      </c>
      <c r="D6" t="s">
        <v>3279</v>
      </c>
      <c r="E6" t="s">
        <v>3278</v>
      </c>
      <c r="F6" t="s">
        <v>3289</v>
      </c>
      <c r="G6" t="s">
        <v>3298</v>
      </c>
    </row>
    <row r="7" spans="1:7" x14ac:dyDescent="0.25">
      <c r="A7" t="str">
        <f>CONCATENATE(_xlfn.XLOOKUP(D7,'CDPR REGIONALES'!J:J,'CDPR REGIONALES'!E:E,"S/I",0)," ",_xlfn.XLOOKUP(D7,'CDPR REGIONALES'!J:J,'CDPR REGIONALES'!D:D,"S/I",0))</f>
        <v>CDRP (I&amp;E) 67</v>
      </c>
      <c r="B7" t="str">
        <f>_xlfn.XLOOKUP(D7,'CDPR REGIONALES'!J:J,'CDPR REGIONALES'!A:A,"S/I",0)</f>
        <v>CDPR Antofagasta</v>
      </c>
      <c r="C7" t="str">
        <f>_xlfn.XLOOKUP(D7,'CDPR REGIONALES'!J:J,'CDPR REGIONALES'!H:H,"S/I",0)</f>
        <v xml:space="preserve">Semilla Inicia </v>
      </c>
      <c r="D7" t="s">
        <v>3279</v>
      </c>
      <c r="E7" t="s">
        <v>3278</v>
      </c>
      <c r="F7" t="s">
        <v>3290</v>
      </c>
      <c r="G7" t="s">
        <v>3299</v>
      </c>
    </row>
    <row r="8" spans="1:7" x14ac:dyDescent="0.25">
      <c r="A8" t="str">
        <f>CONCATENATE(_xlfn.XLOOKUP(D8,'CDPR REGIONALES'!J:J,'CDPR REGIONALES'!E:E,"S/I",0)," ",_xlfn.XLOOKUP(D8,'CDPR REGIONALES'!J:J,'CDPR REGIONALES'!D:D,"S/I",0))</f>
        <v>CDRP (I&amp;E) 67</v>
      </c>
      <c r="B8" t="str">
        <f>_xlfn.XLOOKUP(D8,'CDPR REGIONALES'!J:J,'CDPR REGIONALES'!A:A,"S/I",0)</f>
        <v>CDPR Antofagasta</v>
      </c>
      <c r="C8" t="str">
        <f>_xlfn.XLOOKUP(D8,'CDPR REGIONALES'!J:J,'CDPR REGIONALES'!H:H,"S/I",0)</f>
        <v xml:space="preserve">Semilla Inicia </v>
      </c>
      <c r="D8" t="s">
        <v>3279</v>
      </c>
      <c r="E8" t="s">
        <v>3278</v>
      </c>
      <c r="F8" t="s">
        <v>3291</v>
      </c>
      <c r="G8" t="s">
        <v>3300</v>
      </c>
    </row>
    <row r="9" spans="1:7" x14ac:dyDescent="0.25">
      <c r="A9" t="str">
        <f>CONCATENATE(_xlfn.XLOOKUP(D9,'CDPR REGIONALES'!J:J,'CDPR REGIONALES'!E:E,"S/I",0)," ",_xlfn.XLOOKUP(D9,'CDPR REGIONALES'!J:J,'CDPR REGIONALES'!D:D,"S/I",0))</f>
        <v>CDRP (I&amp;E) 67</v>
      </c>
      <c r="B9" t="str">
        <f>_xlfn.XLOOKUP(D9,'CDPR REGIONALES'!J:J,'CDPR REGIONALES'!A:A,"S/I",0)</f>
        <v>CDPR Antofagasta</v>
      </c>
      <c r="C9" t="str">
        <f>_xlfn.XLOOKUP(D9,'CDPR REGIONALES'!J:J,'CDPR REGIONALES'!H:H,"S/I",0)</f>
        <v xml:space="preserve">Semilla Inicia </v>
      </c>
      <c r="D9" t="s">
        <v>3270</v>
      </c>
      <c r="E9" t="s">
        <v>3269</v>
      </c>
      <c r="F9" t="s">
        <v>3292</v>
      </c>
      <c r="G9" t="s">
        <v>3301</v>
      </c>
    </row>
    <row r="10" spans="1:7" x14ac:dyDescent="0.25">
      <c r="A10" t="str">
        <f>CONCATENATE(_xlfn.XLOOKUP(D10,'CDPR REGIONALES'!J:J,'CDPR REGIONALES'!E:E,"S/I",0)," ",_xlfn.XLOOKUP(D10,'CDPR REGIONALES'!J:J,'CDPR REGIONALES'!D:D,"S/I",0))</f>
        <v>CDRP (I&amp;E) 67</v>
      </c>
      <c r="B10" t="str">
        <f>_xlfn.XLOOKUP(D10,'CDPR REGIONALES'!J:J,'CDPR REGIONALES'!A:A,"S/I",0)</f>
        <v>CDPR Antofagasta</v>
      </c>
      <c r="C10" t="str">
        <f>_xlfn.XLOOKUP(D10,'CDPR REGIONALES'!J:J,'CDPR REGIONALES'!H:H,"S/I",0)</f>
        <v xml:space="preserve">Semilla Inicia </v>
      </c>
      <c r="D10" t="s">
        <v>3270</v>
      </c>
      <c r="E10" t="s">
        <v>3269</v>
      </c>
      <c r="F10" t="s">
        <v>3293</v>
      </c>
      <c r="G10" t="s">
        <v>3302</v>
      </c>
    </row>
    <row r="11" spans="1:7" x14ac:dyDescent="0.25">
      <c r="A11" t="str">
        <f>CONCATENATE(_xlfn.XLOOKUP(D11,'CDPR REGIONALES'!J:J,'CDPR REGIONALES'!E:E,"S/I",0)," ",_xlfn.XLOOKUP(D11,'CDPR REGIONALES'!J:J,'CDPR REGIONALES'!D:D,"S/I",0))</f>
        <v>CDPR (FOM) 89</v>
      </c>
      <c r="B11" t="str">
        <f>_xlfn.XLOOKUP(D11,'CDPR REGIONALES'!J:J,'CDPR REGIONALES'!A:A,"S/I",0)</f>
        <v>CDPR Antofagasta</v>
      </c>
      <c r="C11" t="str">
        <f>_xlfn.XLOOKUP(D11,'CDPR REGIONALES'!J:J,'CDPR REGIONALES'!H:H,"S/I",0)</f>
        <v>Bienes Públicos</v>
      </c>
      <c r="D11" t="s">
        <v>3253</v>
      </c>
      <c r="E11" t="s">
        <v>3310</v>
      </c>
      <c r="F11" t="s">
        <v>3311</v>
      </c>
      <c r="G11" t="s">
        <v>3316</v>
      </c>
    </row>
    <row r="12" spans="1:7" x14ac:dyDescent="0.25">
      <c r="A12" t="str">
        <f>CONCATENATE(_xlfn.XLOOKUP(D12,'CDPR REGIONALES'!J:J,'CDPR REGIONALES'!E:E,"S/I",0)," ",_xlfn.XLOOKUP(D12,'CDPR REGIONALES'!J:J,'CDPR REGIONALES'!D:D,"S/I",0))</f>
        <v>CDPR (FOM) 89</v>
      </c>
      <c r="B12" t="str">
        <f>_xlfn.XLOOKUP(D12,'CDPR REGIONALES'!J:J,'CDPR REGIONALES'!A:A,"S/I",0)</f>
        <v>CDPR Antofagasta</v>
      </c>
      <c r="C12" t="str">
        <f>_xlfn.XLOOKUP(D12,'CDPR REGIONALES'!J:J,'CDPR REGIONALES'!H:H,"S/I",0)</f>
        <v>Bienes Públicos</v>
      </c>
      <c r="D12" t="s">
        <v>3253</v>
      </c>
      <c r="E12" t="s">
        <v>3310</v>
      </c>
      <c r="F12" t="s">
        <v>3249</v>
      </c>
      <c r="G12" t="s">
        <v>3317</v>
      </c>
    </row>
    <row r="13" spans="1:7" x14ac:dyDescent="0.25">
      <c r="A13" t="str">
        <f>CONCATENATE(_xlfn.XLOOKUP(D13,'CDPR REGIONALES'!J:J,'CDPR REGIONALES'!E:E,"S/I",0)," ",_xlfn.XLOOKUP(D13,'CDPR REGIONALES'!J:J,'CDPR REGIONALES'!D:D,"S/I",0))</f>
        <v>CDPR (FOM) 89</v>
      </c>
      <c r="B13" t="str">
        <f>_xlfn.XLOOKUP(D13,'CDPR REGIONALES'!J:J,'CDPR REGIONALES'!A:A,"S/I",0)</f>
        <v>CDPR Antofagasta</v>
      </c>
      <c r="C13" t="str">
        <f>_xlfn.XLOOKUP(D13,'CDPR REGIONALES'!J:J,'CDPR REGIONALES'!H:H,"S/I",0)</f>
        <v>Bienes Públicos</v>
      </c>
      <c r="D13" t="s">
        <v>3253</v>
      </c>
      <c r="E13" t="s">
        <v>3310</v>
      </c>
      <c r="F13" t="s">
        <v>3312</v>
      </c>
      <c r="G13" t="s">
        <v>3318</v>
      </c>
    </row>
    <row r="14" spans="1:7" x14ac:dyDescent="0.25">
      <c r="A14" t="str">
        <f>CONCATENATE(_xlfn.XLOOKUP(D14,'CDPR REGIONALES'!J:J,'CDPR REGIONALES'!E:E,"S/I",0)," ",_xlfn.XLOOKUP(D14,'CDPR REGIONALES'!J:J,'CDPR REGIONALES'!D:D,"S/I",0))</f>
        <v>CDPR (FOM) 89</v>
      </c>
      <c r="B14" t="str">
        <f>_xlfn.XLOOKUP(D14,'CDPR REGIONALES'!J:J,'CDPR REGIONALES'!A:A,"S/I",0)</f>
        <v>CDPR Antofagasta</v>
      </c>
      <c r="C14" t="str">
        <f>_xlfn.XLOOKUP(D14,'CDPR REGIONALES'!J:J,'CDPR REGIONALES'!H:H,"S/I",0)</f>
        <v>Bienes Públicos</v>
      </c>
      <c r="D14" t="s">
        <v>3264</v>
      </c>
      <c r="E14" t="s">
        <v>3263</v>
      </c>
      <c r="F14" t="s">
        <v>3313</v>
      </c>
      <c r="G14" t="s">
        <v>3319</v>
      </c>
    </row>
    <row r="15" spans="1:7" x14ac:dyDescent="0.25">
      <c r="A15" t="str">
        <f>CONCATENATE(_xlfn.XLOOKUP(D15,'CDPR REGIONALES'!J:J,'CDPR REGIONALES'!E:E,"S/I",0)," ",_xlfn.XLOOKUP(D15,'CDPR REGIONALES'!J:J,'CDPR REGIONALES'!D:D,"S/I",0))</f>
        <v>CDPR (FOM) 89</v>
      </c>
      <c r="B15" t="str">
        <f>_xlfn.XLOOKUP(D15,'CDPR REGIONALES'!J:J,'CDPR REGIONALES'!A:A,"S/I",0)</f>
        <v>CDPR Antofagasta</v>
      </c>
      <c r="C15" t="str">
        <f>_xlfn.XLOOKUP(D15,'CDPR REGIONALES'!J:J,'CDPR REGIONALES'!H:H,"S/I",0)</f>
        <v>Bienes Públicos</v>
      </c>
      <c r="D15" t="s">
        <v>3264</v>
      </c>
      <c r="E15" t="s">
        <v>3263</v>
      </c>
      <c r="F15" t="s">
        <v>3260</v>
      </c>
      <c r="G15" t="s">
        <v>3320</v>
      </c>
    </row>
    <row r="16" spans="1:7" x14ac:dyDescent="0.25">
      <c r="A16" t="str">
        <f>CONCATENATE(_xlfn.XLOOKUP(D16,'CDPR REGIONALES'!J:J,'CDPR REGIONALES'!E:E,"S/I",0)," ",_xlfn.XLOOKUP(D16,'CDPR REGIONALES'!J:J,'CDPR REGIONALES'!D:D,"S/I",0))</f>
        <v>CDPR (FOM) 89</v>
      </c>
      <c r="B16" t="str">
        <f>_xlfn.XLOOKUP(D16,'CDPR REGIONALES'!J:J,'CDPR REGIONALES'!A:A,"S/I",0)</f>
        <v>CDPR Antofagasta</v>
      </c>
      <c r="C16" t="str">
        <f>_xlfn.XLOOKUP(D16,'CDPR REGIONALES'!J:J,'CDPR REGIONALES'!H:H,"S/I",0)</f>
        <v>Bienes Públicos</v>
      </c>
      <c r="D16" t="s">
        <v>3246</v>
      </c>
      <c r="E16" t="s">
        <v>3245</v>
      </c>
      <c r="F16" t="s">
        <v>886</v>
      </c>
      <c r="G16" t="s">
        <v>3321</v>
      </c>
    </row>
    <row r="17" spans="1:7" x14ac:dyDescent="0.25">
      <c r="A17" t="str">
        <f>CONCATENATE(_xlfn.XLOOKUP(D17,'CDPR REGIONALES'!J:J,'CDPR REGIONALES'!E:E,"S/I",0)," ",_xlfn.XLOOKUP(D17,'CDPR REGIONALES'!J:J,'CDPR REGIONALES'!D:D,"S/I",0))</f>
        <v>CDPR (FOM) 89</v>
      </c>
      <c r="B17" t="str">
        <f>_xlfn.XLOOKUP(D17,'CDPR REGIONALES'!J:J,'CDPR REGIONALES'!A:A,"S/I",0)</f>
        <v>CDPR Antofagasta</v>
      </c>
      <c r="C17" t="str">
        <f>_xlfn.XLOOKUP(D17,'CDPR REGIONALES'!J:J,'CDPR REGIONALES'!H:H,"S/I",0)</f>
        <v>Bienes Públicos</v>
      </c>
      <c r="D17" t="s">
        <v>3246</v>
      </c>
      <c r="E17" t="s">
        <v>3245</v>
      </c>
      <c r="F17" t="s">
        <v>3314</v>
      </c>
      <c r="G17" t="s">
        <v>3322</v>
      </c>
    </row>
    <row r="18" spans="1:7" x14ac:dyDescent="0.25">
      <c r="A18" t="str">
        <f>CONCATENATE(_xlfn.XLOOKUP(D18,'CDPR REGIONALES'!J:J,'CDPR REGIONALES'!E:E,"S/I",0)," ",_xlfn.XLOOKUP(D18,'CDPR REGIONALES'!J:J,'CDPR REGIONALES'!D:D,"S/I",0))</f>
        <v>CDPR (FOM) 89</v>
      </c>
      <c r="B18" t="str">
        <f>_xlfn.XLOOKUP(D18,'CDPR REGIONALES'!J:J,'CDPR REGIONALES'!A:A,"S/I",0)</f>
        <v>CDPR Antofagasta</v>
      </c>
      <c r="C18" t="str">
        <f>_xlfn.XLOOKUP(D18,'CDPR REGIONALES'!J:J,'CDPR REGIONALES'!H:H,"S/I",0)</f>
        <v>Bienes Públicos</v>
      </c>
      <c r="D18" t="s">
        <v>3259</v>
      </c>
      <c r="E18" t="s">
        <v>3258</v>
      </c>
      <c r="F18" t="s">
        <v>3255</v>
      </c>
      <c r="G18" t="s">
        <v>3323</v>
      </c>
    </row>
    <row r="19" spans="1:7" x14ac:dyDescent="0.25">
      <c r="A19" t="str">
        <f>CONCATENATE(_xlfn.XLOOKUP(D19,'CDPR REGIONALES'!J:J,'CDPR REGIONALES'!E:E,"S/I",0)," ",_xlfn.XLOOKUP(D19,'CDPR REGIONALES'!J:J,'CDPR REGIONALES'!D:D,"S/I",0))</f>
        <v>CDPR (FOM) 89</v>
      </c>
      <c r="B19" t="str">
        <f>_xlfn.XLOOKUP(D19,'CDPR REGIONALES'!J:J,'CDPR REGIONALES'!A:A,"S/I",0)</f>
        <v>CDPR Antofagasta</v>
      </c>
      <c r="C19" t="str">
        <f>_xlfn.XLOOKUP(D19,'CDPR REGIONALES'!J:J,'CDPR REGIONALES'!H:H,"S/I",0)</f>
        <v>Bienes Públicos</v>
      </c>
      <c r="D19" t="s">
        <v>3259</v>
      </c>
      <c r="E19" t="s">
        <v>3258</v>
      </c>
      <c r="F19" t="s">
        <v>3315</v>
      </c>
      <c r="G19" t="s">
        <v>3324</v>
      </c>
    </row>
    <row r="20" spans="1:7" x14ac:dyDescent="0.25">
      <c r="A20" t="str">
        <f>CONCATENATE(_xlfn.XLOOKUP(D20,'CDPR REGIONALES'!J:J,'CDPR REGIONALES'!E:E,"S/I",0)," ",_xlfn.XLOOKUP(D20,'CDPR REGIONALES'!J:J,'CDPR REGIONALES'!D:D,"S/I",0))</f>
        <v>CDPR (I&amp;E) 1</v>
      </c>
      <c r="B20" t="str">
        <f>_xlfn.XLOOKUP(D20,'CDPR REGIONALES'!J:J,'CDPR REGIONALES'!A:A,"S/I",0)</f>
        <v>CDPR O'Higgins</v>
      </c>
      <c r="C20" t="str">
        <f>_xlfn.XLOOKUP(D20,'CDPR REGIONALES'!J:J,'CDPR REGIONALES'!H:H,"S/I",0)</f>
        <v>Súmate a Innovar</v>
      </c>
      <c r="D20" t="s">
        <v>3220</v>
      </c>
      <c r="E20" t="s">
        <v>3303</v>
      </c>
      <c r="F20" t="s">
        <v>3307</v>
      </c>
      <c r="G20" t="s">
        <v>3304</v>
      </c>
    </row>
    <row r="21" spans="1:7" x14ac:dyDescent="0.25">
      <c r="A21" t="str">
        <f>CONCATENATE(_xlfn.XLOOKUP(D21,'CDPR REGIONALES'!J:J,'CDPR REGIONALES'!E:E,"S/I",0)," ",_xlfn.XLOOKUP(D21,'CDPR REGIONALES'!J:J,'CDPR REGIONALES'!D:D,"S/I",0))</f>
        <v>CDPR (I&amp;E) 1</v>
      </c>
      <c r="B21" t="str">
        <f>_xlfn.XLOOKUP(D21,'CDPR REGIONALES'!J:J,'CDPR REGIONALES'!A:A,"S/I",0)</f>
        <v>CDPR O'Higgins</v>
      </c>
      <c r="C21" t="str">
        <f>_xlfn.XLOOKUP(D21,'CDPR REGIONALES'!J:J,'CDPR REGIONALES'!H:H,"S/I",0)</f>
        <v>Súmate a Innovar</v>
      </c>
      <c r="D21" t="s">
        <v>3203</v>
      </c>
      <c r="E21" t="s">
        <v>3202</v>
      </c>
      <c r="F21" t="s">
        <v>3308</v>
      </c>
      <c r="G21" t="s">
        <v>3305</v>
      </c>
    </row>
    <row r="22" spans="1:7" x14ac:dyDescent="0.25">
      <c r="A22" t="str">
        <f>CONCATENATE(_xlfn.XLOOKUP(D22,'CDPR REGIONALES'!J:J,'CDPR REGIONALES'!E:E,"S/I",0)," ",_xlfn.XLOOKUP(D22,'CDPR REGIONALES'!J:J,'CDPR REGIONALES'!D:D,"S/I",0))</f>
        <v>CDPR (I&amp;E) 1</v>
      </c>
      <c r="B22" t="str">
        <f>_xlfn.XLOOKUP(D22,'CDPR REGIONALES'!J:J,'CDPR REGIONALES'!A:A,"S/I",0)</f>
        <v>CDPR O'Higgins</v>
      </c>
      <c r="C22" t="str">
        <f>_xlfn.XLOOKUP(D22,'CDPR REGIONALES'!J:J,'CDPR REGIONALES'!H:H,"S/I",0)</f>
        <v>Súmate a Innovar</v>
      </c>
      <c r="D22" t="s">
        <v>3214</v>
      </c>
      <c r="E22" t="s">
        <v>3213</v>
      </c>
      <c r="F22" t="s">
        <v>3309</v>
      </c>
      <c r="G22" t="s">
        <v>3306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00384-D013-471D-9B01-F472C9949C48}">
  <dimension ref="A1:G41"/>
  <sheetViews>
    <sheetView zoomScale="85" zoomScaleNormal="85" workbookViewId="0"/>
  </sheetViews>
  <sheetFormatPr baseColWidth="10" defaultRowHeight="15" x14ac:dyDescent="0.25"/>
  <cols>
    <col min="1" max="1" width="16.28515625" customWidth="1"/>
    <col min="2" max="2" width="17.5703125" bestFit="1" customWidth="1"/>
    <col min="3" max="3" width="22.85546875" customWidth="1"/>
    <col min="4" max="4" width="19.28515625" customWidth="1"/>
    <col min="5" max="5" width="37.28515625" customWidth="1"/>
    <col min="6" max="6" width="29.28515625" customWidth="1"/>
    <col min="7" max="7" width="23.42578125" customWidth="1"/>
  </cols>
  <sheetData>
    <row r="1" spans="1:7" s="1" customFormat="1" ht="65.25" customHeight="1" x14ac:dyDescent="0.15">
      <c r="A1" s="3" t="s">
        <v>24</v>
      </c>
      <c r="B1" s="3" t="s">
        <v>21</v>
      </c>
      <c r="C1" s="3" t="s">
        <v>11</v>
      </c>
      <c r="D1" s="3" t="s">
        <v>5</v>
      </c>
      <c r="E1" s="3" t="s">
        <v>22</v>
      </c>
      <c r="F1" s="3" t="s">
        <v>23</v>
      </c>
      <c r="G1" s="3" t="s">
        <v>25</v>
      </c>
    </row>
    <row r="2" spans="1:7" x14ac:dyDescent="0.25">
      <c r="A2" t="str">
        <f>CONCATENATE(_xlfn.XLOOKUP(D2,EMPRENDIMIENTO!J:J,EMPRENDIMIENTO!E:E,"S/I",0)," ",_xlfn.XLOOKUP(D2,EMPRENDIMIENTO!J:J,EMPRENDIMIENTO!D:D,"S/I",0))</f>
        <v>SUBCOMITÉ 258</v>
      </c>
      <c r="B2" t="str">
        <f>_xlfn.XLOOKUP(D2,EMPRENDIMIENTO!J:J,EMPRENDIMIENTO!G:G,"S/I",0)</f>
        <v>EMPRENDIMIENTO</v>
      </c>
      <c r="C2" t="str">
        <f>_xlfn.XLOOKUP(D2,EMPRENDIMIENTO!J:J,EMPRENDIMIENTO!H:H,"S/I",0)</f>
        <v>Viraliza</v>
      </c>
      <c r="D2" t="s">
        <v>26</v>
      </c>
      <c r="E2" t="s">
        <v>49</v>
      </c>
      <c r="F2" t="s">
        <v>51</v>
      </c>
      <c r="G2" t="s">
        <v>189</v>
      </c>
    </row>
    <row r="3" spans="1:7" x14ac:dyDescent="0.25">
      <c r="A3" t="str">
        <f>CONCATENATE(_xlfn.XLOOKUP(D3,EMPRENDIMIENTO!J:J,EMPRENDIMIENTO!E:E,"S/I",0)," ",_xlfn.XLOOKUP(D3,EMPRENDIMIENTO!J:J,EMPRENDIMIENTO!D:D,"S/I",0))</f>
        <v>SUBCOMITÉ 258</v>
      </c>
      <c r="B3" t="str">
        <f>_xlfn.XLOOKUP(D3,EMPRENDIMIENTO!J:J,EMPRENDIMIENTO!G:G,"S/I",0)</f>
        <v>EMPRENDIMIENTO</v>
      </c>
      <c r="C3" t="str">
        <f>_xlfn.XLOOKUP(D3,EMPRENDIMIENTO!J:J,EMPRENDIMIENTO!H:H,"S/I",0)</f>
        <v>Viraliza</v>
      </c>
      <c r="D3" t="s">
        <v>27</v>
      </c>
      <c r="E3" t="s">
        <v>53</v>
      </c>
      <c r="F3" t="s">
        <v>55</v>
      </c>
      <c r="G3" t="s">
        <v>190</v>
      </c>
    </row>
    <row r="4" spans="1:7" x14ac:dyDescent="0.25">
      <c r="A4" t="str">
        <f>CONCATENATE(_xlfn.XLOOKUP(D4,EMPRENDIMIENTO!J:J,EMPRENDIMIENTO!E:E,"S/I",0)," ",_xlfn.XLOOKUP(D4,EMPRENDIMIENTO!J:J,EMPRENDIMIENTO!D:D,"S/I",0))</f>
        <v>SUBCOMITÉ 258</v>
      </c>
      <c r="B4" t="str">
        <f>_xlfn.XLOOKUP(D4,EMPRENDIMIENTO!J:J,EMPRENDIMIENTO!G:G,"S/I",0)</f>
        <v>EMPRENDIMIENTO</v>
      </c>
      <c r="C4" t="str">
        <f>_xlfn.XLOOKUP(D4,EMPRENDIMIENTO!J:J,EMPRENDIMIENTO!H:H,"S/I",0)</f>
        <v>Viraliza</v>
      </c>
      <c r="D4" t="s">
        <v>28</v>
      </c>
      <c r="E4" t="s">
        <v>57</v>
      </c>
      <c r="F4" t="s">
        <v>180</v>
      </c>
      <c r="G4" t="s">
        <v>191</v>
      </c>
    </row>
    <row r="5" spans="1:7" x14ac:dyDescent="0.25">
      <c r="A5" t="str">
        <f>CONCATENATE(_xlfn.XLOOKUP(D5,EMPRENDIMIENTO!J:J,EMPRENDIMIENTO!E:E,"S/I",0)," ",_xlfn.XLOOKUP(D5,EMPRENDIMIENTO!J:J,EMPRENDIMIENTO!D:D,"S/I",0))</f>
        <v>SUBCOMITÉ 258</v>
      </c>
      <c r="B5" t="str">
        <f>_xlfn.XLOOKUP(D5,EMPRENDIMIENTO!J:J,EMPRENDIMIENTO!G:G,"S/I",0)</f>
        <v>EMPRENDIMIENTO</v>
      </c>
      <c r="C5" t="str">
        <f>_xlfn.XLOOKUP(D5,EMPRENDIMIENTO!J:J,EMPRENDIMIENTO!H:H,"S/I",0)</f>
        <v>Viraliza</v>
      </c>
      <c r="D5" t="s">
        <v>29</v>
      </c>
      <c r="E5" t="s">
        <v>61</v>
      </c>
      <c r="F5" t="s">
        <v>63</v>
      </c>
      <c r="G5" t="s">
        <v>192</v>
      </c>
    </row>
    <row r="6" spans="1:7" x14ac:dyDescent="0.25">
      <c r="A6" t="str">
        <f>CONCATENATE(_xlfn.XLOOKUP(D6,EMPRENDIMIENTO!J:J,EMPRENDIMIENTO!E:E,"S/I",0)," ",_xlfn.XLOOKUP(D6,EMPRENDIMIENTO!J:J,EMPRENDIMIENTO!D:D,"S/I",0))</f>
        <v>SUBCOMITÉ 258</v>
      </c>
      <c r="B6" t="str">
        <f>_xlfn.XLOOKUP(D6,EMPRENDIMIENTO!J:J,EMPRENDIMIENTO!G:G,"S/I",0)</f>
        <v>EMPRENDIMIENTO</v>
      </c>
      <c r="C6" t="str">
        <f>_xlfn.XLOOKUP(D6,EMPRENDIMIENTO!J:J,EMPRENDIMIENTO!H:H,"S/I",0)</f>
        <v>Viraliza</v>
      </c>
      <c r="D6" t="s">
        <v>29</v>
      </c>
      <c r="E6" t="s">
        <v>61</v>
      </c>
      <c r="F6" t="s">
        <v>181</v>
      </c>
      <c r="G6" t="s">
        <v>193</v>
      </c>
    </row>
    <row r="7" spans="1:7" x14ac:dyDescent="0.25">
      <c r="A7" t="str">
        <f>CONCATENATE(_xlfn.XLOOKUP(D7,EMPRENDIMIENTO!J:J,EMPRENDIMIENTO!E:E,"S/I",0)," ",_xlfn.XLOOKUP(D7,EMPRENDIMIENTO!J:J,EMPRENDIMIENTO!D:D,"S/I",0))</f>
        <v>SUBCOMITÉ 258</v>
      </c>
      <c r="B7" t="str">
        <f>_xlfn.XLOOKUP(D7,EMPRENDIMIENTO!J:J,EMPRENDIMIENTO!G:G,"S/I",0)</f>
        <v>EMPRENDIMIENTO</v>
      </c>
      <c r="C7" t="str">
        <f>_xlfn.XLOOKUP(D7,EMPRENDIMIENTO!J:J,EMPRENDIMIENTO!H:H,"S/I",0)</f>
        <v>Viraliza</v>
      </c>
      <c r="D7" t="s">
        <v>30</v>
      </c>
      <c r="E7" t="s">
        <v>64</v>
      </c>
      <c r="F7" t="s">
        <v>99</v>
      </c>
      <c r="G7" t="s">
        <v>195</v>
      </c>
    </row>
    <row r="8" spans="1:7" x14ac:dyDescent="0.25">
      <c r="A8" t="str">
        <f>CONCATENATE(_xlfn.XLOOKUP(D8,EMPRENDIMIENTO!J:J,EMPRENDIMIENTO!E:E,"S/I",0)," ",_xlfn.XLOOKUP(D8,EMPRENDIMIENTO!J:J,EMPRENDIMIENTO!D:D,"S/I",0))</f>
        <v>SUBCOMITÉ 258</v>
      </c>
      <c r="B8" t="str">
        <f>_xlfn.XLOOKUP(D8,EMPRENDIMIENTO!J:J,EMPRENDIMIENTO!G:G,"S/I",0)</f>
        <v>EMPRENDIMIENTO</v>
      </c>
      <c r="C8" t="str">
        <f>_xlfn.XLOOKUP(D8,EMPRENDIMIENTO!J:J,EMPRENDIMIENTO!H:H,"S/I",0)</f>
        <v>Viraliza</v>
      </c>
      <c r="D8" t="s">
        <v>30</v>
      </c>
      <c r="E8" t="s">
        <v>64</v>
      </c>
      <c r="F8" t="s">
        <v>66</v>
      </c>
      <c r="G8" t="s">
        <v>196</v>
      </c>
    </row>
    <row r="9" spans="1:7" x14ac:dyDescent="0.25">
      <c r="A9" t="str">
        <f>CONCATENATE(_xlfn.XLOOKUP(D9,EMPRENDIMIENTO!J:J,EMPRENDIMIENTO!E:E,"S/I",0)," ",_xlfn.XLOOKUP(D9,EMPRENDIMIENTO!J:J,EMPRENDIMIENTO!D:D,"S/I",0))</f>
        <v>SUBCOMITÉ 258</v>
      </c>
      <c r="B9" t="str">
        <f>_xlfn.XLOOKUP(D9,EMPRENDIMIENTO!J:J,EMPRENDIMIENTO!G:G,"S/I",0)</f>
        <v>EMPRENDIMIENTO</v>
      </c>
      <c r="C9" t="str">
        <f>_xlfn.XLOOKUP(D9,EMPRENDIMIENTO!J:J,EMPRENDIMIENTO!H:H,"S/I",0)</f>
        <v>Viraliza</v>
      </c>
      <c r="D9" t="s">
        <v>31</v>
      </c>
      <c r="E9" t="s">
        <v>67</v>
      </c>
      <c r="F9" t="s">
        <v>69</v>
      </c>
      <c r="G9" t="s">
        <v>197</v>
      </c>
    </row>
    <row r="10" spans="1:7" x14ac:dyDescent="0.25">
      <c r="A10" t="str">
        <f>CONCATENATE(_xlfn.XLOOKUP(D10,EMPRENDIMIENTO!J:J,EMPRENDIMIENTO!E:E,"S/I",0)," ",_xlfn.XLOOKUP(D10,EMPRENDIMIENTO!J:J,EMPRENDIMIENTO!D:D,"S/I",0))</f>
        <v>SUBCOMITÉ 258</v>
      </c>
      <c r="B10" t="str">
        <f>_xlfn.XLOOKUP(D10,EMPRENDIMIENTO!J:J,EMPRENDIMIENTO!G:G,"S/I",0)</f>
        <v>EMPRENDIMIENTO</v>
      </c>
      <c r="C10" t="str">
        <f>_xlfn.XLOOKUP(D10,EMPRENDIMIENTO!J:J,EMPRENDIMIENTO!H:H,"S/I",0)</f>
        <v>Viraliza</v>
      </c>
      <c r="D10" t="s">
        <v>31</v>
      </c>
      <c r="E10" t="s">
        <v>67</v>
      </c>
      <c r="F10" t="s">
        <v>183</v>
      </c>
      <c r="G10" t="s">
        <v>198</v>
      </c>
    </row>
    <row r="11" spans="1:7" x14ac:dyDescent="0.25">
      <c r="A11" t="str">
        <f>CONCATENATE(_xlfn.XLOOKUP(D11,EMPRENDIMIENTO!J:J,EMPRENDIMIENTO!E:E,"S/I",0)," ",_xlfn.XLOOKUP(D11,EMPRENDIMIENTO!J:J,EMPRENDIMIENTO!D:D,"S/I",0))</f>
        <v>SUBCOMITÉ 258</v>
      </c>
      <c r="B11" t="str">
        <f>_xlfn.XLOOKUP(D11,EMPRENDIMIENTO!J:J,EMPRENDIMIENTO!G:G,"S/I",0)</f>
        <v>EMPRENDIMIENTO</v>
      </c>
      <c r="C11" t="str">
        <f>_xlfn.XLOOKUP(D11,EMPRENDIMIENTO!J:J,EMPRENDIMIENTO!H:H,"S/I",0)</f>
        <v>Viraliza</v>
      </c>
      <c r="D11" t="s">
        <v>31</v>
      </c>
      <c r="E11" t="s">
        <v>67</v>
      </c>
      <c r="F11" t="s">
        <v>184</v>
      </c>
      <c r="G11" t="s">
        <v>199</v>
      </c>
    </row>
    <row r="12" spans="1:7" x14ac:dyDescent="0.25">
      <c r="A12" t="str">
        <f>CONCATENATE(_xlfn.XLOOKUP(D12,EMPRENDIMIENTO!J:J,EMPRENDIMIENTO!E:E,"S/I",0)," ",_xlfn.XLOOKUP(D12,EMPRENDIMIENTO!J:J,EMPRENDIMIENTO!D:D,"S/I",0))</f>
        <v>SUBCOMITÉ 258</v>
      </c>
      <c r="B12" t="str">
        <f>_xlfn.XLOOKUP(D12,EMPRENDIMIENTO!J:J,EMPRENDIMIENTO!G:G,"S/I",0)</f>
        <v>EMPRENDIMIENTO</v>
      </c>
      <c r="C12" t="str">
        <f>_xlfn.XLOOKUP(D12,EMPRENDIMIENTO!J:J,EMPRENDIMIENTO!H:H,"S/I",0)</f>
        <v>Viraliza</v>
      </c>
      <c r="D12" t="s">
        <v>32</v>
      </c>
      <c r="E12" t="s">
        <v>71</v>
      </c>
      <c r="F12" t="s">
        <v>73</v>
      </c>
      <c r="G12" t="s">
        <v>200</v>
      </c>
    </row>
    <row r="13" spans="1:7" x14ac:dyDescent="0.25">
      <c r="A13" t="str">
        <f>CONCATENATE(_xlfn.XLOOKUP(D13,EMPRENDIMIENTO!J:J,EMPRENDIMIENTO!E:E,"S/I",0)," ",_xlfn.XLOOKUP(D13,EMPRENDIMIENTO!J:J,EMPRENDIMIENTO!D:D,"S/I",0))</f>
        <v>SUBCOMITÉ 258</v>
      </c>
      <c r="B13" t="str">
        <f>_xlfn.XLOOKUP(D13,EMPRENDIMIENTO!J:J,EMPRENDIMIENTO!G:G,"S/I",0)</f>
        <v>EMPRENDIMIENTO</v>
      </c>
      <c r="C13" t="str">
        <f>_xlfn.XLOOKUP(D13,EMPRENDIMIENTO!J:J,EMPRENDIMIENTO!H:H,"S/I",0)</f>
        <v>Viraliza</v>
      </c>
      <c r="D13" t="s">
        <v>32</v>
      </c>
      <c r="E13" t="s">
        <v>71</v>
      </c>
      <c r="F13" t="s">
        <v>185</v>
      </c>
      <c r="G13" t="s">
        <v>201</v>
      </c>
    </row>
    <row r="14" spans="1:7" x14ac:dyDescent="0.25">
      <c r="A14" t="str">
        <f>CONCATENATE(_xlfn.XLOOKUP(D14,EMPRENDIMIENTO!J:J,EMPRENDIMIENTO!E:E,"S/I",0)," ",_xlfn.XLOOKUP(D14,EMPRENDIMIENTO!J:J,EMPRENDIMIENTO!D:D,"S/I",0))</f>
        <v>SUBCOMITÉ 258</v>
      </c>
      <c r="B14" t="str">
        <f>_xlfn.XLOOKUP(D14,EMPRENDIMIENTO!J:J,EMPRENDIMIENTO!G:G,"S/I",0)</f>
        <v>EMPRENDIMIENTO</v>
      </c>
      <c r="C14" t="str">
        <f>_xlfn.XLOOKUP(D14,EMPRENDIMIENTO!J:J,EMPRENDIMIENTO!H:H,"S/I",0)</f>
        <v>Viraliza</v>
      </c>
      <c r="D14" t="s">
        <v>33</v>
      </c>
      <c r="E14" t="s">
        <v>75</v>
      </c>
      <c r="F14" t="s">
        <v>77</v>
      </c>
      <c r="G14" t="s">
        <v>202</v>
      </c>
    </row>
    <row r="15" spans="1:7" x14ac:dyDescent="0.25">
      <c r="A15" t="str">
        <f>CONCATENATE(_xlfn.XLOOKUP(D15,EMPRENDIMIENTO!J:J,EMPRENDIMIENTO!E:E,"S/I",0)," ",_xlfn.XLOOKUP(D15,EMPRENDIMIENTO!J:J,EMPRENDIMIENTO!D:D,"S/I",0))</f>
        <v>SUBCOMITÉ 258</v>
      </c>
      <c r="B15" t="str">
        <f>_xlfn.XLOOKUP(D15,EMPRENDIMIENTO!J:J,EMPRENDIMIENTO!G:G,"S/I",0)</f>
        <v>EMPRENDIMIENTO</v>
      </c>
      <c r="C15" t="str">
        <f>_xlfn.XLOOKUP(D15,EMPRENDIMIENTO!J:J,EMPRENDIMIENTO!H:H,"S/I",0)</f>
        <v>Viraliza</v>
      </c>
      <c r="D15" t="s">
        <v>33</v>
      </c>
      <c r="E15" t="s">
        <v>75</v>
      </c>
      <c r="F15" t="s">
        <v>186</v>
      </c>
      <c r="G15" t="s">
        <v>203</v>
      </c>
    </row>
    <row r="16" spans="1:7" x14ac:dyDescent="0.25">
      <c r="A16" t="str">
        <f>CONCATENATE(_xlfn.XLOOKUP(D16,EMPRENDIMIENTO!J:J,EMPRENDIMIENTO!E:E,"S/I",0)," ",_xlfn.XLOOKUP(D16,EMPRENDIMIENTO!J:J,EMPRENDIMIENTO!D:D,"S/I",0))</f>
        <v>SUBCOMITÉ 258</v>
      </c>
      <c r="B16" t="str">
        <f>_xlfn.XLOOKUP(D16,EMPRENDIMIENTO!J:J,EMPRENDIMIENTO!G:G,"S/I",0)</f>
        <v>EMPRENDIMIENTO</v>
      </c>
      <c r="C16" t="str">
        <f>_xlfn.XLOOKUP(D16,EMPRENDIMIENTO!J:J,EMPRENDIMIENTO!H:H,"S/I",0)</f>
        <v>Viraliza</v>
      </c>
      <c r="D16" t="s">
        <v>34</v>
      </c>
      <c r="E16" t="s">
        <v>78</v>
      </c>
      <c r="F16" t="s">
        <v>80</v>
      </c>
      <c r="G16" t="s">
        <v>204</v>
      </c>
    </row>
    <row r="17" spans="1:7" x14ac:dyDescent="0.25">
      <c r="A17" t="str">
        <f>CONCATENATE(_xlfn.XLOOKUP(D17,EMPRENDIMIENTO!J:J,EMPRENDIMIENTO!E:E,"S/I",0)," ",_xlfn.XLOOKUP(D17,EMPRENDIMIENTO!J:J,EMPRENDIMIENTO!D:D,"S/I",0))</f>
        <v>SUBCOMITÉ 258</v>
      </c>
      <c r="B17" t="str">
        <f>_xlfn.XLOOKUP(D17,EMPRENDIMIENTO!J:J,EMPRENDIMIENTO!G:G,"S/I",0)</f>
        <v>EMPRENDIMIENTO</v>
      </c>
      <c r="C17" t="str">
        <f>_xlfn.XLOOKUP(D17,EMPRENDIMIENTO!J:J,EMPRENDIMIENTO!H:H,"S/I",0)</f>
        <v>Viraliza</v>
      </c>
      <c r="D17" t="s">
        <v>35</v>
      </c>
      <c r="E17" t="s">
        <v>82</v>
      </c>
      <c r="F17" t="s">
        <v>84</v>
      </c>
      <c r="G17" t="s">
        <v>205</v>
      </c>
    </row>
    <row r="18" spans="1:7" x14ac:dyDescent="0.25">
      <c r="A18" t="str">
        <f>CONCATENATE(_xlfn.XLOOKUP(D18,EMPRENDIMIENTO!J:J,EMPRENDIMIENTO!E:E,"S/I",0)," ",_xlfn.XLOOKUP(D18,EMPRENDIMIENTO!J:J,EMPRENDIMIENTO!D:D,"S/I",0))</f>
        <v>SUBCOMITÉ 258</v>
      </c>
      <c r="B18" t="str">
        <f>_xlfn.XLOOKUP(D18,EMPRENDIMIENTO!J:J,EMPRENDIMIENTO!G:G,"S/I",0)</f>
        <v>EMPRENDIMIENTO</v>
      </c>
      <c r="C18" t="str">
        <f>_xlfn.XLOOKUP(D18,EMPRENDIMIENTO!J:J,EMPRENDIMIENTO!H:H,"S/I",0)</f>
        <v>Viraliza</v>
      </c>
      <c r="D18" t="s">
        <v>35</v>
      </c>
      <c r="E18" t="s">
        <v>82</v>
      </c>
      <c r="F18" t="s">
        <v>162</v>
      </c>
      <c r="G18" t="s">
        <v>206</v>
      </c>
    </row>
    <row r="19" spans="1:7" x14ac:dyDescent="0.25">
      <c r="A19" t="str">
        <f>CONCATENATE(_xlfn.XLOOKUP(D19,EMPRENDIMIENTO!J:J,EMPRENDIMIENTO!E:E,"S/I",0)," ",_xlfn.XLOOKUP(D19,EMPRENDIMIENTO!J:J,EMPRENDIMIENTO!D:D,"S/I",0))</f>
        <v>SUBCOMITÉ 258</v>
      </c>
      <c r="B19" t="str">
        <f>_xlfn.XLOOKUP(D19,EMPRENDIMIENTO!J:J,EMPRENDIMIENTO!G:G,"S/I",0)</f>
        <v>EMPRENDIMIENTO</v>
      </c>
      <c r="C19" t="str">
        <f>_xlfn.XLOOKUP(D19,EMPRENDIMIENTO!J:J,EMPRENDIMIENTO!H:H,"S/I",0)</f>
        <v>Viraliza</v>
      </c>
      <c r="D19" t="s">
        <v>36</v>
      </c>
      <c r="E19" t="s">
        <v>85</v>
      </c>
      <c r="F19" t="s">
        <v>87</v>
      </c>
      <c r="G19" t="s">
        <v>207</v>
      </c>
    </row>
    <row r="20" spans="1:7" x14ac:dyDescent="0.25">
      <c r="A20" t="str">
        <f>CONCATENATE(_xlfn.XLOOKUP(D20,EMPRENDIMIENTO!J:J,EMPRENDIMIENTO!E:E,"S/I",0)," ",_xlfn.XLOOKUP(D20,EMPRENDIMIENTO!J:J,EMPRENDIMIENTO!D:D,"S/I",0))</f>
        <v>SUBCOMITÉ 258</v>
      </c>
      <c r="B20" t="str">
        <f>_xlfn.XLOOKUP(D20,EMPRENDIMIENTO!J:J,EMPRENDIMIENTO!G:G,"S/I",0)</f>
        <v>EMPRENDIMIENTO</v>
      </c>
      <c r="C20" t="str">
        <f>_xlfn.XLOOKUP(D20,EMPRENDIMIENTO!J:J,EMPRENDIMIENTO!H:H,"S/I",0)</f>
        <v>Viraliza</v>
      </c>
      <c r="D20" t="s">
        <v>36</v>
      </c>
      <c r="E20" t="s">
        <v>85</v>
      </c>
      <c r="F20" t="s">
        <v>187</v>
      </c>
      <c r="G20" t="s">
        <v>208</v>
      </c>
    </row>
    <row r="21" spans="1:7" x14ac:dyDescent="0.25">
      <c r="A21" t="str">
        <f>CONCATENATE(_xlfn.XLOOKUP(D21,EMPRENDIMIENTO!J:J,EMPRENDIMIENTO!E:E,"S/I",0)," ",_xlfn.XLOOKUP(D21,EMPRENDIMIENTO!J:J,EMPRENDIMIENTO!D:D,"S/I",0))</f>
        <v>SUBCOMITÉ 258</v>
      </c>
      <c r="B21" t="str">
        <f>_xlfn.XLOOKUP(D21,EMPRENDIMIENTO!J:J,EMPRENDIMIENTO!G:G,"S/I",0)</f>
        <v>EMPRENDIMIENTO</v>
      </c>
      <c r="C21" t="str">
        <f>_xlfn.XLOOKUP(D21,EMPRENDIMIENTO!J:J,EMPRENDIMIENTO!H:H,"S/I",0)</f>
        <v>Viraliza</v>
      </c>
      <c r="D21" t="s">
        <v>37</v>
      </c>
      <c r="E21" t="s">
        <v>88</v>
      </c>
      <c r="F21" t="s">
        <v>90</v>
      </c>
      <c r="G21" t="s">
        <v>209</v>
      </c>
    </row>
    <row r="22" spans="1:7" x14ac:dyDescent="0.25">
      <c r="A22" t="str">
        <f>CONCATENATE(_xlfn.XLOOKUP(D22,EMPRENDIMIENTO!J:J,EMPRENDIMIENTO!E:E,"S/I",0)," ",_xlfn.XLOOKUP(D22,EMPRENDIMIENTO!J:J,EMPRENDIMIENTO!D:D,"S/I",0))</f>
        <v>SUBCOMITÉ 258</v>
      </c>
      <c r="B22" t="str">
        <f>_xlfn.XLOOKUP(D22,EMPRENDIMIENTO!J:J,EMPRENDIMIENTO!G:G,"S/I",0)</f>
        <v>EMPRENDIMIENTO</v>
      </c>
      <c r="C22" t="str">
        <f>_xlfn.XLOOKUP(D22,EMPRENDIMIENTO!J:J,EMPRENDIMIENTO!H:H,"S/I",0)</f>
        <v>Viraliza</v>
      </c>
      <c r="D22" t="s">
        <v>37</v>
      </c>
      <c r="E22" t="s">
        <v>88</v>
      </c>
      <c r="F22" t="s">
        <v>188</v>
      </c>
      <c r="G22" t="s">
        <v>210</v>
      </c>
    </row>
    <row r="23" spans="1:7" x14ac:dyDescent="0.25">
      <c r="A23" t="str">
        <f>CONCATENATE(_xlfn.XLOOKUP(D23,EMPRENDIMIENTO!J:J,EMPRENDIMIENTO!E:E,"S/I",0)," ",_xlfn.XLOOKUP(D23,EMPRENDIMIENTO!J:J,EMPRENDIMIENTO!D:D,"S/I",0))</f>
        <v>SUBCOMITÉ 258</v>
      </c>
      <c r="B23" t="str">
        <f>_xlfn.XLOOKUP(D23,EMPRENDIMIENTO!J:J,EMPRENDIMIENTO!G:G,"S/I",0)</f>
        <v>EMPRENDIMIENTO</v>
      </c>
      <c r="C23" t="str">
        <f>_xlfn.XLOOKUP(D23,EMPRENDIMIENTO!J:J,EMPRENDIMIENTO!H:H,"S/I",0)</f>
        <v>Viraliza</v>
      </c>
      <c r="D23" t="s">
        <v>38</v>
      </c>
      <c r="E23" t="s">
        <v>91</v>
      </c>
      <c r="F23" t="s">
        <v>93</v>
      </c>
      <c r="G23" t="s">
        <v>211</v>
      </c>
    </row>
    <row r="24" spans="1:7" x14ac:dyDescent="0.25">
      <c r="A24" t="str">
        <f>CONCATENATE(_xlfn.XLOOKUP(D24,EMPRENDIMIENTO!J:J,EMPRENDIMIENTO!E:E,"S/I",0)," ",_xlfn.XLOOKUP(D24,EMPRENDIMIENTO!J:J,EMPRENDIMIENTO!D:D,"S/I",0))</f>
        <v>SUBCOMITÉ 258</v>
      </c>
      <c r="B24" t="str">
        <f>_xlfn.XLOOKUP(D24,EMPRENDIMIENTO!J:J,EMPRENDIMIENTO!G:G,"S/I",0)</f>
        <v>EMPRENDIMIENTO</v>
      </c>
      <c r="C24" t="str">
        <f>_xlfn.XLOOKUP(D24,EMPRENDIMIENTO!J:J,EMPRENDIMIENTO!H:H,"S/I",0)</f>
        <v>Viraliza</v>
      </c>
      <c r="D24" t="s">
        <v>39</v>
      </c>
      <c r="E24" t="s">
        <v>94</v>
      </c>
      <c r="F24" t="s">
        <v>96</v>
      </c>
      <c r="G24" t="s">
        <v>212</v>
      </c>
    </row>
    <row r="25" spans="1:7" x14ac:dyDescent="0.25">
      <c r="A25" t="str">
        <f>CONCATENATE(_xlfn.XLOOKUP(D25,EMPRENDIMIENTO!J:J,EMPRENDIMIENTO!E:E,"S/I",0)," ",_xlfn.XLOOKUP(D25,EMPRENDIMIENTO!J:J,EMPRENDIMIENTO!D:D,"S/I",0))</f>
        <v>SUBCOMITÉ 258</v>
      </c>
      <c r="B25" t="str">
        <f>_xlfn.XLOOKUP(D25,EMPRENDIMIENTO!J:J,EMPRENDIMIENTO!G:G,"S/I",0)</f>
        <v>EMPRENDIMIENTO</v>
      </c>
      <c r="C25" t="str">
        <f>_xlfn.XLOOKUP(D25,EMPRENDIMIENTO!J:J,EMPRENDIMIENTO!H:H,"S/I",0)</f>
        <v>Viraliza</v>
      </c>
      <c r="D25" t="s">
        <v>40</v>
      </c>
      <c r="E25" t="s">
        <v>97</v>
      </c>
      <c r="F25" t="s">
        <v>182</v>
      </c>
      <c r="G25" t="s">
        <v>194</v>
      </c>
    </row>
    <row r="26" spans="1:7" x14ac:dyDescent="0.25">
      <c r="A26" t="str">
        <f>CONCATENATE(_xlfn.XLOOKUP(D26,EMPRENDIMIENTO!J:J,EMPRENDIMIENTO!E:E,"S/I",0)," ",_xlfn.XLOOKUP(D26,EMPRENDIMIENTO!J:J,EMPRENDIMIENTO!D:D,"S/I",0))</f>
        <v>SUBCOMITÉ 258</v>
      </c>
      <c r="B26" t="str">
        <f>_xlfn.XLOOKUP(D26,EMPRENDIMIENTO!J:J,EMPRENDIMIENTO!G:G,"S/I",0)</f>
        <v>EMPRENDIMIENTO</v>
      </c>
      <c r="C26" t="str">
        <f>_xlfn.XLOOKUP(D26,EMPRENDIMIENTO!J:J,EMPRENDIMIENTO!H:H,"S/I",0)</f>
        <v>Viraliza</v>
      </c>
      <c r="D26" t="s">
        <v>40</v>
      </c>
      <c r="E26" t="s">
        <v>97</v>
      </c>
      <c r="F26" t="s">
        <v>99</v>
      </c>
      <c r="G26" t="s">
        <v>195</v>
      </c>
    </row>
    <row r="27" spans="1:7" x14ac:dyDescent="0.25">
      <c r="A27" t="str">
        <f>CONCATENATE(_xlfn.XLOOKUP(D27,EMPRENDIMIENTO!J:J,EMPRENDIMIENTO!E:E,"S/I",0)," ",_xlfn.XLOOKUP(D27,EMPRENDIMIENTO!J:J,EMPRENDIMIENTO!D:D,"S/I",0))</f>
        <v>SUBCOMITÉ 252</v>
      </c>
      <c r="B27" t="str">
        <f>_xlfn.XLOOKUP(D27,EMPRENDIMIENTO!J:J,EMPRENDIMIENTO!G:G,"S/I",0)</f>
        <v>EMPRENDIMIENTO</v>
      </c>
      <c r="C27" t="str">
        <f>_xlfn.XLOOKUP(D27,EMPRENDIMIENTO!J:J,EMPRENDIMIENTO!H:H,"S/I",0)</f>
        <v>Semilla Expande - Extensión</v>
      </c>
      <c r="D27" t="s">
        <v>116</v>
      </c>
      <c r="E27" t="s">
        <v>131</v>
      </c>
      <c r="F27" t="s">
        <v>177</v>
      </c>
      <c r="G27" t="s">
        <v>215</v>
      </c>
    </row>
    <row r="28" spans="1:7" x14ac:dyDescent="0.25">
      <c r="A28" t="str">
        <f>CONCATENATE(_xlfn.XLOOKUP(D28,EMPRENDIMIENTO!J:J,EMPRENDIMIENTO!E:E,"S/I",0)," ",_xlfn.XLOOKUP(D28,EMPRENDIMIENTO!J:J,EMPRENDIMIENTO!D:D,"S/I",0))</f>
        <v>SUBCOMITÉ 252</v>
      </c>
      <c r="B28" t="str">
        <f>_xlfn.XLOOKUP(D28,EMPRENDIMIENTO!J:J,EMPRENDIMIENTO!G:G,"S/I",0)</f>
        <v>EMPRENDIMIENTO</v>
      </c>
      <c r="C28" t="str">
        <f>_xlfn.XLOOKUP(D28,EMPRENDIMIENTO!J:J,EMPRENDIMIENTO!H:H,"S/I",0)</f>
        <v>Semilla Expande - Extensión</v>
      </c>
      <c r="D28" t="s">
        <v>102</v>
      </c>
      <c r="E28" t="s">
        <v>131</v>
      </c>
      <c r="F28" t="s">
        <v>214</v>
      </c>
      <c r="G28" t="s">
        <v>216</v>
      </c>
    </row>
    <row r="29" spans="1:7" x14ac:dyDescent="0.25">
      <c r="A29" t="str">
        <f>CONCATENATE(_xlfn.XLOOKUP(D29,EMPRENDIMIENTO!J:J,EMPRENDIMIENTO!E:E,"S/I",0)," ",_xlfn.XLOOKUP(D29,EMPRENDIMIENTO!J:J,EMPRENDIMIENTO!D:D,"S/I",0))</f>
        <v>SUBCOMITÉ 252</v>
      </c>
      <c r="B29" t="str">
        <f>_xlfn.XLOOKUP(D29,EMPRENDIMIENTO!J:J,EMPRENDIMIENTO!G:G,"S/I",0)</f>
        <v>EMPRENDIMIENTO</v>
      </c>
      <c r="C29" t="str">
        <f>_xlfn.XLOOKUP(D29,EMPRENDIMIENTO!J:J,EMPRENDIMIENTO!H:H,"S/I",0)</f>
        <v>Semilla Expande - Extensión</v>
      </c>
      <c r="D29" t="s">
        <v>103</v>
      </c>
      <c r="E29" t="s">
        <v>213</v>
      </c>
      <c r="F29" t="s">
        <v>169</v>
      </c>
      <c r="G29" t="s">
        <v>217</v>
      </c>
    </row>
    <row r="30" spans="1:7" x14ac:dyDescent="0.25">
      <c r="A30" t="str">
        <f>CONCATENATE(_xlfn.XLOOKUP(D30,EMPRENDIMIENTO!J:J,EMPRENDIMIENTO!E:E,"S/I",0)," ",_xlfn.XLOOKUP(D30,EMPRENDIMIENTO!J:J,EMPRENDIMIENTO!D:D,"S/I",0))</f>
        <v>SUBCOMITÉ 252</v>
      </c>
      <c r="B30" t="str">
        <f>_xlfn.XLOOKUP(D30,EMPRENDIMIENTO!J:J,EMPRENDIMIENTO!G:G,"S/I",0)</f>
        <v>EMPRENDIMIENTO</v>
      </c>
      <c r="C30" t="str">
        <f>_xlfn.XLOOKUP(D30,EMPRENDIMIENTO!J:J,EMPRENDIMIENTO!H:H,"S/I",0)</f>
        <v>Semilla Expande - Extensión</v>
      </c>
      <c r="D30" t="s">
        <v>104</v>
      </c>
      <c r="E30" t="s">
        <v>213</v>
      </c>
      <c r="F30" t="s">
        <v>170</v>
      </c>
      <c r="G30" t="s">
        <v>218</v>
      </c>
    </row>
    <row r="31" spans="1:7" x14ac:dyDescent="0.25">
      <c r="A31" t="str">
        <f>CONCATENATE(_xlfn.XLOOKUP(D31,EMPRENDIMIENTO!J:J,EMPRENDIMIENTO!E:E,"S/I",0)," ",_xlfn.XLOOKUP(D31,EMPRENDIMIENTO!J:J,EMPRENDIMIENTO!D:D,"S/I",0))</f>
        <v>SUBCOMITÉ 252</v>
      </c>
      <c r="B31" t="str">
        <f>_xlfn.XLOOKUP(D31,EMPRENDIMIENTO!J:J,EMPRENDIMIENTO!G:G,"S/I",0)</f>
        <v>EMPRENDIMIENTO</v>
      </c>
      <c r="C31" t="str">
        <f>_xlfn.XLOOKUP(D31,EMPRENDIMIENTO!J:J,EMPRENDIMIENTO!H:H,"S/I",0)</f>
        <v>Semilla Expande - Extensión</v>
      </c>
      <c r="D31" t="s">
        <v>105</v>
      </c>
      <c r="E31" t="s">
        <v>118</v>
      </c>
      <c r="F31" t="s">
        <v>171</v>
      </c>
      <c r="G31" t="s">
        <v>219</v>
      </c>
    </row>
    <row r="32" spans="1:7" x14ac:dyDescent="0.25">
      <c r="A32" t="str">
        <f>CONCATENATE(_xlfn.XLOOKUP(D32,EMPRENDIMIENTO!J:J,EMPRENDIMIENTO!E:E,"S/I",0)," ",_xlfn.XLOOKUP(D32,EMPRENDIMIENTO!J:J,EMPRENDIMIENTO!D:D,"S/I",0))</f>
        <v>SUBCOMITÉ 252</v>
      </c>
      <c r="B32" t="str">
        <f>_xlfn.XLOOKUP(D32,EMPRENDIMIENTO!J:J,EMPRENDIMIENTO!G:G,"S/I",0)</f>
        <v>EMPRENDIMIENTO</v>
      </c>
      <c r="C32" t="str">
        <f>_xlfn.XLOOKUP(D32,EMPRENDIMIENTO!J:J,EMPRENDIMIENTO!H:H,"S/I",0)</f>
        <v>Semilla Expande - Extensión</v>
      </c>
      <c r="D32" t="s">
        <v>106</v>
      </c>
      <c r="E32" t="s">
        <v>118</v>
      </c>
      <c r="F32" t="s">
        <v>163</v>
      </c>
      <c r="G32" t="s">
        <v>220</v>
      </c>
    </row>
    <row r="33" spans="1:7" x14ac:dyDescent="0.25">
      <c r="A33" t="str">
        <f>CONCATENATE(_xlfn.XLOOKUP(D33,EMPRENDIMIENTO!J:J,EMPRENDIMIENTO!E:E,"S/I",0)," ",_xlfn.XLOOKUP(D33,EMPRENDIMIENTO!J:J,EMPRENDIMIENTO!D:D,"S/I",0))</f>
        <v>SUBCOMITÉ 252</v>
      </c>
      <c r="B33" t="str">
        <f>_xlfn.XLOOKUP(D33,EMPRENDIMIENTO!J:J,EMPRENDIMIENTO!G:G,"S/I",0)</f>
        <v>EMPRENDIMIENTO</v>
      </c>
      <c r="C33" t="str">
        <f>_xlfn.XLOOKUP(D33,EMPRENDIMIENTO!J:J,EMPRENDIMIENTO!H:H,"S/I",0)</f>
        <v>Semilla Expande - Extensión</v>
      </c>
      <c r="D33" t="s">
        <v>107</v>
      </c>
      <c r="E33" t="s">
        <v>119</v>
      </c>
      <c r="F33" t="s">
        <v>172</v>
      </c>
      <c r="G33" t="s">
        <v>221</v>
      </c>
    </row>
    <row r="34" spans="1:7" x14ac:dyDescent="0.25">
      <c r="A34" t="str">
        <f>CONCATENATE(_xlfn.XLOOKUP(D34,EMPRENDIMIENTO!J:J,EMPRENDIMIENTO!E:E,"S/I",0)," ",_xlfn.XLOOKUP(D34,EMPRENDIMIENTO!J:J,EMPRENDIMIENTO!D:D,"S/I",0))</f>
        <v>SUBCOMITÉ 252</v>
      </c>
      <c r="B34" t="str">
        <f>_xlfn.XLOOKUP(D34,EMPRENDIMIENTO!J:J,EMPRENDIMIENTO!G:G,"S/I",0)</f>
        <v>EMPRENDIMIENTO</v>
      </c>
      <c r="C34" t="str">
        <f>_xlfn.XLOOKUP(D34,EMPRENDIMIENTO!J:J,EMPRENDIMIENTO!H:H,"S/I",0)</f>
        <v>Semilla Expande - Extensión</v>
      </c>
      <c r="D34" t="s">
        <v>108</v>
      </c>
      <c r="E34" t="s">
        <v>119</v>
      </c>
      <c r="F34" t="s">
        <v>173</v>
      </c>
      <c r="G34" t="s">
        <v>222</v>
      </c>
    </row>
    <row r="35" spans="1:7" x14ac:dyDescent="0.25">
      <c r="A35" t="str">
        <f>CONCATENATE(_xlfn.XLOOKUP(D35,EMPRENDIMIENTO!J:J,EMPRENDIMIENTO!E:E,"S/I",0)," ",_xlfn.XLOOKUP(D35,EMPRENDIMIENTO!J:J,EMPRENDIMIENTO!D:D,"S/I",0))</f>
        <v>SUBCOMITÉ 252</v>
      </c>
      <c r="B35" t="str">
        <f>_xlfn.XLOOKUP(D35,EMPRENDIMIENTO!J:J,EMPRENDIMIENTO!G:G,"S/I",0)</f>
        <v>EMPRENDIMIENTO</v>
      </c>
      <c r="C35" t="str">
        <f>_xlfn.XLOOKUP(D35,EMPRENDIMIENTO!J:J,EMPRENDIMIENTO!H:H,"S/I",0)</f>
        <v>Semilla Expande - Extensión</v>
      </c>
      <c r="D35" t="s">
        <v>109</v>
      </c>
      <c r="E35" t="s">
        <v>120</v>
      </c>
      <c r="F35" t="s">
        <v>165</v>
      </c>
      <c r="G35" t="s">
        <v>223</v>
      </c>
    </row>
    <row r="36" spans="1:7" x14ac:dyDescent="0.25">
      <c r="A36" t="str">
        <f>CONCATENATE(_xlfn.XLOOKUP(D36,EMPRENDIMIENTO!J:J,EMPRENDIMIENTO!E:E,"S/I",0)," ",_xlfn.XLOOKUP(D36,EMPRENDIMIENTO!J:J,EMPRENDIMIENTO!D:D,"S/I",0))</f>
        <v>SUBCOMITÉ 252</v>
      </c>
      <c r="B36" t="str">
        <f>_xlfn.XLOOKUP(D36,EMPRENDIMIENTO!J:J,EMPRENDIMIENTO!G:G,"S/I",0)</f>
        <v>EMPRENDIMIENTO</v>
      </c>
      <c r="C36" t="str">
        <f>_xlfn.XLOOKUP(D36,EMPRENDIMIENTO!J:J,EMPRENDIMIENTO!H:H,"S/I",0)</f>
        <v>Semilla Expande - Extensión</v>
      </c>
      <c r="D36" t="s">
        <v>110</v>
      </c>
      <c r="E36" t="s">
        <v>120</v>
      </c>
      <c r="F36" t="s">
        <v>167</v>
      </c>
      <c r="G36" t="s">
        <v>224</v>
      </c>
    </row>
    <row r="37" spans="1:7" x14ac:dyDescent="0.25">
      <c r="A37" t="str">
        <f>CONCATENATE(_xlfn.XLOOKUP(D37,EMPRENDIMIENTO!J:J,EMPRENDIMIENTO!E:E,"S/I",0)," ",_xlfn.XLOOKUP(D37,EMPRENDIMIENTO!J:J,EMPRENDIMIENTO!D:D,"S/I",0))</f>
        <v>SUBCOMITÉ 252</v>
      </c>
      <c r="B37" t="str">
        <f>_xlfn.XLOOKUP(D37,EMPRENDIMIENTO!J:J,EMPRENDIMIENTO!G:G,"S/I",0)</f>
        <v>EMPRENDIMIENTO</v>
      </c>
      <c r="C37" t="str">
        <f>_xlfn.XLOOKUP(D37,EMPRENDIMIENTO!J:J,EMPRENDIMIENTO!H:H,"S/I",0)</f>
        <v>Semilla Expande - Extensión</v>
      </c>
      <c r="D37" t="s">
        <v>111</v>
      </c>
      <c r="E37" t="s">
        <v>121</v>
      </c>
      <c r="F37" t="s">
        <v>174</v>
      </c>
      <c r="G37" t="s">
        <v>225</v>
      </c>
    </row>
    <row r="38" spans="1:7" x14ac:dyDescent="0.25">
      <c r="A38" t="str">
        <f>CONCATENATE(_xlfn.XLOOKUP(D38,EMPRENDIMIENTO!J:J,EMPRENDIMIENTO!E:E,"S/I",0)," ",_xlfn.XLOOKUP(D38,EMPRENDIMIENTO!J:J,EMPRENDIMIENTO!D:D,"S/I",0))</f>
        <v>SUBCOMITÉ 252</v>
      </c>
      <c r="B38" t="str">
        <f>_xlfn.XLOOKUP(D38,EMPRENDIMIENTO!J:J,EMPRENDIMIENTO!G:G,"S/I",0)</f>
        <v>EMPRENDIMIENTO</v>
      </c>
      <c r="C38" t="str">
        <f>_xlfn.XLOOKUP(D38,EMPRENDIMIENTO!J:J,EMPRENDIMIENTO!H:H,"S/I",0)</f>
        <v>Semilla Expande - Extensión</v>
      </c>
      <c r="D38" t="s">
        <v>112</v>
      </c>
      <c r="E38" t="s">
        <v>121</v>
      </c>
      <c r="F38" t="s">
        <v>175</v>
      </c>
      <c r="G38" t="s">
        <v>226</v>
      </c>
    </row>
    <row r="39" spans="1:7" x14ac:dyDescent="0.25">
      <c r="A39" t="str">
        <f>CONCATENATE(_xlfn.XLOOKUP(D39,EMPRENDIMIENTO!J:J,EMPRENDIMIENTO!E:E,"S/I",0)," ",_xlfn.XLOOKUP(D39,EMPRENDIMIENTO!J:J,EMPRENDIMIENTO!D:D,"S/I",0))</f>
        <v>SUBCOMITÉ 252</v>
      </c>
      <c r="B39" t="str">
        <f>_xlfn.XLOOKUP(D39,EMPRENDIMIENTO!J:J,EMPRENDIMIENTO!G:G,"S/I",0)</f>
        <v>EMPRENDIMIENTO</v>
      </c>
      <c r="C39" t="str">
        <f>_xlfn.XLOOKUP(D39,EMPRENDIMIENTO!J:J,EMPRENDIMIENTO!H:H,"S/I",0)</f>
        <v>Semilla Expande - Extensión</v>
      </c>
      <c r="D39" t="s">
        <v>113</v>
      </c>
      <c r="E39" t="s">
        <v>122</v>
      </c>
      <c r="F39" t="s">
        <v>176</v>
      </c>
      <c r="G39" t="s">
        <v>227</v>
      </c>
    </row>
    <row r="40" spans="1:7" x14ac:dyDescent="0.25">
      <c r="A40" t="str">
        <f>CONCATENATE(_xlfn.XLOOKUP(D40,EMPRENDIMIENTO!J:J,EMPRENDIMIENTO!E:E,"S/I",0)," ",_xlfn.XLOOKUP(D40,EMPRENDIMIENTO!J:J,EMPRENDIMIENTO!D:D,"S/I",0))</f>
        <v>SUBCOMITÉ 252</v>
      </c>
      <c r="B40" t="str">
        <f>_xlfn.XLOOKUP(D40,EMPRENDIMIENTO!J:J,EMPRENDIMIENTO!G:G,"S/I",0)</f>
        <v>EMPRENDIMIENTO</v>
      </c>
      <c r="C40" t="str">
        <f>_xlfn.XLOOKUP(D40,EMPRENDIMIENTO!J:J,EMPRENDIMIENTO!H:H,"S/I",0)</f>
        <v>Semilla Expande - Extensión</v>
      </c>
      <c r="D40" t="s">
        <v>114</v>
      </c>
      <c r="E40" t="s">
        <v>122</v>
      </c>
      <c r="F40" t="s">
        <v>158</v>
      </c>
      <c r="G40" t="s">
        <v>228</v>
      </c>
    </row>
    <row r="41" spans="1:7" x14ac:dyDescent="0.25">
      <c r="A41" t="str">
        <f>CONCATENATE(_xlfn.XLOOKUP(D41,EMPRENDIMIENTO!J:J,EMPRENDIMIENTO!E:E,"S/I",0)," ",_xlfn.XLOOKUP(D41,EMPRENDIMIENTO!J:J,EMPRENDIMIENTO!D:D,"S/I",0))</f>
        <v>SUBCOMITÉ 252</v>
      </c>
      <c r="B41" t="str">
        <f>_xlfn.XLOOKUP(D41,EMPRENDIMIENTO!J:J,EMPRENDIMIENTO!G:G,"S/I",0)</f>
        <v>EMPRENDIMIENTO</v>
      </c>
      <c r="C41" t="str">
        <f>_xlfn.XLOOKUP(D41,EMPRENDIMIENTO!J:J,EMPRENDIMIENTO!H:H,"S/I",0)</f>
        <v>Semilla Expande - Extensión</v>
      </c>
      <c r="D41" t="s">
        <v>115</v>
      </c>
      <c r="E41" t="s">
        <v>123</v>
      </c>
      <c r="F41" t="s">
        <v>168</v>
      </c>
      <c r="G41" t="s">
        <v>229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5FF6E-D4B8-4E11-8F49-9A5C10FF417C}">
  <dimension ref="A1:V71"/>
  <sheetViews>
    <sheetView zoomScale="85" zoomScaleNormal="85" workbookViewId="0"/>
  </sheetViews>
  <sheetFormatPr baseColWidth="10" defaultRowHeight="15" x14ac:dyDescent="0.25"/>
  <cols>
    <col min="1" max="1" width="23.85546875" bestFit="1" customWidth="1"/>
    <col min="5" max="5" width="19.85546875" customWidth="1"/>
    <col min="6" max="6" width="21.42578125" customWidth="1"/>
    <col min="7" max="7" width="24.28515625" customWidth="1"/>
    <col min="8" max="8" width="33" customWidth="1"/>
    <col min="9" max="9" width="22.42578125" customWidth="1"/>
    <col min="10" max="10" width="17.42578125" customWidth="1"/>
    <col min="13" max="13" width="21.85546875" customWidth="1"/>
    <col min="14" max="14" width="19.140625" customWidth="1"/>
    <col min="15" max="15" width="17.7109375" customWidth="1"/>
    <col min="16" max="16" width="18.42578125" customWidth="1"/>
    <col min="18" max="18" width="26.5703125" customWidth="1"/>
    <col min="19" max="19" width="19.5703125" customWidth="1"/>
    <col min="20" max="20" width="19.140625" customWidth="1"/>
    <col min="21" max="21" width="17.5703125" customWidth="1"/>
    <col min="22" max="22" width="75.7109375" bestFit="1" customWidth="1"/>
    <col min="23" max="23" width="69.28515625" bestFit="1" customWidth="1"/>
  </cols>
  <sheetData>
    <row r="1" spans="1:22" s="6" customFormat="1" ht="45" x14ac:dyDescent="0.25">
      <c r="A1" s="3" t="s">
        <v>15</v>
      </c>
      <c r="B1" s="3" t="s">
        <v>0</v>
      </c>
      <c r="C1" s="3" t="s">
        <v>1</v>
      </c>
      <c r="D1" s="3" t="s">
        <v>2</v>
      </c>
      <c r="E1" s="3" t="s">
        <v>3</v>
      </c>
      <c r="F1" s="3" t="s">
        <v>4</v>
      </c>
      <c r="G1" s="3" t="s">
        <v>16</v>
      </c>
      <c r="H1" s="3" t="s">
        <v>11</v>
      </c>
      <c r="I1" s="3" t="s">
        <v>12</v>
      </c>
      <c r="J1" s="3" t="s">
        <v>5</v>
      </c>
      <c r="K1" s="3" t="s">
        <v>6</v>
      </c>
      <c r="L1" s="3" t="s">
        <v>8</v>
      </c>
      <c r="M1" s="3" t="s">
        <v>17</v>
      </c>
      <c r="N1" s="3" t="s">
        <v>9</v>
      </c>
      <c r="O1" s="3" t="s">
        <v>7</v>
      </c>
      <c r="P1" s="3" t="s">
        <v>13</v>
      </c>
      <c r="Q1" s="3" t="s">
        <v>10</v>
      </c>
      <c r="R1" s="3" t="s">
        <v>18</v>
      </c>
      <c r="S1" s="3" t="s">
        <v>14</v>
      </c>
      <c r="T1" s="3" t="s">
        <v>23</v>
      </c>
      <c r="U1" s="3" t="s">
        <v>19</v>
      </c>
      <c r="V1" s="3" t="s">
        <v>20</v>
      </c>
    </row>
    <row r="2" spans="1:22" x14ac:dyDescent="0.25">
      <c r="A2" t="s">
        <v>3325</v>
      </c>
      <c r="O2" s="4"/>
      <c r="Q2" s="5"/>
    </row>
    <row r="3" spans="1:22" x14ac:dyDescent="0.25">
      <c r="O3" s="4"/>
      <c r="Q3" s="5"/>
    </row>
    <row r="4" spans="1:22" x14ac:dyDescent="0.25">
      <c r="O4" s="4"/>
      <c r="Q4" s="5"/>
    </row>
    <row r="5" spans="1:22" x14ac:dyDescent="0.25">
      <c r="O5" s="4"/>
      <c r="Q5" s="5"/>
    </row>
    <row r="6" spans="1:22" x14ac:dyDescent="0.25">
      <c r="O6" s="4"/>
      <c r="Q6" s="5"/>
    </row>
    <row r="7" spans="1:22" x14ac:dyDescent="0.25">
      <c r="O7" s="4"/>
      <c r="Q7" s="5"/>
    </row>
    <row r="8" spans="1:22" x14ac:dyDescent="0.25">
      <c r="O8" s="4"/>
      <c r="Q8" s="5"/>
    </row>
    <row r="9" spans="1:22" x14ac:dyDescent="0.25">
      <c r="O9" s="4"/>
      <c r="Q9" s="5"/>
    </row>
    <row r="10" spans="1:22" x14ac:dyDescent="0.25">
      <c r="O10" s="12"/>
      <c r="Q10" s="13"/>
    </row>
    <row r="11" spans="1:22" x14ac:dyDescent="0.25">
      <c r="O11" s="12"/>
      <c r="Q11" s="13"/>
    </row>
    <row r="12" spans="1:22" x14ac:dyDescent="0.25">
      <c r="O12" s="12"/>
      <c r="Q12" s="13"/>
    </row>
    <row r="13" spans="1:22" x14ac:dyDescent="0.25">
      <c r="O13" s="12"/>
      <c r="Q13" s="13"/>
    </row>
    <row r="14" spans="1:22" x14ac:dyDescent="0.25">
      <c r="O14" s="12"/>
      <c r="Q14" s="13"/>
    </row>
    <row r="15" spans="1:22" x14ac:dyDescent="0.25">
      <c r="O15" s="12"/>
      <c r="Q15" s="13"/>
    </row>
    <row r="16" spans="1:22" x14ac:dyDescent="0.25">
      <c r="O16" s="12"/>
      <c r="Q16" s="13"/>
    </row>
    <row r="17" spans="15:17" x14ac:dyDescent="0.25">
      <c r="O17" s="12"/>
      <c r="Q17" s="13"/>
    </row>
    <row r="18" spans="15:17" x14ac:dyDescent="0.25">
      <c r="O18" s="12"/>
      <c r="Q18" s="13"/>
    </row>
    <row r="19" spans="15:17" x14ac:dyDescent="0.25">
      <c r="O19" s="12"/>
      <c r="Q19" s="13"/>
    </row>
    <row r="20" spans="15:17" x14ac:dyDescent="0.25">
      <c r="O20" s="12"/>
      <c r="Q20" s="13"/>
    </row>
    <row r="21" spans="15:17" x14ac:dyDescent="0.25">
      <c r="O21" s="12"/>
      <c r="Q21" s="13"/>
    </row>
    <row r="22" spans="15:17" x14ac:dyDescent="0.25">
      <c r="O22" s="12"/>
      <c r="Q22" s="13"/>
    </row>
    <row r="23" spans="15:17" x14ac:dyDescent="0.25">
      <c r="O23" s="12"/>
      <c r="Q23" s="13"/>
    </row>
    <row r="24" spans="15:17" x14ac:dyDescent="0.25">
      <c r="O24" s="12"/>
      <c r="Q24" s="13"/>
    </row>
    <row r="25" spans="15:17" x14ac:dyDescent="0.25">
      <c r="O25" s="12"/>
      <c r="Q25" s="13"/>
    </row>
    <row r="26" spans="15:17" x14ac:dyDescent="0.25">
      <c r="O26" s="12"/>
      <c r="Q26" s="13"/>
    </row>
    <row r="27" spans="15:17" x14ac:dyDescent="0.25">
      <c r="O27" s="12"/>
      <c r="Q27" s="13"/>
    </row>
    <row r="28" spans="15:17" x14ac:dyDescent="0.25">
      <c r="O28" s="12"/>
      <c r="Q28" s="13"/>
    </row>
    <row r="29" spans="15:17" x14ac:dyDescent="0.25">
      <c r="O29" s="12"/>
      <c r="Q29" s="13"/>
    </row>
    <row r="30" spans="15:17" x14ac:dyDescent="0.25">
      <c r="O30" s="12"/>
      <c r="Q30" s="13"/>
    </row>
    <row r="31" spans="15:17" x14ac:dyDescent="0.25">
      <c r="O31" s="12"/>
      <c r="Q31" s="13"/>
    </row>
    <row r="32" spans="15:17" x14ac:dyDescent="0.25">
      <c r="O32" s="12"/>
      <c r="Q32" s="13"/>
    </row>
    <row r="33" spans="15:17" x14ac:dyDescent="0.25">
      <c r="O33" s="12"/>
      <c r="Q33" s="13"/>
    </row>
    <row r="34" spans="15:17" x14ac:dyDescent="0.25">
      <c r="O34" s="12"/>
      <c r="Q34" s="13"/>
    </row>
    <row r="35" spans="15:17" x14ac:dyDescent="0.25">
      <c r="O35" s="12"/>
      <c r="Q35" s="13"/>
    </row>
    <row r="36" spans="15:17" x14ac:dyDescent="0.25">
      <c r="O36" s="12"/>
      <c r="Q36" s="13"/>
    </row>
    <row r="37" spans="15:17" x14ac:dyDescent="0.25">
      <c r="O37" s="12"/>
      <c r="Q37" s="13"/>
    </row>
    <row r="38" spans="15:17" x14ac:dyDescent="0.25">
      <c r="O38" s="12"/>
      <c r="Q38" s="13"/>
    </row>
    <row r="39" spans="15:17" x14ac:dyDescent="0.25">
      <c r="O39" s="12"/>
      <c r="Q39" s="13"/>
    </row>
    <row r="40" spans="15:17" x14ac:dyDescent="0.25">
      <c r="O40" s="12"/>
      <c r="Q40" s="13"/>
    </row>
    <row r="41" spans="15:17" x14ac:dyDescent="0.25">
      <c r="O41" s="12"/>
      <c r="Q41" s="13"/>
    </row>
    <row r="42" spans="15:17" x14ac:dyDescent="0.25">
      <c r="O42" s="12"/>
      <c r="Q42" s="13"/>
    </row>
    <row r="43" spans="15:17" x14ac:dyDescent="0.25">
      <c r="O43" s="12"/>
      <c r="Q43" s="13"/>
    </row>
    <row r="44" spans="15:17" x14ac:dyDescent="0.25">
      <c r="O44" s="12"/>
      <c r="Q44" s="13"/>
    </row>
    <row r="45" spans="15:17" x14ac:dyDescent="0.25">
      <c r="O45" s="12"/>
      <c r="Q45" s="13"/>
    </row>
    <row r="46" spans="15:17" x14ac:dyDescent="0.25">
      <c r="O46" s="12"/>
      <c r="Q46" s="13"/>
    </row>
    <row r="47" spans="15:17" x14ac:dyDescent="0.25">
      <c r="O47" s="12"/>
      <c r="Q47" s="13"/>
    </row>
    <row r="48" spans="15:17" x14ac:dyDescent="0.25">
      <c r="O48" s="12"/>
      <c r="Q48" s="13"/>
    </row>
    <row r="49" spans="15:17" x14ac:dyDescent="0.25">
      <c r="O49" s="12"/>
      <c r="Q49" s="13"/>
    </row>
    <row r="50" spans="15:17" x14ac:dyDescent="0.25">
      <c r="O50" s="12"/>
      <c r="Q50" s="13"/>
    </row>
    <row r="51" spans="15:17" x14ac:dyDescent="0.25">
      <c r="O51" s="12"/>
      <c r="Q51" s="13"/>
    </row>
    <row r="52" spans="15:17" x14ac:dyDescent="0.25">
      <c r="O52" s="12"/>
      <c r="Q52" s="13"/>
    </row>
    <row r="53" spans="15:17" x14ac:dyDescent="0.25">
      <c r="O53" s="12"/>
      <c r="Q53" s="13"/>
    </row>
    <row r="54" spans="15:17" x14ac:dyDescent="0.25">
      <c r="O54" s="12"/>
      <c r="Q54" s="13"/>
    </row>
    <row r="55" spans="15:17" x14ac:dyDescent="0.25">
      <c r="O55" s="12"/>
      <c r="Q55" s="13"/>
    </row>
    <row r="56" spans="15:17" x14ac:dyDescent="0.25">
      <c r="O56" s="12"/>
      <c r="Q56" s="13"/>
    </row>
    <row r="57" spans="15:17" x14ac:dyDescent="0.25">
      <c r="O57" s="12"/>
      <c r="Q57" s="13"/>
    </row>
    <row r="58" spans="15:17" x14ac:dyDescent="0.25">
      <c r="O58" s="12"/>
      <c r="Q58" s="13"/>
    </row>
    <row r="59" spans="15:17" x14ac:dyDescent="0.25">
      <c r="O59" s="12"/>
      <c r="Q59" s="13"/>
    </row>
    <row r="60" spans="15:17" x14ac:dyDescent="0.25">
      <c r="O60" s="12"/>
      <c r="Q60" s="13"/>
    </row>
    <row r="61" spans="15:17" x14ac:dyDescent="0.25">
      <c r="O61" s="12"/>
      <c r="Q61" s="13"/>
    </row>
    <row r="62" spans="15:17" x14ac:dyDescent="0.25">
      <c r="O62" s="12"/>
      <c r="Q62" s="13"/>
    </row>
    <row r="63" spans="15:17" x14ac:dyDescent="0.25">
      <c r="O63" s="12"/>
      <c r="Q63" s="13"/>
    </row>
    <row r="64" spans="15:17" x14ac:dyDescent="0.25">
      <c r="O64" s="12"/>
      <c r="Q64" s="13"/>
    </row>
    <row r="65" spans="15:17" x14ac:dyDescent="0.25">
      <c r="O65" s="12"/>
      <c r="Q65" s="13"/>
    </row>
    <row r="66" spans="15:17" x14ac:dyDescent="0.25">
      <c r="O66" s="12"/>
      <c r="Q66" s="13"/>
    </row>
    <row r="67" spans="15:17" x14ac:dyDescent="0.25">
      <c r="O67" s="12"/>
      <c r="Q67" s="13"/>
    </row>
    <row r="68" spans="15:17" x14ac:dyDescent="0.25">
      <c r="Q68" s="13"/>
    </row>
    <row r="69" spans="15:17" x14ac:dyDescent="0.25">
      <c r="Q69" s="13"/>
    </row>
    <row r="70" spans="15:17" x14ac:dyDescent="0.25">
      <c r="Q70" s="13"/>
    </row>
    <row r="71" spans="15:17" x14ac:dyDescent="0.25">
      <c r="Q71" s="13"/>
    </row>
  </sheetData>
  <autoFilter ref="A1:V71" xr:uid="{174C4004-351E-413A-86EC-473A03A7BA2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D2B50-EC7F-4A36-8CF7-A64FEFC51680}">
  <dimension ref="A1:G2"/>
  <sheetViews>
    <sheetView zoomScale="85" zoomScaleNormal="85" workbookViewId="0"/>
  </sheetViews>
  <sheetFormatPr baseColWidth="10" defaultRowHeight="15" x14ac:dyDescent="0.25"/>
  <cols>
    <col min="2" max="2" width="16.42578125" customWidth="1"/>
    <col min="3" max="3" width="22.85546875" customWidth="1"/>
    <col min="4" max="4" width="19.28515625" customWidth="1"/>
    <col min="5" max="5" width="37.28515625" customWidth="1"/>
    <col min="6" max="6" width="29.28515625" customWidth="1"/>
    <col min="7" max="7" width="23.42578125" customWidth="1"/>
  </cols>
  <sheetData>
    <row r="1" spans="1:7" s="1" customFormat="1" ht="65.25" customHeight="1" x14ac:dyDescent="0.15">
      <c r="A1" s="3" t="s">
        <v>24</v>
      </c>
      <c r="B1" s="3" t="s">
        <v>21</v>
      </c>
      <c r="C1" s="3" t="s">
        <v>11</v>
      </c>
      <c r="D1" s="3" t="s">
        <v>5</v>
      </c>
      <c r="E1" s="3" t="s">
        <v>22</v>
      </c>
      <c r="F1" s="3" t="s">
        <v>23</v>
      </c>
      <c r="G1" s="3" t="s">
        <v>25</v>
      </c>
    </row>
    <row r="2" spans="1:7" x14ac:dyDescent="0.25">
      <c r="A2" t="s">
        <v>3325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C28A7-E6FC-46BF-8871-B98D14F5C130}">
  <dimension ref="A1:W16"/>
  <sheetViews>
    <sheetView zoomScale="85" zoomScaleNormal="85" workbookViewId="0"/>
  </sheetViews>
  <sheetFormatPr baseColWidth="10" defaultRowHeight="15" x14ac:dyDescent="0.25"/>
  <cols>
    <col min="1" max="1" width="23.85546875" bestFit="1" customWidth="1"/>
    <col min="5" max="5" width="19.85546875" customWidth="1"/>
    <col min="6" max="6" width="21.42578125" customWidth="1"/>
    <col min="7" max="7" width="24.28515625" customWidth="1"/>
    <col min="8" max="8" width="33" customWidth="1"/>
    <col min="9" max="9" width="22.42578125" customWidth="1"/>
    <col min="10" max="10" width="17.42578125" customWidth="1"/>
    <col min="13" max="13" width="21.85546875" customWidth="1"/>
    <col min="14" max="14" width="19.140625" customWidth="1"/>
    <col min="15" max="15" width="17.7109375" customWidth="1"/>
    <col min="16" max="16" width="18.42578125" customWidth="1"/>
    <col min="18" max="18" width="26.5703125" customWidth="1"/>
    <col min="19" max="19" width="19.5703125" customWidth="1"/>
    <col min="20" max="20" width="19.140625" customWidth="1"/>
    <col min="21" max="21" width="17.5703125" customWidth="1"/>
    <col min="22" max="22" width="60.28515625" bestFit="1" customWidth="1"/>
  </cols>
  <sheetData>
    <row r="1" spans="1:23" s="6" customFormat="1" ht="45" x14ac:dyDescent="0.25">
      <c r="A1" s="3" t="s">
        <v>15</v>
      </c>
      <c r="B1" s="3" t="s">
        <v>0</v>
      </c>
      <c r="C1" s="3" t="s">
        <v>1</v>
      </c>
      <c r="D1" s="3" t="s">
        <v>2</v>
      </c>
      <c r="E1" s="3" t="s">
        <v>3</v>
      </c>
      <c r="F1" s="3" t="s">
        <v>4</v>
      </c>
      <c r="G1" s="3" t="s">
        <v>16</v>
      </c>
      <c r="H1" s="3" t="s">
        <v>11</v>
      </c>
      <c r="I1" s="3" t="s">
        <v>12</v>
      </c>
      <c r="J1" s="3" t="s">
        <v>5</v>
      </c>
      <c r="K1" s="3" t="s">
        <v>6</v>
      </c>
      <c r="L1" s="3" t="s">
        <v>8</v>
      </c>
      <c r="M1" s="3" t="s">
        <v>17</v>
      </c>
      <c r="N1" s="3" t="s">
        <v>9</v>
      </c>
      <c r="O1" s="3" t="s">
        <v>7</v>
      </c>
      <c r="P1" s="3" t="s">
        <v>13</v>
      </c>
      <c r="Q1" s="3" t="s">
        <v>10</v>
      </c>
      <c r="R1" s="3" t="s">
        <v>18</v>
      </c>
      <c r="S1" s="3" t="s">
        <v>14</v>
      </c>
      <c r="T1" s="3" t="s">
        <v>23</v>
      </c>
      <c r="U1" s="3" t="s">
        <v>19</v>
      </c>
      <c r="V1" s="3" t="s">
        <v>20</v>
      </c>
      <c r="W1" s="3"/>
    </row>
    <row r="2" spans="1:23" x14ac:dyDescent="0.25">
      <c r="A2" t="s">
        <v>74</v>
      </c>
      <c r="B2" t="s">
        <v>144</v>
      </c>
      <c r="C2" t="s">
        <v>242</v>
      </c>
      <c r="D2">
        <v>563</v>
      </c>
      <c r="E2" t="s">
        <v>241</v>
      </c>
      <c r="F2" t="s">
        <v>45</v>
      </c>
      <c r="G2" t="s">
        <v>240</v>
      </c>
      <c r="H2" t="s">
        <v>239</v>
      </c>
      <c r="I2" t="s">
        <v>238</v>
      </c>
      <c r="J2" t="s">
        <v>237</v>
      </c>
      <c r="K2" t="s">
        <v>236</v>
      </c>
      <c r="L2" t="s">
        <v>235</v>
      </c>
      <c r="M2" t="s">
        <v>234</v>
      </c>
      <c r="N2" t="s">
        <v>233</v>
      </c>
      <c r="O2" s="4">
        <v>40000000</v>
      </c>
      <c r="P2">
        <v>0</v>
      </c>
      <c r="Q2" s="5">
        <v>0</v>
      </c>
      <c r="R2" t="s">
        <v>232</v>
      </c>
      <c r="S2" t="s">
        <v>232</v>
      </c>
      <c r="T2" t="s">
        <v>231</v>
      </c>
      <c r="U2" t="s">
        <v>41</v>
      </c>
      <c r="V2" t="s">
        <v>230</v>
      </c>
    </row>
    <row r="3" spans="1:23" x14ac:dyDescent="0.25">
      <c r="O3" s="4"/>
      <c r="Q3" s="5"/>
    </row>
    <row r="4" spans="1:23" x14ac:dyDescent="0.25">
      <c r="O4" s="4"/>
      <c r="Q4" s="5"/>
    </row>
    <row r="5" spans="1:23" x14ac:dyDescent="0.25">
      <c r="O5" s="4"/>
      <c r="Q5" s="5"/>
    </row>
    <row r="6" spans="1:23" x14ac:dyDescent="0.25">
      <c r="O6" s="4"/>
      <c r="Q6" s="5"/>
    </row>
    <row r="7" spans="1:23" x14ac:dyDescent="0.25">
      <c r="O7" s="4"/>
      <c r="Q7" s="5"/>
    </row>
    <row r="8" spans="1:23" x14ac:dyDescent="0.25">
      <c r="O8" s="4"/>
      <c r="Q8" s="5"/>
    </row>
    <row r="9" spans="1:23" x14ac:dyDescent="0.25">
      <c r="O9" s="4"/>
      <c r="Q9" s="5"/>
    </row>
    <row r="10" spans="1:23" x14ac:dyDescent="0.25">
      <c r="O10" s="4"/>
      <c r="Q10" s="5"/>
    </row>
    <row r="11" spans="1:23" x14ac:dyDescent="0.25">
      <c r="O11" s="4"/>
      <c r="Q11" s="5"/>
    </row>
    <row r="12" spans="1:23" x14ac:dyDescent="0.25">
      <c r="O12" s="4"/>
      <c r="Q12" s="5"/>
    </row>
    <row r="13" spans="1:23" x14ac:dyDescent="0.25">
      <c r="O13" s="4"/>
      <c r="Q13" s="5"/>
    </row>
    <row r="14" spans="1:23" x14ac:dyDescent="0.25">
      <c r="O14" s="4"/>
      <c r="Q14" s="5"/>
    </row>
    <row r="15" spans="1:23" x14ac:dyDescent="0.25">
      <c r="O15" s="4"/>
      <c r="Q15" s="5"/>
    </row>
    <row r="16" spans="1:23" x14ac:dyDescent="0.25">
      <c r="O16" s="4"/>
      <c r="Q16" s="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6E887-8E47-4A90-991C-C184F2140436}">
  <dimension ref="A1:G2"/>
  <sheetViews>
    <sheetView zoomScale="85" zoomScaleNormal="85" workbookViewId="0"/>
  </sheetViews>
  <sheetFormatPr baseColWidth="10" defaultRowHeight="15" x14ac:dyDescent="0.25"/>
  <cols>
    <col min="2" max="2" width="16.42578125" customWidth="1"/>
    <col min="3" max="3" width="22.85546875" customWidth="1"/>
    <col min="4" max="4" width="19.28515625" customWidth="1"/>
    <col min="5" max="5" width="37.28515625" customWidth="1"/>
    <col min="6" max="6" width="29.28515625" customWidth="1"/>
    <col min="7" max="7" width="23.42578125" customWidth="1"/>
  </cols>
  <sheetData>
    <row r="1" spans="1:7" s="1" customFormat="1" ht="65.25" customHeight="1" x14ac:dyDescent="0.15">
      <c r="A1" s="3" t="s">
        <v>24</v>
      </c>
      <c r="B1" s="3" t="s">
        <v>21</v>
      </c>
      <c r="C1" s="3" t="s">
        <v>11</v>
      </c>
      <c r="D1" s="3" t="s">
        <v>5</v>
      </c>
      <c r="E1" s="3" t="s">
        <v>22</v>
      </c>
      <c r="F1" s="3" t="s">
        <v>23</v>
      </c>
      <c r="G1" s="3" t="s">
        <v>25</v>
      </c>
    </row>
    <row r="2" spans="1:7" x14ac:dyDescent="0.25">
      <c r="A2" t="s">
        <v>241</v>
      </c>
      <c r="B2" t="s">
        <v>240</v>
      </c>
      <c r="C2" t="s">
        <v>239</v>
      </c>
      <c r="D2" t="s">
        <v>237</v>
      </c>
      <c r="E2" t="s">
        <v>236</v>
      </c>
      <c r="F2" t="s">
        <v>231</v>
      </c>
      <c r="G2" t="s">
        <v>243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6ADB2-3B26-42C9-99C8-422E711F33A6}">
  <dimension ref="A1:V71"/>
  <sheetViews>
    <sheetView zoomScale="85" zoomScaleNormal="85" workbookViewId="0"/>
  </sheetViews>
  <sheetFormatPr baseColWidth="10" defaultRowHeight="15" x14ac:dyDescent="0.25"/>
  <cols>
    <col min="1" max="1" width="23.85546875" bestFit="1" customWidth="1"/>
    <col min="5" max="5" width="19.85546875" customWidth="1"/>
    <col min="6" max="6" width="21.42578125" customWidth="1"/>
    <col min="7" max="7" width="24.28515625" customWidth="1"/>
    <col min="8" max="8" width="33" customWidth="1"/>
    <col min="9" max="9" width="22.42578125" customWidth="1"/>
    <col min="10" max="10" width="17.42578125" customWidth="1"/>
    <col min="13" max="13" width="21.85546875" customWidth="1"/>
    <col min="14" max="14" width="19.140625" customWidth="1"/>
    <col min="15" max="15" width="17.7109375" customWidth="1"/>
    <col min="16" max="16" width="18.42578125" customWidth="1"/>
    <col min="18" max="18" width="26.5703125" customWidth="1"/>
    <col min="19" max="19" width="19.5703125" customWidth="1"/>
    <col min="20" max="20" width="19.140625" customWidth="1"/>
    <col min="21" max="21" width="17.5703125" customWidth="1"/>
    <col min="22" max="22" width="75.7109375" bestFit="1" customWidth="1"/>
    <col min="23" max="23" width="69.28515625" bestFit="1" customWidth="1"/>
  </cols>
  <sheetData>
    <row r="1" spans="1:22" s="6" customFormat="1" ht="45" x14ac:dyDescent="0.25">
      <c r="A1" s="3" t="s">
        <v>15</v>
      </c>
      <c r="B1" s="3" t="s">
        <v>0</v>
      </c>
      <c r="C1" s="3" t="s">
        <v>1</v>
      </c>
      <c r="D1" s="3" t="s">
        <v>2</v>
      </c>
      <c r="E1" s="3" t="s">
        <v>3</v>
      </c>
      <c r="F1" s="3" t="s">
        <v>4</v>
      </c>
      <c r="G1" s="3" t="s">
        <v>16</v>
      </c>
      <c r="H1" s="3" t="s">
        <v>11</v>
      </c>
      <c r="I1" s="3" t="s">
        <v>12</v>
      </c>
      <c r="J1" s="3" t="s">
        <v>5</v>
      </c>
      <c r="K1" s="3" t="s">
        <v>6</v>
      </c>
      <c r="L1" s="3" t="s">
        <v>8</v>
      </c>
      <c r="M1" s="3" t="s">
        <v>17</v>
      </c>
      <c r="N1" s="3" t="s">
        <v>9</v>
      </c>
      <c r="O1" s="3" t="s">
        <v>7</v>
      </c>
      <c r="P1" s="3" t="s">
        <v>13</v>
      </c>
      <c r="Q1" s="3" t="s">
        <v>10</v>
      </c>
      <c r="R1" s="3" t="s">
        <v>18</v>
      </c>
      <c r="S1" s="3" t="s">
        <v>14</v>
      </c>
      <c r="T1" s="3" t="s">
        <v>23</v>
      </c>
      <c r="U1" s="3" t="s">
        <v>19</v>
      </c>
      <c r="V1" s="3" t="s">
        <v>20</v>
      </c>
    </row>
    <row r="2" spans="1:22" x14ac:dyDescent="0.25">
      <c r="A2" t="s">
        <v>42</v>
      </c>
      <c r="B2" t="s">
        <v>255</v>
      </c>
      <c r="C2" t="s">
        <v>254</v>
      </c>
      <c r="D2">
        <v>63</v>
      </c>
      <c r="E2" t="s">
        <v>253</v>
      </c>
      <c r="F2" t="s">
        <v>45</v>
      </c>
      <c r="G2" t="s">
        <v>252</v>
      </c>
      <c r="H2" t="s">
        <v>251</v>
      </c>
      <c r="I2" t="s">
        <v>250</v>
      </c>
      <c r="J2" t="s">
        <v>547</v>
      </c>
      <c r="K2" t="s">
        <v>546</v>
      </c>
      <c r="L2" t="s">
        <v>545</v>
      </c>
      <c r="M2" t="s">
        <v>487</v>
      </c>
      <c r="N2" t="s">
        <v>273</v>
      </c>
      <c r="O2" s="4">
        <v>75000000</v>
      </c>
      <c r="P2">
        <v>0</v>
      </c>
      <c r="Q2" s="5">
        <v>0</v>
      </c>
      <c r="R2" t="s">
        <v>246</v>
      </c>
      <c r="S2" t="s">
        <v>245</v>
      </c>
      <c r="T2" t="s">
        <v>544</v>
      </c>
      <c r="U2" t="s">
        <v>41</v>
      </c>
      <c r="V2" t="s">
        <v>548</v>
      </c>
    </row>
    <row r="3" spans="1:22" x14ac:dyDescent="0.25">
      <c r="A3" t="s">
        <v>42</v>
      </c>
      <c r="B3" t="s">
        <v>255</v>
      </c>
      <c r="C3" t="s">
        <v>254</v>
      </c>
      <c r="D3">
        <v>63</v>
      </c>
      <c r="E3" t="s">
        <v>253</v>
      </c>
      <c r="F3" t="s">
        <v>45</v>
      </c>
      <c r="G3" t="s">
        <v>252</v>
      </c>
      <c r="H3" t="s">
        <v>251</v>
      </c>
      <c r="I3" t="s">
        <v>250</v>
      </c>
      <c r="J3" t="s">
        <v>543</v>
      </c>
      <c r="K3" t="s">
        <v>542</v>
      </c>
      <c r="L3" t="s">
        <v>541</v>
      </c>
      <c r="M3" t="s">
        <v>487</v>
      </c>
      <c r="N3" t="s">
        <v>273</v>
      </c>
      <c r="O3" s="4">
        <v>75000000</v>
      </c>
      <c r="P3">
        <v>0</v>
      </c>
      <c r="Q3" s="5">
        <v>0</v>
      </c>
      <c r="R3" t="s">
        <v>246</v>
      </c>
      <c r="S3" t="s">
        <v>245</v>
      </c>
      <c r="T3" t="s">
        <v>540</v>
      </c>
      <c r="U3" t="s">
        <v>41</v>
      </c>
      <c r="V3" t="s">
        <v>548</v>
      </c>
    </row>
    <row r="4" spans="1:22" x14ac:dyDescent="0.25">
      <c r="A4" t="s">
        <v>42</v>
      </c>
      <c r="B4" t="s">
        <v>255</v>
      </c>
      <c r="C4" t="s">
        <v>254</v>
      </c>
      <c r="D4">
        <v>63</v>
      </c>
      <c r="E4" t="s">
        <v>253</v>
      </c>
      <c r="F4" t="s">
        <v>45</v>
      </c>
      <c r="G4" t="s">
        <v>252</v>
      </c>
      <c r="H4" t="s">
        <v>251</v>
      </c>
      <c r="I4" t="s">
        <v>250</v>
      </c>
      <c r="J4" t="s">
        <v>539</v>
      </c>
      <c r="K4" t="s">
        <v>538</v>
      </c>
      <c r="L4" t="s">
        <v>537</v>
      </c>
      <c r="M4" t="s">
        <v>487</v>
      </c>
      <c r="N4" t="s">
        <v>273</v>
      </c>
      <c r="O4" s="4">
        <v>75000000</v>
      </c>
      <c r="P4">
        <v>0</v>
      </c>
      <c r="Q4" s="5">
        <v>0</v>
      </c>
      <c r="R4" t="s">
        <v>246</v>
      </c>
      <c r="S4" t="s">
        <v>245</v>
      </c>
      <c r="T4" t="s">
        <v>536</v>
      </c>
      <c r="U4" t="s">
        <v>41</v>
      </c>
      <c r="V4" t="s">
        <v>548</v>
      </c>
    </row>
    <row r="5" spans="1:22" x14ac:dyDescent="0.25">
      <c r="A5" t="s">
        <v>42</v>
      </c>
      <c r="B5" t="s">
        <v>255</v>
      </c>
      <c r="C5" t="s">
        <v>254</v>
      </c>
      <c r="D5">
        <v>63</v>
      </c>
      <c r="E5" t="s">
        <v>253</v>
      </c>
      <c r="F5" t="s">
        <v>45</v>
      </c>
      <c r="G5" t="s">
        <v>252</v>
      </c>
      <c r="H5" t="s">
        <v>251</v>
      </c>
      <c r="I5" t="s">
        <v>250</v>
      </c>
      <c r="J5" t="s">
        <v>535</v>
      </c>
      <c r="K5" t="s">
        <v>534</v>
      </c>
      <c r="L5" t="s">
        <v>533</v>
      </c>
      <c r="M5" t="s">
        <v>487</v>
      </c>
      <c r="N5" t="s">
        <v>273</v>
      </c>
      <c r="O5" s="4">
        <v>75000000</v>
      </c>
      <c r="P5">
        <v>0</v>
      </c>
      <c r="Q5" s="5">
        <v>0</v>
      </c>
      <c r="R5" t="s">
        <v>246</v>
      </c>
      <c r="S5" t="s">
        <v>245</v>
      </c>
      <c r="T5" t="s">
        <v>532</v>
      </c>
      <c r="U5" t="s">
        <v>41</v>
      </c>
      <c r="V5" t="s">
        <v>548</v>
      </c>
    </row>
    <row r="6" spans="1:22" x14ac:dyDescent="0.25">
      <c r="A6" t="s">
        <v>42</v>
      </c>
      <c r="B6" t="s">
        <v>255</v>
      </c>
      <c r="C6" t="s">
        <v>254</v>
      </c>
      <c r="D6">
        <v>63</v>
      </c>
      <c r="E6" t="s">
        <v>253</v>
      </c>
      <c r="F6" t="s">
        <v>45</v>
      </c>
      <c r="G6" t="s">
        <v>252</v>
      </c>
      <c r="H6" t="s">
        <v>251</v>
      </c>
      <c r="I6" t="s">
        <v>250</v>
      </c>
      <c r="J6" t="s">
        <v>531</v>
      </c>
      <c r="K6" t="s">
        <v>530</v>
      </c>
      <c r="L6" t="s">
        <v>529</v>
      </c>
      <c r="M6" t="s">
        <v>487</v>
      </c>
      <c r="N6" t="s">
        <v>273</v>
      </c>
      <c r="O6" s="4">
        <v>75000000</v>
      </c>
      <c r="P6">
        <v>0</v>
      </c>
      <c r="Q6" s="5">
        <v>0</v>
      </c>
      <c r="R6" t="s">
        <v>246</v>
      </c>
      <c r="S6" t="s">
        <v>245</v>
      </c>
      <c r="T6" t="s">
        <v>528</v>
      </c>
      <c r="U6" t="s">
        <v>41</v>
      </c>
      <c r="V6" t="s">
        <v>548</v>
      </c>
    </row>
    <row r="7" spans="1:22" x14ac:dyDescent="0.25">
      <c r="A7" t="s">
        <v>42</v>
      </c>
      <c r="B7" t="s">
        <v>255</v>
      </c>
      <c r="C7" t="s">
        <v>254</v>
      </c>
      <c r="D7">
        <v>63</v>
      </c>
      <c r="E7" t="s">
        <v>253</v>
      </c>
      <c r="F7" t="s">
        <v>45</v>
      </c>
      <c r="G7" t="s">
        <v>252</v>
      </c>
      <c r="H7" t="s">
        <v>251</v>
      </c>
      <c r="I7" t="s">
        <v>250</v>
      </c>
      <c r="J7" t="s">
        <v>527</v>
      </c>
      <c r="K7" t="s">
        <v>526</v>
      </c>
      <c r="L7" t="s">
        <v>525</v>
      </c>
      <c r="M7" t="s">
        <v>487</v>
      </c>
      <c r="N7" t="s">
        <v>273</v>
      </c>
      <c r="O7" s="4">
        <v>75000000</v>
      </c>
      <c r="P7">
        <v>0</v>
      </c>
      <c r="Q7" s="5">
        <v>0</v>
      </c>
      <c r="R7" t="s">
        <v>246</v>
      </c>
      <c r="S7" t="s">
        <v>245</v>
      </c>
      <c r="T7" t="s">
        <v>524</v>
      </c>
      <c r="U7" t="s">
        <v>41</v>
      </c>
      <c r="V7" t="s">
        <v>548</v>
      </c>
    </row>
    <row r="8" spans="1:22" x14ac:dyDescent="0.25">
      <c r="A8" t="s">
        <v>42</v>
      </c>
      <c r="B8" t="s">
        <v>255</v>
      </c>
      <c r="C8" t="s">
        <v>254</v>
      </c>
      <c r="D8">
        <v>63</v>
      </c>
      <c r="E8" t="s">
        <v>253</v>
      </c>
      <c r="F8" t="s">
        <v>45</v>
      </c>
      <c r="G8" t="s">
        <v>252</v>
      </c>
      <c r="H8" t="s">
        <v>251</v>
      </c>
      <c r="I8" t="s">
        <v>250</v>
      </c>
      <c r="J8" t="s">
        <v>523</v>
      </c>
      <c r="K8" t="s">
        <v>522</v>
      </c>
      <c r="L8" t="s">
        <v>521</v>
      </c>
      <c r="M8" t="s">
        <v>487</v>
      </c>
      <c r="N8" t="s">
        <v>273</v>
      </c>
      <c r="O8" s="4">
        <v>75000000</v>
      </c>
      <c r="P8">
        <v>0</v>
      </c>
      <c r="Q8" s="5">
        <v>0</v>
      </c>
      <c r="R8" t="s">
        <v>246</v>
      </c>
      <c r="S8" t="s">
        <v>245</v>
      </c>
      <c r="T8" t="s">
        <v>520</v>
      </c>
      <c r="U8" t="s">
        <v>41</v>
      </c>
      <c r="V8" t="s">
        <v>548</v>
      </c>
    </row>
    <row r="9" spans="1:22" x14ac:dyDescent="0.25">
      <c r="A9" t="s">
        <v>42</v>
      </c>
      <c r="B9" t="s">
        <v>255</v>
      </c>
      <c r="C9" t="s">
        <v>254</v>
      </c>
      <c r="D9">
        <v>63</v>
      </c>
      <c r="E9" t="s">
        <v>253</v>
      </c>
      <c r="F9" t="s">
        <v>45</v>
      </c>
      <c r="G9" t="s">
        <v>252</v>
      </c>
      <c r="H9" t="s">
        <v>251</v>
      </c>
      <c r="I9" t="s">
        <v>250</v>
      </c>
      <c r="J9" t="s">
        <v>519</v>
      </c>
      <c r="K9" t="s">
        <v>518</v>
      </c>
      <c r="L9" t="s">
        <v>517</v>
      </c>
      <c r="M9" t="s">
        <v>487</v>
      </c>
      <c r="N9" t="s">
        <v>273</v>
      </c>
      <c r="O9" s="4">
        <v>75000000</v>
      </c>
      <c r="P9">
        <v>0</v>
      </c>
      <c r="Q9" s="5">
        <v>0</v>
      </c>
      <c r="R9" t="s">
        <v>246</v>
      </c>
      <c r="S9" t="s">
        <v>245</v>
      </c>
      <c r="T9" t="s">
        <v>516</v>
      </c>
      <c r="U9" t="s">
        <v>41</v>
      </c>
      <c r="V9" t="s">
        <v>548</v>
      </c>
    </row>
    <row r="10" spans="1:22" x14ac:dyDescent="0.25">
      <c r="A10" t="s">
        <v>42</v>
      </c>
      <c r="B10" t="s">
        <v>255</v>
      </c>
      <c r="C10" t="s">
        <v>254</v>
      </c>
      <c r="D10">
        <v>63</v>
      </c>
      <c r="E10" t="s">
        <v>253</v>
      </c>
      <c r="F10" t="s">
        <v>45</v>
      </c>
      <c r="G10" t="s">
        <v>252</v>
      </c>
      <c r="H10" t="s">
        <v>251</v>
      </c>
      <c r="I10" t="s">
        <v>250</v>
      </c>
      <c r="J10" t="s">
        <v>515</v>
      </c>
      <c r="K10" t="s">
        <v>514</v>
      </c>
      <c r="L10" t="s">
        <v>513</v>
      </c>
      <c r="M10" t="s">
        <v>487</v>
      </c>
      <c r="N10" t="s">
        <v>273</v>
      </c>
      <c r="O10" s="12">
        <v>75000000</v>
      </c>
      <c r="P10">
        <v>0</v>
      </c>
      <c r="Q10" s="13">
        <v>0</v>
      </c>
      <c r="R10" t="s">
        <v>246</v>
      </c>
      <c r="S10" t="s">
        <v>245</v>
      </c>
      <c r="T10" t="s">
        <v>512</v>
      </c>
      <c r="U10" t="s">
        <v>41</v>
      </c>
      <c r="V10" t="s">
        <v>548</v>
      </c>
    </row>
    <row r="11" spans="1:22" x14ac:dyDescent="0.25">
      <c r="A11" t="s">
        <v>42</v>
      </c>
      <c r="B11" t="s">
        <v>255</v>
      </c>
      <c r="C11" t="s">
        <v>254</v>
      </c>
      <c r="D11">
        <v>63</v>
      </c>
      <c r="E11" t="s">
        <v>253</v>
      </c>
      <c r="F11" t="s">
        <v>45</v>
      </c>
      <c r="G11" t="s">
        <v>252</v>
      </c>
      <c r="H11" t="s">
        <v>251</v>
      </c>
      <c r="I11" t="s">
        <v>250</v>
      </c>
      <c r="J11" t="s">
        <v>511</v>
      </c>
      <c r="K11" t="s">
        <v>510</v>
      </c>
      <c r="L11" t="s">
        <v>509</v>
      </c>
      <c r="M11" t="s">
        <v>487</v>
      </c>
      <c r="N11" t="s">
        <v>273</v>
      </c>
      <c r="O11" s="12">
        <v>75000000</v>
      </c>
      <c r="P11">
        <v>0</v>
      </c>
      <c r="Q11" s="13">
        <v>0</v>
      </c>
      <c r="R11" t="s">
        <v>246</v>
      </c>
      <c r="S11" t="s">
        <v>245</v>
      </c>
      <c r="T11" t="s">
        <v>508</v>
      </c>
      <c r="U11" t="s">
        <v>41</v>
      </c>
      <c r="V11" t="s">
        <v>548</v>
      </c>
    </row>
    <row r="12" spans="1:22" x14ac:dyDescent="0.25">
      <c r="A12" t="s">
        <v>42</v>
      </c>
      <c r="B12" t="s">
        <v>255</v>
      </c>
      <c r="C12" t="s">
        <v>254</v>
      </c>
      <c r="D12">
        <v>63</v>
      </c>
      <c r="E12" t="s">
        <v>253</v>
      </c>
      <c r="F12" t="s">
        <v>45</v>
      </c>
      <c r="G12" t="s">
        <v>252</v>
      </c>
      <c r="H12" t="s">
        <v>251</v>
      </c>
      <c r="I12" t="s">
        <v>250</v>
      </c>
      <c r="J12" t="s">
        <v>507</v>
      </c>
      <c r="K12" t="s">
        <v>506</v>
      </c>
      <c r="L12" t="s">
        <v>505</v>
      </c>
      <c r="M12" t="s">
        <v>487</v>
      </c>
      <c r="N12" t="s">
        <v>273</v>
      </c>
      <c r="O12" s="12">
        <v>75000000</v>
      </c>
      <c r="P12">
        <v>0</v>
      </c>
      <c r="Q12" s="13">
        <v>0</v>
      </c>
      <c r="R12" t="s">
        <v>246</v>
      </c>
      <c r="S12" t="s">
        <v>245</v>
      </c>
      <c r="T12" t="s">
        <v>504</v>
      </c>
      <c r="U12" t="s">
        <v>41</v>
      </c>
      <c r="V12" t="s">
        <v>548</v>
      </c>
    </row>
    <row r="13" spans="1:22" x14ac:dyDescent="0.25">
      <c r="A13" t="s">
        <v>503</v>
      </c>
      <c r="B13" t="s">
        <v>502</v>
      </c>
      <c r="C13" t="s">
        <v>254</v>
      </c>
      <c r="D13">
        <v>63</v>
      </c>
      <c r="E13" t="s">
        <v>253</v>
      </c>
      <c r="F13" t="s">
        <v>45</v>
      </c>
      <c r="G13" t="s">
        <v>252</v>
      </c>
      <c r="H13" t="s">
        <v>251</v>
      </c>
      <c r="I13" t="s">
        <v>250</v>
      </c>
      <c r="J13" t="s">
        <v>501</v>
      </c>
      <c r="K13" t="s">
        <v>500</v>
      </c>
      <c r="L13" t="s">
        <v>499</v>
      </c>
      <c r="M13" t="s">
        <v>487</v>
      </c>
      <c r="N13" t="s">
        <v>273</v>
      </c>
      <c r="O13" s="12">
        <v>75000000</v>
      </c>
      <c r="P13">
        <v>0</v>
      </c>
      <c r="Q13" s="13">
        <v>0</v>
      </c>
      <c r="R13" t="s">
        <v>246</v>
      </c>
      <c r="S13" t="s">
        <v>245</v>
      </c>
      <c r="T13" t="s">
        <v>498</v>
      </c>
      <c r="U13" t="s">
        <v>41</v>
      </c>
      <c r="V13" t="s">
        <v>548</v>
      </c>
    </row>
    <row r="14" spans="1:22" x14ac:dyDescent="0.25">
      <c r="A14" t="s">
        <v>42</v>
      </c>
      <c r="B14" t="s">
        <v>255</v>
      </c>
      <c r="C14" t="s">
        <v>254</v>
      </c>
      <c r="D14">
        <v>63</v>
      </c>
      <c r="E14" t="s">
        <v>253</v>
      </c>
      <c r="F14" t="s">
        <v>45</v>
      </c>
      <c r="G14" t="s">
        <v>252</v>
      </c>
      <c r="H14" t="s">
        <v>251</v>
      </c>
      <c r="I14" t="s">
        <v>250</v>
      </c>
      <c r="J14" t="s">
        <v>497</v>
      </c>
      <c r="K14" t="s">
        <v>496</v>
      </c>
      <c r="L14" t="s">
        <v>495</v>
      </c>
      <c r="M14" t="s">
        <v>487</v>
      </c>
      <c r="N14" t="s">
        <v>273</v>
      </c>
      <c r="O14" s="12">
        <v>75000000</v>
      </c>
      <c r="P14">
        <v>0</v>
      </c>
      <c r="Q14" s="13">
        <v>0</v>
      </c>
      <c r="R14" t="s">
        <v>246</v>
      </c>
      <c r="S14" t="s">
        <v>245</v>
      </c>
      <c r="T14" t="s">
        <v>494</v>
      </c>
      <c r="U14" t="s">
        <v>41</v>
      </c>
      <c r="V14" t="s">
        <v>548</v>
      </c>
    </row>
    <row r="15" spans="1:22" x14ac:dyDescent="0.25">
      <c r="A15" t="s">
        <v>42</v>
      </c>
      <c r="B15" t="s">
        <v>255</v>
      </c>
      <c r="C15" t="s">
        <v>254</v>
      </c>
      <c r="D15">
        <v>63</v>
      </c>
      <c r="E15" t="s">
        <v>253</v>
      </c>
      <c r="F15" t="s">
        <v>45</v>
      </c>
      <c r="G15" t="s">
        <v>252</v>
      </c>
      <c r="H15" t="s">
        <v>251</v>
      </c>
      <c r="I15" t="s">
        <v>250</v>
      </c>
      <c r="J15" t="s">
        <v>493</v>
      </c>
      <c r="K15" t="s">
        <v>491</v>
      </c>
      <c r="L15" t="s">
        <v>492</v>
      </c>
      <c r="M15" t="s">
        <v>487</v>
      </c>
      <c r="N15" t="s">
        <v>273</v>
      </c>
      <c r="O15" s="12">
        <v>75000000</v>
      </c>
      <c r="P15">
        <v>0</v>
      </c>
      <c r="Q15" s="13">
        <v>0</v>
      </c>
      <c r="R15" t="s">
        <v>246</v>
      </c>
      <c r="S15" t="s">
        <v>245</v>
      </c>
      <c r="T15" t="s">
        <v>491</v>
      </c>
      <c r="U15" t="s">
        <v>41</v>
      </c>
      <c r="V15" t="s">
        <v>548</v>
      </c>
    </row>
    <row r="16" spans="1:22" x14ac:dyDescent="0.25">
      <c r="A16" t="s">
        <v>42</v>
      </c>
      <c r="B16" t="s">
        <v>255</v>
      </c>
      <c r="C16" t="s">
        <v>254</v>
      </c>
      <c r="D16">
        <v>63</v>
      </c>
      <c r="E16" t="s">
        <v>253</v>
      </c>
      <c r="F16" t="s">
        <v>45</v>
      </c>
      <c r="G16" t="s">
        <v>252</v>
      </c>
      <c r="H16" t="s">
        <v>251</v>
      </c>
      <c r="I16" t="s">
        <v>250</v>
      </c>
      <c r="J16" t="s">
        <v>490</v>
      </c>
      <c r="K16" t="s">
        <v>489</v>
      </c>
      <c r="L16" t="s">
        <v>488</v>
      </c>
      <c r="M16" t="s">
        <v>487</v>
      </c>
      <c r="N16" t="s">
        <v>273</v>
      </c>
      <c r="O16" s="12">
        <v>75000000</v>
      </c>
      <c r="P16">
        <v>0</v>
      </c>
      <c r="Q16" s="13">
        <v>0</v>
      </c>
      <c r="R16" t="s">
        <v>246</v>
      </c>
      <c r="S16" t="s">
        <v>245</v>
      </c>
      <c r="T16" t="s">
        <v>486</v>
      </c>
      <c r="U16" t="s">
        <v>41</v>
      </c>
      <c r="V16" t="s">
        <v>548</v>
      </c>
    </row>
    <row r="17" spans="1:22" x14ac:dyDescent="0.25">
      <c r="A17" t="s">
        <v>42</v>
      </c>
      <c r="B17" t="s">
        <v>255</v>
      </c>
      <c r="C17" t="s">
        <v>254</v>
      </c>
      <c r="D17">
        <v>63</v>
      </c>
      <c r="E17" t="s">
        <v>253</v>
      </c>
      <c r="F17" t="s">
        <v>45</v>
      </c>
      <c r="G17" t="s">
        <v>252</v>
      </c>
      <c r="H17" t="s">
        <v>266</v>
      </c>
      <c r="I17" t="s">
        <v>265</v>
      </c>
      <c r="J17" t="s">
        <v>485</v>
      </c>
      <c r="K17" t="s">
        <v>484</v>
      </c>
      <c r="L17" t="s">
        <v>483</v>
      </c>
      <c r="M17" t="s">
        <v>261</v>
      </c>
      <c r="N17" t="s">
        <v>273</v>
      </c>
      <c r="O17" s="12">
        <v>30000000</v>
      </c>
      <c r="P17">
        <v>0</v>
      </c>
      <c r="Q17" s="13">
        <v>0</v>
      </c>
      <c r="R17" t="s">
        <v>246</v>
      </c>
      <c r="S17" t="s">
        <v>245</v>
      </c>
      <c r="T17" t="s">
        <v>482</v>
      </c>
      <c r="U17" t="s">
        <v>41</v>
      </c>
      <c r="V17" t="s">
        <v>549</v>
      </c>
    </row>
    <row r="18" spans="1:22" x14ac:dyDescent="0.25">
      <c r="A18" t="s">
        <v>42</v>
      </c>
      <c r="B18" t="s">
        <v>255</v>
      </c>
      <c r="C18" t="s">
        <v>254</v>
      </c>
      <c r="D18">
        <v>63</v>
      </c>
      <c r="E18" t="s">
        <v>253</v>
      </c>
      <c r="F18" t="s">
        <v>45</v>
      </c>
      <c r="G18" t="s">
        <v>252</v>
      </c>
      <c r="H18" t="s">
        <v>266</v>
      </c>
      <c r="I18" t="s">
        <v>265</v>
      </c>
      <c r="J18" t="s">
        <v>481</v>
      </c>
      <c r="K18" t="s">
        <v>480</v>
      </c>
      <c r="L18" t="s">
        <v>479</v>
      </c>
      <c r="M18" t="s">
        <v>261</v>
      </c>
      <c r="N18" t="s">
        <v>273</v>
      </c>
      <c r="O18" s="12">
        <v>30000000</v>
      </c>
      <c r="P18">
        <v>0</v>
      </c>
      <c r="Q18" s="13">
        <v>0</v>
      </c>
      <c r="R18" t="s">
        <v>246</v>
      </c>
      <c r="S18" t="s">
        <v>245</v>
      </c>
      <c r="T18" t="s">
        <v>478</v>
      </c>
      <c r="U18" t="s">
        <v>41</v>
      </c>
      <c r="V18" t="s">
        <v>549</v>
      </c>
    </row>
    <row r="19" spans="1:22" x14ac:dyDescent="0.25">
      <c r="A19" t="s">
        <v>42</v>
      </c>
      <c r="B19" t="s">
        <v>255</v>
      </c>
      <c r="C19" t="s">
        <v>254</v>
      </c>
      <c r="D19">
        <v>63</v>
      </c>
      <c r="E19" t="s">
        <v>253</v>
      </c>
      <c r="F19" t="s">
        <v>45</v>
      </c>
      <c r="G19" t="s">
        <v>252</v>
      </c>
      <c r="H19" t="s">
        <v>266</v>
      </c>
      <c r="I19" t="s">
        <v>265</v>
      </c>
      <c r="J19" t="s">
        <v>477</v>
      </c>
      <c r="K19" t="s">
        <v>476</v>
      </c>
      <c r="L19" t="s">
        <v>475</v>
      </c>
      <c r="M19" t="s">
        <v>261</v>
      </c>
      <c r="N19" t="s">
        <v>273</v>
      </c>
      <c r="O19" s="12">
        <v>30000000</v>
      </c>
      <c r="P19">
        <v>0</v>
      </c>
      <c r="Q19" s="13">
        <v>0</v>
      </c>
      <c r="R19" t="s">
        <v>246</v>
      </c>
      <c r="S19" t="s">
        <v>245</v>
      </c>
      <c r="T19" t="s">
        <v>474</v>
      </c>
      <c r="U19" t="s">
        <v>41</v>
      </c>
      <c r="V19" t="s">
        <v>549</v>
      </c>
    </row>
    <row r="20" spans="1:22" x14ac:dyDescent="0.25">
      <c r="A20" t="s">
        <v>42</v>
      </c>
      <c r="B20" t="s">
        <v>255</v>
      </c>
      <c r="C20" t="s">
        <v>254</v>
      </c>
      <c r="D20">
        <v>63</v>
      </c>
      <c r="E20" t="s">
        <v>253</v>
      </c>
      <c r="F20" t="s">
        <v>45</v>
      </c>
      <c r="G20" t="s">
        <v>252</v>
      </c>
      <c r="H20" t="s">
        <v>266</v>
      </c>
      <c r="I20" t="s">
        <v>265</v>
      </c>
      <c r="J20" t="s">
        <v>473</v>
      </c>
      <c r="K20" t="s">
        <v>472</v>
      </c>
      <c r="L20" t="s">
        <v>471</v>
      </c>
      <c r="M20" t="s">
        <v>261</v>
      </c>
      <c r="N20" t="s">
        <v>273</v>
      </c>
      <c r="O20" s="12">
        <v>30000000</v>
      </c>
      <c r="P20">
        <v>0</v>
      </c>
      <c r="Q20" s="13">
        <v>0</v>
      </c>
      <c r="R20" t="s">
        <v>246</v>
      </c>
      <c r="S20" t="s">
        <v>245</v>
      </c>
      <c r="T20" t="s">
        <v>470</v>
      </c>
      <c r="U20" t="s">
        <v>41</v>
      </c>
      <c r="V20" t="s">
        <v>549</v>
      </c>
    </row>
    <row r="21" spans="1:22" x14ac:dyDescent="0.25">
      <c r="A21" t="s">
        <v>42</v>
      </c>
      <c r="B21" t="s">
        <v>255</v>
      </c>
      <c r="C21" t="s">
        <v>254</v>
      </c>
      <c r="D21">
        <v>63</v>
      </c>
      <c r="E21" t="s">
        <v>253</v>
      </c>
      <c r="F21" t="s">
        <v>45</v>
      </c>
      <c r="G21" t="s">
        <v>252</v>
      </c>
      <c r="H21" t="s">
        <v>266</v>
      </c>
      <c r="I21" t="s">
        <v>265</v>
      </c>
      <c r="J21" t="s">
        <v>469</v>
      </c>
      <c r="K21" t="s">
        <v>468</v>
      </c>
      <c r="L21" t="s">
        <v>467</v>
      </c>
      <c r="M21" t="s">
        <v>261</v>
      </c>
      <c r="N21" t="s">
        <v>273</v>
      </c>
      <c r="O21" s="12">
        <v>30000000</v>
      </c>
      <c r="P21">
        <v>0</v>
      </c>
      <c r="Q21" s="13">
        <v>0</v>
      </c>
      <c r="R21" t="s">
        <v>246</v>
      </c>
      <c r="S21" t="s">
        <v>245</v>
      </c>
      <c r="T21" t="s">
        <v>466</v>
      </c>
      <c r="U21" t="s">
        <v>41</v>
      </c>
      <c r="V21" t="s">
        <v>549</v>
      </c>
    </row>
    <row r="22" spans="1:22" x14ac:dyDescent="0.25">
      <c r="A22" t="s">
        <v>280</v>
      </c>
      <c r="B22" t="s">
        <v>279</v>
      </c>
      <c r="C22" t="s">
        <v>254</v>
      </c>
      <c r="D22">
        <v>63</v>
      </c>
      <c r="E22" t="s">
        <v>253</v>
      </c>
      <c r="F22" t="s">
        <v>45</v>
      </c>
      <c r="G22" t="s">
        <v>252</v>
      </c>
      <c r="H22" t="s">
        <v>266</v>
      </c>
      <c r="I22" t="s">
        <v>265</v>
      </c>
      <c r="J22" t="s">
        <v>465</v>
      </c>
      <c r="K22" t="s">
        <v>464</v>
      </c>
      <c r="L22" t="s">
        <v>463</v>
      </c>
      <c r="M22" t="s">
        <v>261</v>
      </c>
      <c r="N22" t="s">
        <v>273</v>
      </c>
      <c r="O22" s="12">
        <v>30000000</v>
      </c>
      <c r="P22">
        <v>0</v>
      </c>
      <c r="Q22" s="13">
        <v>0</v>
      </c>
      <c r="R22" t="s">
        <v>246</v>
      </c>
      <c r="S22" t="s">
        <v>245</v>
      </c>
      <c r="T22" t="s">
        <v>462</v>
      </c>
      <c r="U22" t="s">
        <v>41</v>
      </c>
      <c r="V22" t="s">
        <v>549</v>
      </c>
    </row>
    <row r="23" spans="1:22" x14ac:dyDescent="0.25">
      <c r="A23" t="s">
        <v>42</v>
      </c>
      <c r="B23" t="s">
        <v>255</v>
      </c>
      <c r="C23" t="s">
        <v>254</v>
      </c>
      <c r="D23">
        <v>63</v>
      </c>
      <c r="E23" t="s">
        <v>253</v>
      </c>
      <c r="F23" t="s">
        <v>45</v>
      </c>
      <c r="G23" t="s">
        <v>252</v>
      </c>
      <c r="H23" t="s">
        <v>266</v>
      </c>
      <c r="I23" t="s">
        <v>265</v>
      </c>
      <c r="J23" t="s">
        <v>461</v>
      </c>
      <c r="K23" t="s">
        <v>460</v>
      </c>
      <c r="L23" t="s">
        <v>459</v>
      </c>
      <c r="M23" t="s">
        <v>261</v>
      </c>
      <c r="N23" t="s">
        <v>273</v>
      </c>
      <c r="O23" s="12">
        <v>30000000</v>
      </c>
      <c r="P23">
        <v>0</v>
      </c>
      <c r="Q23" s="13">
        <v>0</v>
      </c>
      <c r="R23" t="s">
        <v>246</v>
      </c>
      <c r="S23" t="s">
        <v>245</v>
      </c>
      <c r="T23" t="s">
        <v>458</v>
      </c>
      <c r="U23" t="s">
        <v>41</v>
      </c>
      <c r="V23" t="s">
        <v>549</v>
      </c>
    </row>
    <row r="24" spans="1:22" x14ac:dyDescent="0.25">
      <c r="A24" t="s">
        <v>42</v>
      </c>
      <c r="B24" t="s">
        <v>255</v>
      </c>
      <c r="C24" t="s">
        <v>254</v>
      </c>
      <c r="D24">
        <v>63</v>
      </c>
      <c r="E24" t="s">
        <v>253</v>
      </c>
      <c r="F24" t="s">
        <v>45</v>
      </c>
      <c r="G24" t="s">
        <v>252</v>
      </c>
      <c r="H24" t="s">
        <v>266</v>
      </c>
      <c r="I24" t="s">
        <v>265</v>
      </c>
      <c r="J24" t="s">
        <v>457</v>
      </c>
      <c r="K24" t="s">
        <v>456</v>
      </c>
      <c r="L24" t="s">
        <v>455</v>
      </c>
      <c r="M24" t="s">
        <v>261</v>
      </c>
      <c r="N24" t="s">
        <v>273</v>
      </c>
      <c r="O24" s="12">
        <v>30000000</v>
      </c>
      <c r="P24">
        <v>0</v>
      </c>
      <c r="Q24" s="13">
        <v>0</v>
      </c>
      <c r="R24" t="s">
        <v>246</v>
      </c>
      <c r="S24" t="s">
        <v>245</v>
      </c>
      <c r="T24" t="s">
        <v>454</v>
      </c>
      <c r="U24" t="s">
        <v>41</v>
      </c>
      <c r="V24" t="s">
        <v>549</v>
      </c>
    </row>
    <row r="25" spans="1:22" x14ac:dyDescent="0.25">
      <c r="A25" t="s">
        <v>42</v>
      </c>
      <c r="B25" t="s">
        <v>255</v>
      </c>
      <c r="C25" t="s">
        <v>254</v>
      </c>
      <c r="D25">
        <v>63</v>
      </c>
      <c r="E25" t="s">
        <v>253</v>
      </c>
      <c r="F25" t="s">
        <v>45</v>
      </c>
      <c r="G25" t="s">
        <v>252</v>
      </c>
      <c r="H25" t="s">
        <v>266</v>
      </c>
      <c r="I25" t="s">
        <v>265</v>
      </c>
      <c r="J25" t="s">
        <v>453</v>
      </c>
      <c r="K25" t="s">
        <v>452</v>
      </c>
      <c r="L25" t="s">
        <v>451</v>
      </c>
      <c r="M25" t="s">
        <v>261</v>
      </c>
      <c r="N25" t="s">
        <v>273</v>
      </c>
      <c r="O25" s="12">
        <v>30000000</v>
      </c>
      <c r="P25">
        <v>0</v>
      </c>
      <c r="Q25" s="13">
        <v>0</v>
      </c>
      <c r="R25" t="s">
        <v>246</v>
      </c>
      <c r="S25" t="s">
        <v>245</v>
      </c>
      <c r="T25" t="s">
        <v>450</v>
      </c>
      <c r="U25" t="s">
        <v>41</v>
      </c>
      <c r="V25" t="s">
        <v>549</v>
      </c>
    </row>
    <row r="26" spans="1:22" x14ac:dyDescent="0.25">
      <c r="A26" t="s">
        <v>42</v>
      </c>
      <c r="B26" t="s">
        <v>255</v>
      </c>
      <c r="C26" t="s">
        <v>254</v>
      </c>
      <c r="D26">
        <v>63</v>
      </c>
      <c r="E26" t="s">
        <v>253</v>
      </c>
      <c r="F26" t="s">
        <v>45</v>
      </c>
      <c r="G26" t="s">
        <v>252</v>
      </c>
      <c r="H26" t="s">
        <v>266</v>
      </c>
      <c r="I26" t="s">
        <v>265</v>
      </c>
      <c r="J26" t="s">
        <v>449</v>
      </c>
      <c r="K26" t="s">
        <v>448</v>
      </c>
      <c r="L26" t="s">
        <v>447</v>
      </c>
      <c r="M26" t="s">
        <v>261</v>
      </c>
      <c r="N26" t="s">
        <v>273</v>
      </c>
      <c r="O26" s="12">
        <v>30000000</v>
      </c>
      <c r="P26">
        <v>0</v>
      </c>
      <c r="Q26" s="13">
        <v>0</v>
      </c>
      <c r="R26" t="s">
        <v>246</v>
      </c>
      <c r="S26" t="s">
        <v>245</v>
      </c>
      <c r="T26" t="s">
        <v>446</v>
      </c>
      <c r="U26" t="s">
        <v>41</v>
      </c>
      <c r="V26" t="s">
        <v>549</v>
      </c>
    </row>
    <row r="27" spans="1:22" x14ac:dyDescent="0.25">
      <c r="A27" t="s">
        <v>42</v>
      </c>
      <c r="B27" t="s">
        <v>255</v>
      </c>
      <c r="C27" t="s">
        <v>254</v>
      </c>
      <c r="D27">
        <v>63</v>
      </c>
      <c r="E27" t="s">
        <v>253</v>
      </c>
      <c r="F27" t="s">
        <v>45</v>
      </c>
      <c r="G27" t="s">
        <v>252</v>
      </c>
      <c r="H27" t="s">
        <v>266</v>
      </c>
      <c r="I27" t="s">
        <v>265</v>
      </c>
      <c r="J27" t="s">
        <v>445</v>
      </c>
      <c r="K27" t="s">
        <v>444</v>
      </c>
      <c r="L27" t="s">
        <v>443</v>
      </c>
      <c r="M27" t="s">
        <v>261</v>
      </c>
      <c r="N27" t="s">
        <v>273</v>
      </c>
      <c r="O27" s="12">
        <v>30000000</v>
      </c>
      <c r="P27">
        <v>0</v>
      </c>
      <c r="Q27" s="13">
        <v>0</v>
      </c>
      <c r="R27" t="s">
        <v>246</v>
      </c>
      <c r="S27" t="s">
        <v>245</v>
      </c>
      <c r="T27" t="s">
        <v>442</v>
      </c>
      <c r="U27" t="s">
        <v>41</v>
      </c>
      <c r="V27" t="s">
        <v>549</v>
      </c>
    </row>
    <row r="28" spans="1:22" x14ac:dyDescent="0.25">
      <c r="A28" t="s">
        <v>42</v>
      </c>
      <c r="B28" t="s">
        <v>255</v>
      </c>
      <c r="C28" t="s">
        <v>254</v>
      </c>
      <c r="D28">
        <v>63</v>
      </c>
      <c r="E28" t="s">
        <v>253</v>
      </c>
      <c r="F28" t="s">
        <v>45</v>
      </c>
      <c r="G28" t="s">
        <v>252</v>
      </c>
      <c r="H28" t="s">
        <v>266</v>
      </c>
      <c r="I28" t="s">
        <v>265</v>
      </c>
      <c r="J28" t="s">
        <v>441</v>
      </c>
      <c r="K28" t="s">
        <v>440</v>
      </c>
      <c r="L28" t="s">
        <v>439</v>
      </c>
      <c r="M28" t="s">
        <v>261</v>
      </c>
      <c r="N28" t="s">
        <v>273</v>
      </c>
      <c r="O28" s="12">
        <v>30000000</v>
      </c>
      <c r="P28">
        <v>0</v>
      </c>
      <c r="Q28" s="13">
        <v>0</v>
      </c>
      <c r="R28" t="s">
        <v>246</v>
      </c>
      <c r="S28" t="s">
        <v>245</v>
      </c>
      <c r="T28" t="s">
        <v>438</v>
      </c>
      <c r="U28" t="s">
        <v>41</v>
      </c>
      <c r="V28" t="s">
        <v>549</v>
      </c>
    </row>
    <row r="29" spans="1:22" x14ac:dyDescent="0.25">
      <c r="A29" t="s">
        <v>42</v>
      </c>
      <c r="B29" t="s">
        <v>255</v>
      </c>
      <c r="C29" t="s">
        <v>254</v>
      </c>
      <c r="D29">
        <v>63</v>
      </c>
      <c r="E29" t="s">
        <v>253</v>
      </c>
      <c r="F29" t="s">
        <v>45</v>
      </c>
      <c r="G29" t="s">
        <v>252</v>
      </c>
      <c r="H29" t="s">
        <v>266</v>
      </c>
      <c r="I29" t="s">
        <v>265</v>
      </c>
      <c r="J29" t="s">
        <v>437</v>
      </c>
      <c r="K29" t="s">
        <v>436</v>
      </c>
      <c r="L29" t="s">
        <v>435</v>
      </c>
      <c r="M29" t="s">
        <v>261</v>
      </c>
      <c r="N29" t="s">
        <v>273</v>
      </c>
      <c r="O29" s="12">
        <v>30000000</v>
      </c>
      <c r="P29">
        <v>0</v>
      </c>
      <c r="Q29" s="13">
        <v>0</v>
      </c>
      <c r="R29" t="s">
        <v>246</v>
      </c>
      <c r="S29" t="s">
        <v>245</v>
      </c>
      <c r="T29" t="s">
        <v>434</v>
      </c>
      <c r="U29" t="s">
        <v>41</v>
      </c>
      <c r="V29" t="s">
        <v>549</v>
      </c>
    </row>
    <row r="30" spans="1:22" x14ac:dyDescent="0.25">
      <c r="A30" t="s">
        <v>42</v>
      </c>
      <c r="B30" t="s">
        <v>255</v>
      </c>
      <c r="C30" t="s">
        <v>254</v>
      </c>
      <c r="D30">
        <v>63</v>
      </c>
      <c r="E30" t="s">
        <v>253</v>
      </c>
      <c r="F30" t="s">
        <v>45</v>
      </c>
      <c r="G30" t="s">
        <v>252</v>
      </c>
      <c r="H30" t="s">
        <v>266</v>
      </c>
      <c r="I30" t="s">
        <v>265</v>
      </c>
      <c r="J30" t="s">
        <v>433</v>
      </c>
      <c r="K30" t="s">
        <v>432</v>
      </c>
      <c r="L30" t="s">
        <v>431</v>
      </c>
      <c r="M30" t="s">
        <v>261</v>
      </c>
      <c r="N30" t="s">
        <v>273</v>
      </c>
      <c r="O30" s="12">
        <v>30000000</v>
      </c>
      <c r="P30">
        <v>0</v>
      </c>
      <c r="Q30" s="13">
        <v>0</v>
      </c>
      <c r="R30" t="s">
        <v>246</v>
      </c>
      <c r="S30" t="s">
        <v>245</v>
      </c>
      <c r="T30" t="s">
        <v>430</v>
      </c>
      <c r="U30" t="s">
        <v>41</v>
      </c>
      <c r="V30" t="s">
        <v>549</v>
      </c>
    </row>
    <row r="31" spans="1:22" x14ac:dyDescent="0.25">
      <c r="A31" t="s">
        <v>42</v>
      </c>
      <c r="B31" t="s">
        <v>255</v>
      </c>
      <c r="C31" t="s">
        <v>254</v>
      </c>
      <c r="D31">
        <v>63</v>
      </c>
      <c r="E31" t="s">
        <v>253</v>
      </c>
      <c r="F31" t="s">
        <v>45</v>
      </c>
      <c r="G31" t="s">
        <v>252</v>
      </c>
      <c r="H31" t="s">
        <v>266</v>
      </c>
      <c r="I31" t="s">
        <v>265</v>
      </c>
      <c r="J31" t="s">
        <v>429</v>
      </c>
      <c r="K31" t="s">
        <v>428</v>
      </c>
      <c r="L31" t="s">
        <v>427</v>
      </c>
      <c r="M31" t="s">
        <v>261</v>
      </c>
      <c r="N31" t="s">
        <v>273</v>
      </c>
      <c r="O31" s="12">
        <v>30000000</v>
      </c>
      <c r="P31">
        <v>0</v>
      </c>
      <c r="Q31" s="13">
        <v>0</v>
      </c>
      <c r="R31" t="s">
        <v>246</v>
      </c>
      <c r="S31" t="s">
        <v>245</v>
      </c>
      <c r="T31" t="s">
        <v>426</v>
      </c>
      <c r="U31" t="s">
        <v>41</v>
      </c>
      <c r="V31" t="s">
        <v>549</v>
      </c>
    </row>
    <row r="32" spans="1:22" x14ac:dyDescent="0.25">
      <c r="A32" t="s">
        <v>42</v>
      </c>
      <c r="B32" t="s">
        <v>255</v>
      </c>
      <c r="C32" t="s">
        <v>254</v>
      </c>
      <c r="D32">
        <v>63</v>
      </c>
      <c r="E32" t="s">
        <v>253</v>
      </c>
      <c r="F32" t="s">
        <v>45</v>
      </c>
      <c r="G32" t="s">
        <v>252</v>
      </c>
      <c r="H32" t="s">
        <v>266</v>
      </c>
      <c r="I32" t="s">
        <v>265</v>
      </c>
      <c r="J32" t="s">
        <v>425</v>
      </c>
      <c r="K32" t="s">
        <v>424</v>
      </c>
      <c r="L32" t="s">
        <v>423</v>
      </c>
      <c r="M32" t="s">
        <v>261</v>
      </c>
      <c r="N32" t="s">
        <v>273</v>
      </c>
      <c r="O32" s="12">
        <v>30000000</v>
      </c>
      <c r="P32">
        <v>0</v>
      </c>
      <c r="Q32" s="13">
        <v>0</v>
      </c>
      <c r="R32" t="s">
        <v>246</v>
      </c>
      <c r="S32" t="s">
        <v>245</v>
      </c>
      <c r="T32" t="s">
        <v>422</v>
      </c>
      <c r="U32" t="s">
        <v>41</v>
      </c>
      <c r="V32" t="s">
        <v>549</v>
      </c>
    </row>
    <row r="33" spans="1:22" x14ac:dyDescent="0.25">
      <c r="A33" t="s">
        <v>42</v>
      </c>
      <c r="B33" t="s">
        <v>255</v>
      </c>
      <c r="C33" t="s">
        <v>254</v>
      </c>
      <c r="D33">
        <v>63</v>
      </c>
      <c r="E33" t="s">
        <v>253</v>
      </c>
      <c r="F33" t="s">
        <v>45</v>
      </c>
      <c r="G33" t="s">
        <v>252</v>
      </c>
      <c r="H33" t="s">
        <v>266</v>
      </c>
      <c r="I33" t="s">
        <v>265</v>
      </c>
      <c r="J33" t="s">
        <v>421</v>
      </c>
      <c r="K33" t="s">
        <v>420</v>
      </c>
      <c r="L33" t="s">
        <v>419</v>
      </c>
      <c r="M33" t="s">
        <v>261</v>
      </c>
      <c r="N33" t="s">
        <v>273</v>
      </c>
      <c r="O33" s="12">
        <v>30000000</v>
      </c>
      <c r="P33">
        <v>0</v>
      </c>
      <c r="Q33" s="13">
        <v>0</v>
      </c>
      <c r="R33" t="s">
        <v>246</v>
      </c>
      <c r="S33" t="s">
        <v>245</v>
      </c>
      <c r="T33" t="s">
        <v>418</v>
      </c>
      <c r="U33" t="s">
        <v>41</v>
      </c>
      <c r="V33" t="s">
        <v>549</v>
      </c>
    </row>
    <row r="34" spans="1:22" x14ac:dyDescent="0.25">
      <c r="A34" t="s">
        <v>417</v>
      </c>
      <c r="B34" t="s">
        <v>416</v>
      </c>
      <c r="C34" t="s">
        <v>254</v>
      </c>
      <c r="D34">
        <v>63</v>
      </c>
      <c r="E34" t="s">
        <v>253</v>
      </c>
      <c r="F34" t="s">
        <v>45</v>
      </c>
      <c r="G34" t="s">
        <v>252</v>
      </c>
      <c r="H34" t="s">
        <v>266</v>
      </c>
      <c r="I34" t="s">
        <v>265</v>
      </c>
      <c r="J34" t="s">
        <v>415</v>
      </c>
      <c r="K34" t="s">
        <v>414</v>
      </c>
      <c r="L34" t="s">
        <v>413</v>
      </c>
      <c r="M34" t="s">
        <v>261</v>
      </c>
      <c r="N34" t="s">
        <v>273</v>
      </c>
      <c r="O34" s="12">
        <v>30000000</v>
      </c>
      <c r="P34">
        <v>0</v>
      </c>
      <c r="Q34" s="13">
        <v>0</v>
      </c>
      <c r="R34" t="s">
        <v>246</v>
      </c>
      <c r="S34" t="s">
        <v>245</v>
      </c>
      <c r="T34" t="s">
        <v>412</v>
      </c>
      <c r="U34" t="s">
        <v>41</v>
      </c>
      <c r="V34" t="s">
        <v>549</v>
      </c>
    </row>
    <row r="35" spans="1:22" x14ac:dyDescent="0.25">
      <c r="A35" t="s">
        <v>42</v>
      </c>
      <c r="B35" t="s">
        <v>255</v>
      </c>
      <c r="C35" t="s">
        <v>254</v>
      </c>
      <c r="D35">
        <v>63</v>
      </c>
      <c r="E35" t="s">
        <v>253</v>
      </c>
      <c r="F35" t="s">
        <v>45</v>
      </c>
      <c r="G35" t="s">
        <v>252</v>
      </c>
      <c r="H35" t="s">
        <v>266</v>
      </c>
      <c r="I35" t="s">
        <v>265</v>
      </c>
      <c r="J35" t="s">
        <v>411</v>
      </c>
      <c r="K35" t="s">
        <v>410</v>
      </c>
      <c r="L35" t="s">
        <v>409</v>
      </c>
      <c r="M35" t="s">
        <v>261</v>
      </c>
      <c r="N35" t="s">
        <v>273</v>
      </c>
      <c r="O35" s="12">
        <v>30000000</v>
      </c>
      <c r="P35">
        <v>0</v>
      </c>
      <c r="Q35" s="13">
        <v>0</v>
      </c>
      <c r="R35" t="s">
        <v>246</v>
      </c>
      <c r="S35" t="s">
        <v>245</v>
      </c>
      <c r="T35" t="s">
        <v>408</v>
      </c>
      <c r="U35" t="s">
        <v>41</v>
      </c>
      <c r="V35" t="s">
        <v>549</v>
      </c>
    </row>
    <row r="36" spans="1:22" x14ac:dyDescent="0.25">
      <c r="A36" t="s">
        <v>42</v>
      </c>
      <c r="B36" t="s">
        <v>255</v>
      </c>
      <c r="C36" t="s">
        <v>254</v>
      </c>
      <c r="D36">
        <v>63</v>
      </c>
      <c r="E36" t="s">
        <v>253</v>
      </c>
      <c r="F36" t="s">
        <v>45</v>
      </c>
      <c r="G36" t="s">
        <v>252</v>
      </c>
      <c r="H36" t="s">
        <v>266</v>
      </c>
      <c r="I36" t="s">
        <v>265</v>
      </c>
      <c r="J36" t="s">
        <v>407</v>
      </c>
      <c r="K36" t="s">
        <v>406</v>
      </c>
      <c r="L36" t="s">
        <v>405</v>
      </c>
      <c r="M36" t="s">
        <v>261</v>
      </c>
      <c r="N36" t="s">
        <v>273</v>
      </c>
      <c r="O36" s="12">
        <v>30000000</v>
      </c>
      <c r="P36">
        <v>0</v>
      </c>
      <c r="Q36" s="13">
        <v>0</v>
      </c>
      <c r="R36" t="s">
        <v>246</v>
      </c>
      <c r="S36" t="s">
        <v>245</v>
      </c>
      <c r="T36" t="s">
        <v>404</v>
      </c>
      <c r="U36" t="s">
        <v>41</v>
      </c>
      <c r="V36" t="s">
        <v>549</v>
      </c>
    </row>
    <row r="37" spans="1:22" x14ac:dyDescent="0.25">
      <c r="A37" t="s">
        <v>330</v>
      </c>
      <c r="B37" t="s">
        <v>329</v>
      </c>
      <c r="C37" t="s">
        <v>254</v>
      </c>
      <c r="D37">
        <v>63</v>
      </c>
      <c r="E37" t="s">
        <v>253</v>
      </c>
      <c r="F37" t="s">
        <v>45</v>
      </c>
      <c r="G37" t="s">
        <v>252</v>
      </c>
      <c r="H37" t="s">
        <v>266</v>
      </c>
      <c r="I37" t="s">
        <v>265</v>
      </c>
      <c r="J37" t="s">
        <v>403</v>
      </c>
      <c r="K37" t="s">
        <v>402</v>
      </c>
      <c r="L37" t="s">
        <v>401</v>
      </c>
      <c r="M37" t="s">
        <v>261</v>
      </c>
      <c r="N37" t="s">
        <v>273</v>
      </c>
      <c r="O37" s="12">
        <v>30000000</v>
      </c>
      <c r="P37">
        <v>0</v>
      </c>
      <c r="Q37" s="13">
        <v>0</v>
      </c>
      <c r="R37" t="s">
        <v>246</v>
      </c>
      <c r="S37" t="s">
        <v>245</v>
      </c>
      <c r="T37" t="s">
        <v>400</v>
      </c>
      <c r="U37" t="s">
        <v>41</v>
      </c>
      <c r="V37" t="s">
        <v>549</v>
      </c>
    </row>
    <row r="38" spans="1:22" x14ac:dyDescent="0.25">
      <c r="A38" t="s">
        <v>42</v>
      </c>
      <c r="B38" t="s">
        <v>255</v>
      </c>
      <c r="C38" t="s">
        <v>254</v>
      </c>
      <c r="D38">
        <v>63</v>
      </c>
      <c r="E38" t="s">
        <v>253</v>
      </c>
      <c r="F38" t="s">
        <v>45</v>
      </c>
      <c r="G38" t="s">
        <v>252</v>
      </c>
      <c r="H38" t="s">
        <v>266</v>
      </c>
      <c r="I38" t="s">
        <v>265</v>
      </c>
      <c r="J38" t="s">
        <v>399</v>
      </c>
      <c r="K38" t="s">
        <v>397</v>
      </c>
      <c r="L38" t="s">
        <v>398</v>
      </c>
      <c r="M38" t="s">
        <v>261</v>
      </c>
      <c r="N38" t="s">
        <v>273</v>
      </c>
      <c r="O38" s="12">
        <v>30000000</v>
      </c>
      <c r="P38">
        <v>0</v>
      </c>
      <c r="Q38" s="13">
        <v>0</v>
      </c>
      <c r="R38" t="s">
        <v>246</v>
      </c>
      <c r="S38" t="s">
        <v>245</v>
      </c>
      <c r="T38" t="s">
        <v>397</v>
      </c>
      <c r="U38" t="s">
        <v>41</v>
      </c>
      <c r="V38" t="s">
        <v>549</v>
      </c>
    </row>
    <row r="39" spans="1:22" x14ac:dyDescent="0.25">
      <c r="A39" t="s">
        <v>330</v>
      </c>
      <c r="B39" t="s">
        <v>329</v>
      </c>
      <c r="C39" t="s">
        <v>254</v>
      </c>
      <c r="D39">
        <v>63</v>
      </c>
      <c r="E39" t="s">
        <v>253</v>
      </c>
      <c r="F39" t="s">
        <v>45</v>
      </c>
      <c r="G39" t="s">
        <v>252</v>
      </c>
      <c r="H39" t="s">
        <v>266</v>
      </c>
      <c r="I39" t="s">
        <v>265</v>
      </c>
      <c r="J39" t="s">
        <v>396</v>
      </c>
      <c r="K39" t="s">
        <v>395</v>
      </c>
      <c r="L39" t="s">
        <v>394</v>
      </c>
      <c r="M39" t="s">
        <v>261</v>
      </c>
      <c r="N39" t="s">
        <v>273</v>
      </c>
      <c r="O39" s="12">
        <v>30000000</v>
      </c>
      <c r="P39">
        <v>0</v>
      </c>
      <c r="Q39" s="13">
        <v>0</v>
      </c>
      <c r="R39" t="s">
        <v>246</v>
      </c>
      <c r="S39" t="s">
        <v>245</v>
      </c>
      <c r="T39" t="s">
        <v>393</v>
      </c>
      <c r="U39" t="s">
        <v>41</v>
      </c>
      <c r="V39" t="s">
        <v>549</v>
      </c>
    </row>
    <row r="40" spans="1:22" x14ac:dyDescent="0.25">
      <c r="A40" t="s">
        <v>42</v>
      </c>
      <c r="B40" t="s">
        <v>255</v>
      </c>
      <c r="C40" t="s">
        <v>254</v>
      </c>
      <c r="D40">
        <v>63</v>
      </c>
      <c r="E40" t="s">
        <v>253</v>
      </c>
      <c r="F40" t="s">
        <v>45</v>
      </c>
      <c r="G40" t="s">
        <v>252</v>
      </c>
      <c r="H40" t="s">
        <v>266</v>
      </c>
      <c r="I40" t="s">
        <v>265</v>
      </c>
      <c r="J40" t="s">
        <v>392</v>
      </c>
      <c r="K40" t="s">
        <v>391</v>
      </c>
      <c r="L40" t="s">
        <v>390</v>
      </c>
      <c r="M40" t="s">
        <v>261</v>
      </c>
      <c r="N40" t="s">
        <v>273</v>
      </c>
      <c r="O40" s="12">
        <v>30000000</v>
      </c>
      <c r="P40">
        <v>0</v>
      </c>
      <c r="Q40" s="13">
        <v>0</v>
      </c>
      <c r="R40" t="s">
        <v>246</v>
      </c>
      <c r="S40" t="s">
        <v>245</v>
      </c>
      <c r="T40" t="s">
        <v>389</v>
      </c>
      <c r="U40" t="s">
        <v>41</v>
      </c>
      <c r="V40" t="s">
        <v>549</v>
      </c>
    </row>
    <row r="41" spans="1:22" x14ac:dyDescent="0.25">
      <c r="A41" t="s">
        <v>42</v>
      </c>
      <c r="B41" t="s">
        <v>255</v>
      </c>
      <c r="C41" t="s">
        <v>254</v>
      </c>
      <c r="D41">
        <v>63</v>
      </c>
      <c r="E41" t="s">
        <v>253</v>
      </c>
      <c r="F41" t="s">
        <v>45</v>
      </c>
      <c r="G41" t="s">
        <v>252</v>
      </c>
      <c r="H41" t="s">
        <v>266</v>
      </c>
      <c r="I41" t="s">
        <v>265</v>
      </c>
      <c r="J41" t="s">
        <v>388</v>
      </c>
      <c r="K41" t="s">
        <v>387</v>
      </c>
      <c r="L41" t="s">
        <v>386</v>
      </c>
      <c r="M41" t="s">
        <v>261</v>
      </c>
      <c r="N41" t="s">
        <v>273</v>
      </c>
      <c r="O41" s="12">
        <v>30000000</v>
      </c>
      <c r="P41">
        <v>0</v>
      </c>
      <c r="Q41" s="13">
        <v>0</v>
      </c>
      <c r="R41" t="s">
        <v>246</v>
      </c>
      <c r="S41" t="s">
        <v>245</v>
      </c>
      <c r="T41" t="s">
        <v>385</v>
      </c>
      <c r="U41" t="s">
        <v>41</v>
      </c>
      <c r="V41" t="s">
        <v>549</v>
      </c>
    </row>
    <row r="42" spans="1:22" x14ac:dyDescent="0.25">
      <c r="A42" t="s">
        <v>42</v>
      </c>
      <c r="B42" t="s">
        <v>255</v>
      </c>
      <c r="C42" t="s">
        <v>254</v>
      </c>
      <c r="D42">
        <v>63</v>
      </c>
      <c r="E42" t="s">
        <v>253</v>
      </c>
      <c r="F42" t="s">
        <v>45</v>
      </c>
      <c r="G42" t="s">
        <v>252</v>
      </c>
      <c r="H42" t="s">
        <v>266</v>
      </c>
      <c r="I42" t="s">
        <v>265</v>
      </c>
      <c r="J42" t="s">
        <v>384</v>
      </c>
      <c r="K42" t="s">
        <v>383</v>
      </c>
      <c r="L42" t="s">
        <v>382</v>
      </c>
      <c r="M42" t="s">
        <v>261</v>
      </c>
      <c r="N42" t="s">
        <v>273</v>
      </c>
      <c r="O42" s="12">
        <v>30000000</v>
      </c>
      <c r="P42">
        <v>0</v>
      </c>
      <c r="Q42" s="13">
        <v>0</v>
      </c>
      <c r="R42" t="s">
        <v>246</v>
      </c>
      <c r="S42" t="s">
        <v>245</v>
      </c>
      <c r="T42" t="s">
        <v>381</v>
      </c>
      <c r="U42" t="s">
        <v>41</v>
      </c>
      <c r="V42" t="s">
        <v>549</v>
      </c>
    </row>
    <row r="43" spans="1:22" x14ac:dyDescent="0.25">
      <c r="A43" t="s">
        <v>380</v>
      </c>
      <c r="B43" t="s">
        <v>379</v>
      </c>
      <c r="C43" t="s">
        <v>254</v>
      </c>
      <c r="D43">
        <v>63</v>
      </c>
      <c r="E43" t="s">
        <v>253</v>
      </c>
      <c r="F43" t="s">
        <v>45</v>
      </c>
      <c r="G43" t="s">
        <v>252</v>
      </c>
      <c r="H43" t="s">
        <v>266</v>
      </c>
      <c r="I43" t="s">
        <v>265</v>
      </c>
      <c r="J43" t="s">
        <v>378</v>
      </c>
      <c r="K43" t="s">
        <v>377</v>
      </c>
      <c r="L43" t="s">
        <v>376</v>
      </c>
      <c r="M43" t="s">
        <v>261</v>
      </c>
      <c r="N43" t="s">
        <v>273</v>
      </c>
      <c r="O43" s="12">
        <v>30000000</v>
      </c>
      <c r="P43">
        <v>0</v>
      </c>
      <c r="Q43" s="13">
        <v>0</v>
      </c>
      <c r="R43" t="s">
        <v>246</v>
      </c>
      <c r="S43" t="s">
        <v>245</v>
      </c>
      <c r="T43" t="s">
        <v>375</v>
      </c>
      <c r="U43" t="s">
        <v>41</v>
      </c>
      <c r="V43" t="s">
        <v>549</v>
      </c>
    </row>
    <row r="44" spans="1:22" x14ac:dyDescent="0.25">
      <c r="A44" t="s">
        <v>280</v>
      </c>
      <c r="B44" t="s">
        <v>279</v>
      </c>
      <c r="C44" t="s">
        <v>254</v>
      </c>
      <c r="D44">
        <v>63</v>
      </c>
      <c r="E44" t="s">
        <v>253</v>
      </c>
      <c r="F44" t="s">
        <v>45</v>
      </c>
      <c r="G44" t="s">
        <v>252</v>
      </c>
      <c r="H44" t="s">
        <v>266</v>
      </c>
      <c r="I44" t="s">
        <v>265</v>
      </c>
      <c r="J44" t="s">
        <v>374</v>
      </c>
      <c r="K44" t="s">
        <v>373</v>
      </c>
      <c r="L44" t="s">
        <v>372</v>
      </c>
      <c r="M44" t="s">
        <v>261</v>
      </c>
      <c r="N44" t="s">
        <v>273</v>
      </c>
      <c r="O44" s="12">
        <v>30000000</v>
      </c>
      <c r="P44">
        <v>0</v>
      </c>
      <c r="Q44" s="13">
        <v>0</v>
      </c>
      <c r="R44" t="s">
        <v>246</v>
      </c>
      <c r="S44" t="s">
        <v>245</v>
      </c>
      <c r="T44" t="s">
        <v>371</v>
      </c>
      <c r="U44" t="s">
        <v>41</v>
      </c>
      <c r="V44" t="s">
        <v>549</v>
      </c>
    </row>
    <row r="45" spans="1:22" x14ac:dyDescent="0.25">
      <c r="A45" t="s">
        <v>42</v>
      </c>
      <c r="B45" t="s">
        <v>255</v>
      </c>
      <c r="C45" t="s">
        <v>254</v>
      </c>
      <c r="D45">
        <v>63</v>
      </c>
      <c r="E45" t="s">
        <v>253</v>
      </c>
      <c r="F45" t="s">
        <v>45</v>
      </c>
      <c r="G45" t="s">
        <v>252</v>
      </c>
      <c r="H45" t="s">
        <v>266</v>
      </c>
      <c r="I45" t="s">
        <v>265</v>
      </c>
      <c r="J45" t="s">
        <v>370</v>
      </c>
      <c r="K45" t="s">
        <v>369</v>
      </c>
      <c r="L45" t="s">
        <v>368</v>
      </c>
      <c r="M45" t="s">
        <v>261</v>
      </c>
      <c r="N45" t="s">
        <v>273</v>
      </c>
      <c r="O45" s="12">
        <v>30000000</v>
      </c>
      <c r="P45">
        <v>0</v>
      </c>
      <c r="Q45" s="13">
        <v>0</v>
      </c>
      <c r="R45" t="s">
        <v>246</v>
      </c>
      <c r="S45" t="s">
        <v>245</v>
      </c>
      <c r="T45" t="s">
        <v>367</v>
      </c>
      <c r="U45" t="s">
        <v>41</v>
      </c>
      <c r="V45" t="s">
        <v>549</v>
      </c>
    </row>
    <row r="46" spans="1:22" x14ac:dyDescent="0.25">
      <c r="A46" t="s">
        <v>280</v>
      </c>
      <c r="B46" t="s">
        <v>279</v>
      </c>
      <c r="C46" t="s">
        <v>254</v>
      </c>
      <c r="D46">
        <v>63</v>
      </c>
      <c r="E46" t="s">
        <v>253</v>
      </c>
      <c r="F46" t="s">
        <v>45</v>
      </c>
      <c r="G46" t="s">
        <v>252</v>
      </c>
      <c r="H46" t="s">
        <v>278</v>
      </c>
      <c r="I46" t="s">
        <v>277</v>
      </c>
      <c r="J46" t="s">
        <v>366</v>
      </c>
      <c r="K46" t="s">
        <v>365</v>
      </c>
      <c r="L46" t="s">
        <v>364</v>
      </c>
      <c r="M46" t="s">
        <v>261</v>
      </c>
      <c r="N46" t="s">
        <v>273</v>
      </c>
      <c r="O46" s="12">
        <v>15000000</v>
      </c>
      <c r="P46">
        <v>0</v>
      </c>
      <c r="Q46" s="13">
        <v>0</v>
      </c>
      <c r="R46" t="s">
        <v>272</v>
      </c>
      <c r="S46" t="s">
        <v>245</v>
      </c>
      <c r="T46" t="s">
        <v>363</v>
      </c>
      <c r="U46" t="s">
        <v>41</v>
      </c>
      <c r="V46" t="s">
        <v>550</v>
      </c>
    </row>
    <row r="47" spans="1:22" x14ac:dyDescent="0.25">
      <c r="A47" t="s">
        <v>42</v>
      </c>
      <c r="B47" t="s">
        <v>255</v>
      </c>
      <c r="C47" t="s">
        <v>254</v>
      </c>
      <c r="D47">
        <v>63</v>
      </c>
      <c r="E47" t="s">
        <v>253</v>
      </c>
      <c r="F47" t="s">
        <v>45</v>
      </c>
      <c r="G47" t="s">
        <v>252</v>
      </c>
      <c r="H47" t="s">
        <v>278</v>
      </c>
      <c r="I47" t="s">
        <v>277</v>
      </c>
      <c r="J47" t="s">
        <v>362</v>
      </c>
      <c r="K47" t="s">
        <v>361</v>
      </c>
      <c r="L47" t="s">
        <v>360</v>
      </c>
      <c r="M47" t="s">
        <v>261</v>
      </c>
      <c r="N47" t="s">
        <v>273</v>
      </c>
      <c r="O47" s="12">
        <v>15000000</v>
      </c>
      <c r="P47">
        <v>0</v>
      </c>
      <c r="Q47" s="13">
        <v>0</v>
      </c>
      <c r="R47" t="s">
        <v>272</v>
      </c>
      <c r="S47" t="s">
        <v>245</v>
      </c>
      <c r="T47" t="s">
        <v>359</v>
      </c>
      <c r="U47" t="s">
        <v>41</v>
      </c>
      <c r="V47" t="s">
        <v>550</v>
      </c>
    </row>
    <row r="48" spans="1:22" x14ac:dyDescent="0.25">
      <c r="A48" t="s">
        <v>42</v>
      </c>
      <c r="B48" t="s">
        <v>255</v>
      </c>
      <c r="C48" t="s">
        <v>254</v>
      </c>
      <c r="D48">
        <v>63</v>
      </c>
      <c r="E48" t="s">
        <v>253</v>
      </c>
      <c r="F48" t="s">
        <v>45</v>
      </c>
      <c r="G48" t="s">
        <v>252</v>
      </c>
      <c r="H48" t="s">
        <v>278</v>
      </c>
      <c r="I48" t="s">
        <v>277</v>
      </c>
      <c r="J48" t="s">
        <v>358</v>
      </c>
      <c r="K48" t="s">
        <v>357</v>
      </c>
      <c r="L48" t="s">
        <v>356</v>
      </c>
      <c r="M48" t="s">
        <v>261</v>
      </c>
      <c r="N48" t="s">
        <v>273</v>
      </c>
      <c r="O48" s="12">
        <v>15000000</v>
      </c>
      <c r="P48">
        <v>0</v>
      </c>
      <c r="Q48" s="13">
        <v>0</v>
      </c>
      <c r="R48" t="s">
        <v>272</v>
      </c>
      <c r="S48" t="s">
        <v>245</v>
      </c>
      <c r="T48" t="s">
        <v>355</v>
      </c>
      <c r="U48" t="s">
        <v>41</v>
      </c>
      <c r="V48" t="s">
        <v>550</v>
      </c>
    </row>
    <row r="49" spans="1:22" x14ac:dyDescent="0.25">
      <c r="A49" t="s">
        <v>42</v>
      </c>
      <c r="B49" t="s">
        <v>255</v>
      </c>
      <c r="C49" t="s">
        <v>254</v>
      </c>
      <c r="D49">
        <v>63</v>
      </c>
      <c r="E49" t="s">
        <v>253</v>
      </c>
      <c r="F49" t="s">
        <v>45</v>
      </c>
      <c r="G49" t="s">
        <v>252</v>
      </c>
      <c r="H49" t="s">
        <v>278</v>
      </c>
      <c r="I49" t="s">
        <v>277</v>
      </c>
      <c r="J49" t="s">
        <v>354</v>
      </c>
      <c r="K49" t="s">
        <v>353</v>
      </c>
      <c r="L49" t="s">
        <v>352</v>
      </c>
      <c r="M49" t="s">
        <v>261</v>
      </c>
      <c r="N49" t="s">
        <v>273</v>
      </c>
      <c r="O49" s="12">
        <v>15000000</v>
      </c>
      <c r="P49">
        <v>0</v>
      </c>
      <c r="Q49" s="13">
        <v>0</v>
      </c>
      <c r="R49" t="s">
        <v>272</v>
      </c>
      <c r="S49" t="s">
        <v>245</v>
      </c>
      <c r="T49" t="s">
        <v>351</v>
      </c>
      <c r="U49" t="s">
        <v>41</v>
      </c>
      <c r="V49" t="s">
        <v>550</v>
      </c>
    </row>
    <row r="50" spans="1:22" x14ac:dyDescent="0.25">
      <c r="A50" t="s">
        <v>42</v>
      </c>
      <c r="B50" t="s">
        <v>255</v>
      </c>
      <c r="C50" t="s">
        <v>254</v>
      </c>
      <c r="D50">
        <v>63</v>
      </c>
      <c r="E50" t="s">
        <v>253</v>
      </c>
      <c r="F50" t="s">
        <v>45</v>
      </c>
      <c r="G50" t="s">
        <v>252</v>
      </c>
      <c r="H50" t="s">
        <v>278</v>
      </c>
      <c r="I50" t="s">
        <v>277</v>
      </c>
      <c r="J50" t="s">
        <v>350</v>
      </c>
      <c r="K50" t="s">
        <v>349</v>
      </c>
      <c r="L50" t="s">
        <v>348</v>
      </c>
      <c r="M50" t="s">
        <v>261</v>
      </c>
      <c r="N50" t="s">
        <v>273</v>
      </c>
      <c r="O50" s="12">
        <v>15000000</v>
      </c>
      <c r="P50">
        <v>0</v>
      </c>
      <c r="Q50" s="13">
        <v>0</v>
      </c>
      <c r="R50" t="s">
        <v>272</v>
      </c>
      <c r="S50" t="s">
        <v>245</v>
      </c>
      <c r="T50" t="s">
        <v>347</v>
      </c>
      <c r="U50" t="s">
        <v>41</v>
      </c>
      <c r="V50" t="s">
        <v>550</v>
      </c>
    </row>
    <row r="51" spans="1:22" x14ac:dyDescent="0.25">
      <c r="A51" t="s">
        <v>42</v>
      </c>
      <c r="B51" t="s">
        <v>255</v>
      </c>
      <c r="C51" t="s">
        <v>254</v>
      </c>
      <c r="D51">
        <v>63</v>
      </c>
      <c r="E51" t="s">
        <v>253</v>
      </c>
      <c r="F51" t="s">
        <v>45</v>
      </c>
      <c r="G51" t="s">
        <v>252</v>
      </c>
      <c r="H51" t="s">
        <v>278</v>
      </c>
      <c r="I51" t="s">
        <v>277</v>
      </c>
      <c r="J51" t="s">
        <v>346</v>
      </c>
      <c r="K51" t="s">
        <v>345</v>
      </c>
      <c r="L51" t="s">
        <v>344</v>
      </c>
      <c r="M51" t="s">
        <v>261</v>
      </c>
      <c r="N51" t="s">
        <v>273</v>
      </c>
      <c r="O51" s="12">
        <v>15000000</v>
      </c>
      <c r="P51">
        <v>0</v>
      </c>
      <c r="Q51" s="13">
        <v>0</v>
      </c>
      <c r="R51" t="s">
        <v>272</v>
      </c>
      <c r="S51" t="s">
        <v>245</v>
      </c>
      <c r="T51" t="s">
        <v>343</v>
      </c>
      <c r="U51" t="s">
        <v>41</v>
      </c>
      <c r="V51" t="s">
        <v>550</v>
      </c>
    </row>
    <row r="52" spans="1:22" x14ac:dyDescent="0.25">
      <c r="A52" t="s">
        <v>42</v>
      </c>
      <c r="B52" t="s">
        <v>255</v>
      </c>
      <c r="C52" t="s">
        <v>254</v>
      </c>
      <c r="D52">
        <v>63</v>
      </c>
      <c r="E52" t="s">
        <v>253</v>
      </c>
      <c r="F52" t="s">
        <v>45</v>
      </c>
      <c r="G52" t="s">
        <v>252</v>
      </c>
      <c r="H52" t="s">
        <v>278</v>
      </c>
      <c r="I52" t="s">
        <v>277</v>
      </c>
      <c r="J52" t="s">
        <v>342</v>
      </c>
      <c r="K52" t="s">
        <v>341</v>
      </c>
      <c r="L52" t="s">
        <v>340</v>
      </c>
      <c r="M52" t="s">
        <v>261</v>
      </c>
      <c r="N52" t="s">
        <v>273</v>
      </c>
      <c r="O52" s="12">
        <v>15000000</v>
      </c>
      <c r="P52">
        <v>0</v>
      </c>
      <c r="Q52" s="13">
        <v>0</v>
      </c>
      <c r="R52" t="s">
        <v>272</v>
      </c>
      <c r="S52" t="s">
        <v>245</v>
      </c>
      <c r="T52" t="s">
        <v>339</v>
      </c>
      <c r="U52" t="s">
        <v>41</v>
      </c>
      <c r="V52" t="s">
        <v>550</v>
      </c>
    </row>
    <row r="53" spans="1:22" x14ac:dyDescent="0.25">
      <c r="A53" t="s">
        <v>42</v>
      </c>
      <c r="B53" t="s">
        <v>255</v>
      </c>
      <c r="C53" t="s">
        <v>254</v>
      </c>
      <c r="D53">
        <v>63</v>
      </c>
      <c r="E53" t="s">
        <v>253</v>
      </c>
      <c r="F53" t="s">
        <v>45</v>
      </c>
      <c r="G53" t="s">
        <v>252</v>
      </c>
      <c r="H53" t="s">
        <v>278</v>
      </c>
      <c r="I53" t="s">
        <v>277</v>
      </c>
      <c r="J53" t="s">
        <v>338</v>
      </c>
      <c r="K53" t="s">
        <v>337</v>
      </c>
      <c r="L53" t="s">
        <v>336</v>
      </c>
      <c r="M53" t="s">
        <v>261</v>
      </c>
      <c r="N53" t="s">
        <v>273</v>
      </c>
      <c r="O53" s="12">
        <v>15000000</v>
      </c>
      <c r="P53">
        <v>0</v>
      </c>
      <c r="Q53" s="13">
        <v>0</v>
      </c>
      <c r="R53" t="s">
        <v>272</v>
      </c>
      <c r="S53" t="s">
        <v>245</v>
      </c>
      <c r="T53" t="s">
        <v>335</v>
      </c>
      <c r="U53" t="s">
        <v>41</v>
      </c>
      <c r="V53" t="s">
        <v>550</v>
      </c>
    </row>
    <row r="54" spans="1:22" x14ac:dyDescent="0.25">
      <c r="A54" t="s">
        <v>42</v>
      </c>
      <c r="B54" t="s">
        <v>255</v>
      </c>
      <c r="C54" t="s">
        <v>254</v>
      </c>
      <c r="D54">
        <v>63</v>
      </c>
      <c r="E54" t="s">
        <v>253</v>
      </c>
      <c r="F54" t="s">
        <v>45</v>
      </c>
      <c r="G54" t="s">
        <v>252</v>
      </c>
      <c r="H54" t="s">
        <v>278</v>
      </c>
      <c r="I54" t="s">
        <v>277</v>
      </c>
      <c r="J54" t="s">
        <v>334</v>
      </c>
      <c r="K54" t="s">
        <v>333</v>
      </c>
      <c r="L54" t="s">
        <v>332</v>
      </c>
      <c r="M54" t="s">
        <v>261</v>
      </c>
      <c r="N54" t="s">
        <v>273</v>
      </c>
      <c r="O54" s="12">
        <v>15000000</v>
      </c>
      <c r="P54">
        <v>0</v>
      </c>
      <c r="Q54" s="13">
        <v>0</v>
      </c>
      <c r="R54" t="s">
        <v>272</v>
      </c>
      <c r="S54" t="s">
        <v>245</v>
      </c>
      <c r="T54" t="s">
        <v>331</v>
      </c>
      <c r="U54" t="s">
        <v>41</v>
      </c>
      <c r="V54" t="s">
        <v>550</v>
      </c>
    </row>
    <row r="55" spans="1:22" x14ac:dyDescent="0.25">
      <c r="A55" t="s">
        <v>330</v>
      </c>
      <c r="B55" t="s">
        <v>329</v>
      </c>
      <c r="C55" t="s">
        <v>254</v>
      </c>
      <c r="D55">
        <v>63</v>
      </c>
      <c r="E55" t="s">
        <v>253</v>
      </c>
      <c r="F55" t="s">
        <v>45</v>
      </c>
      <c r="G55" t="s">
        <v>252</v>
      </c>
      <c r="H55" t="s">
        <v>278</v>
      </c>
      <c r="I55" t="s">
        <v>277</v>
      </c>
      <c r="J55" t="s">
        <v>328</v>
      </c>
      <c r="K55" t="s">
        <v>327</v>
      </c>
      <c r="L55" t="s">
        <v>326</v>
      </c>
      <c r="M55" t="s">
        <v>261</v>
      </c>
      <c r="N55" t="s">
        <v>273</v>
      </c>
      <c r="O55" s="12">
        <v>15000000</v>
      </c>
      <c r="P55">
        <v>0</v>
      </c>
      <c r="Q55" s="13">
        <v>0</v>
      </c>
      <c r="R55" t="s">
        <v>272</v>
      </c>
      <c r="S55" t="s">
        <v>245</v>
      </c>
      <c r="T55" t="s">
        <v>325</v>
      </c>
      <c r="U55" t="s">
        <v>41</v>
      </c>
      <c r="V55" t="s">
        <v>550</v>
      </c>
    </row>
    <row r="56" spans="1:22" x14ac:dyDescent="0.25">
      <c r="A56" t="s">
        <v>42</v>
      </c>
      <c r="B56" t="s">
        <v>255</v>
      </c>
      <c r="C56" t="s">
        <v>254</v>
      </c>
      <c r="D56">
        <v>63</v>
      </c>
      <c r="E56" t="s">
        <v>253</v>
      </c>
      <c r="F56" t="s">
        <v>45</v>
      </c>
      <c r="G56" t="s">
        <v>252</v>
      </c>
      <c r="H56" t="s">
        <v>278</v>
      </c>
      <c r="I56" t="s">
        <v>277</v>
      </c>
      <c r="J56" t="s">
        <v>324</v>
      </c>
      <c r="K56" t="s">
        <v>323</v>
      </c>
      <c r="L56" t="s">
        <v>322</v>
      </c>
      <c r="M56" t="s">
        <v>261</v>
      </c>
      <c r="N56" t="s">
        <v>273</v>
      </c>
      <c r="O56" s="12">
        <v>15000000</v>
      </c>
      <c r="P56">
        <v>0</v>
      </c>
      <c r="Q56" s="13">
        <v>0</v>
      </c>
      <c r="R56" t="s">
        <v>272</v>
      </c>
      <c r="S56" t="s">
        <v>245</v>
      </c>
      <c r="T56" t="s">
        <v>321</v>
      </c>
      <c r="U56" t="s">
        <v>41</v>
      </c>
      <c r="V56" t="s">
        <v>550</v>
      </c>
    </row>
    <row r="57" spans="1:22" x14ac:dyDescent="0.25">
      <c r="A57" t="s">
        <v>42</v>
      </c>
      <c r="B57" t="s">
        <v>255</v>
      </c>
      <c r="C57" t="s">
        <v>254</v>
      </c>
      <c r="D57">
        <v>63</v>
      </c>
      <c r="E57" t="s">
        <v>253</v>
      </c>
      <c r="F57" t="s">
        <v>45</v>
      </c>
      <c r="G57" t="s">
        <v>252</v>
      </c>
      <c r="H57" t="s">
        <v>278</v>
      </c>
      <c r="I57" t="s">
        <v>277</v>
      </c>
      <c r="J57" t="s">
        <v>320</v>
      </c>
      <c r="K57" t="s">
        <v>319</v>
      </c>
      <c r="L57" t="s">
        <v>318</v>
      </c>
      <c r="M57" t="s">
        <v>261</v>
      </c>
      <c r="N57" t="s">
        <v>273</v>
      </c>
      <c r="O57" s="12">
        <v>15000000</v>
      </c>
      <c r="P57">
        <v>0</v>
      </c>
      <c r="Q57" s="13">
        <v>0</v>
      </c>
      <c r="R57" t="s">
        <v>272</v>
      </c>
      <c r="S57" t="s">
        <v>245</v>
      </c>
      <c r="T57" t="s">
        <v>317</v>
      </c>
      <c r="U57" t="s">
        <v>41</v>
      </c>
      <c r="V57" t="s">
        <v>550</v>
      </c>
    </row>
    <row r="58" spans="1:22" x14ac:dyDescent="0.25">
      <c r="A58" t="s">
        <v>42</v>
      </c>
      <c r="B58" t="s">
        <v>255</v>
      </c>
      <c r="C58" t="s">
        <v>254</v>
      </c>
      <c r="D58">
        <v>63</v>
      </c>
      <c r="E58" t="s">
        <v>253</v>
      </c>
      <c r="F58" t="s">
        <v>45</v>
      </c>
      <c r="G58" t="s">
        <v>252</v>
      </c>
      <c r="H58" t="s">
        <v>278</v>
      </c>
      <c r="I58" t="s">
        <v>277</v>
      </c>
      <c r="J58" t="s">
        <v>316</v>
      </c>
      <c r="K58" t="s">
        <v>315</v>
      </c>
      <c r="L58" t="s">
        <v>314</v>
      </c>
      <c r="M58" t="s">
        <v>261</v>
      </c>
      <c r="N58" t="s">
        <v>273</v>
      </c>
      <c r="O58" s="12">
        <v>15000000</v>
      </c>
      <c r="P58">
        <v>0</v>
      </c>
      <c r="Q58" s="13">
        <v>0</v>
      </c>
      <c r="R58" t="s">
        <v>272</v>
      </c>
      <c r="S58" t="s">
        <v>245</v>
      </c>
      <c r="T58" t="s">
        <v>313</v>
      </c>
      <c r="U58" t="s">
        <v>41</v>
      </c>
      <c r="V58" t="s">
        <v>550</v>
      </c>
    </row>
    <row r="59" spans="1:22" x14ac:dyDescent="0.25">
      <c r="A59" t="s">
        <v>42</v>
      </c>
      <c r="B59" t="s">
        <v>255</v>
      </c>
      <c r="C59" t="s">
        <v>254</v>
      </c>
      <c r="D59">
        <v>63</v>
      </c>
      <c r="E59" t="s">
        <v>253</v>
      </c>
      <c r="F59" t="s">
        <v>45</v>
      </c>
      <c r="G59" t="s">
        <v>252</v>
      </c>
      <c r="H59" t="s">
        <v>278</v>
      </c>
      <c r="I59" t="s">
        <v>277</v>
      </c>
      <c r="J59" t="s">
        <v>312</v>
      </c>
      <c r="K59" t="s">
        <v>311</v>
      </c>
      <c r="L59" t="s">
        <v>310</v>
      </c>
      <c r="M59" t="s">
        <v>261</v>
      </c>
      <c r="N59" t="s">
        <v>273</v>
      </c>
      <c r="O59" s="12">
        <v>15000000</v>
      </c>
      <c r="P59">
        <v>0</v>
      </c>
      <c r="Q59" s="13">
        <v>0</v>
      </c>
      <c r="R59" t="s">
        <v>272</v>
      </c>
      <c r="S59" t="s">
        <v>245</v>
      </c>
      <c r="T59" t="s">
        <v>309</v>
      </c>
      <c r="U59" t="s">
        <v>41</v>
      </c>
      <c r="V59" t="s">
        <v>550</v>
      </c>
    </row>
    <row r="60" spans="1:22" x14ac:dyDescent="0.25">
      <c r="A60" t="s">
        <v>42</v>
      </c>
      <c r="B60" t="s">
        <v>255</v>
      </c>
      <c r="C60" t="s">
        <v>254</v>
      </c>
      <c r="D60">
        <v>63</v>
      </c>
      <c r="E60" t="s">
        <v>253</v>
      </c>
      <c r="F60" t="s">
        <v>45</v>
      </c>
      <c r="G60" t="s">
        <v>252</v>
      </c>
      <c r="H60" t="s">
        <v>278</v>
      </c>
      <c r="I60" t="s">
        <v>277</v>
      </c>
      <c r="J60" t="s">
        <v>308</v>
      </c>
      <c r="K60" t="s">
        <v>307</v>
      </c>
      <c r="L60" t="s">
        <v>306</v>
      </c>
      <c r="M60" t="s">
        <v>261</v>
      </c>
      <c r="N60" t="s">
        <v>273</v>
      </c>
      <c r="O60" s="12">
        <v>15000000</v>
      </c>
      <c r="P60">
        <v>0</v>
      </c>
      <c r="Q60" s="13">
        <v>0</v>
      </c>
      <c r="R60" t="s">
        <v>272</v>
      </c>
      <c r="S60" t="s">
        <v>245</v>
      </c>
      <c r="T60" t="s">
        <v>305</v>
      </c>
      <c r="U60" t="s">
        <v>41</v>
      </c>
      <c r="V60" t="s">
        <v>550</v>
      </c>
    </row>
    <row r="61" spans="1:22" x14ac:dyDescent="0.25">
      <c r="A61" t="s">
        <v>42</v>
      </c>
      <c r="B61" t="s">
        <v>255</v>
      </c>
      <c r="C61" t="s">
        <v>254</v>
      </c>
      <c r="D61">
        <v>63</v>
      </c>
      <c r="E61" t="s">
        <v>253</v>
      </c>
      <c r="F61" t="s">
        <v>45</v>
      </c>
      <c r="G61" t="s">
        <v>252</v>
      </c>
      <c r="H61" t="s">
        <v>278</v>
      </c>
      <c r="I61" t="s">
        <v>277</v>
      </c>
      <c r="J61" t="s">
        <v>304</v>
      </c>
      <c r="K61" t="s">
        <v>303</v>
      </c>
      <c r="L61" t="s">
        <v>302</v>
      </c>
      <c r="M61" t="s">
        <v>261</v>
      </c>
      <c r="N61" t="s">
        <v>273</v>
      </c>
      <c r="O61" s="12">
        <v>15000000</v>
      </c>
      <c r="P61">
        <v>0</v>
      </c>
      <c r="Q61" s="13">
        <v>0</v>
      </c>
      <c r="R61" t="s">
        <v>272</v>
      </c>
      <c r="S61" t="s">
        <v>245</v>
      </c>
      <c r="T61" t="s">
        <v>301</v>
      </c>
      <c r="U61" t="s">
        <v>41</v>
      </c>
      <c r="V61" t="s">
        <v>550</v>
      </c>
    </row>
    <row r="62" spans="1:22" x14ac:dyDescent="0.25">
      <c r="A62" t="s">
        <v>280</v>
      </c>
      <c r="B62" t="s">
        <v>279</v>
      </c>
      <c r="C62" t="s">
        <v>254</v>
      </c>
      <c r="D62">
        <v>63</v>
      </c>
      <c r="E62" t="s">
        <v>253</v>
      </c>
      <c r="F62" t="s">
        <v>45</v>
      </c>
      <c r="G62" t="s">
        <v>252</v>
      </c>
      <c r="H62" t="s">
        <v>278</v>
      </c>
      <c r="I62" t="s">
        <v>277</v>
      </c>
      <c r="J62" t="s">
        <v>300</v>
      </c>
      <c r="K62" t="s">
        <v>299</v>
      </c>
      <c r="L62" t="s">
        <v>298</v>
      </c>
      <c r="M62" t="s">
        <v>261</v>
      </c>
      <c r="N62" t="s">
        <v>273</v>
      </c>
      <c r="O62" s="12">
        <v>15000000</v>
      </c>
      <c r="P62">
        <v>0</v>
      </c>
      <c r="Q62" s="13">
        <v>0</v>
      </c>
      <c r="R62" t="s">
        <v>272</v>
      </c>
      <c r="S62" t="s">
        <v>245</v>
      </c>
      <c r="T62" t="s">
        <v>297</v>
      </c>
      <c r="U62" t="s">
        <v>41</v>
      </c>
      <c r="V62" t="s">
        <v>550</v>
      </c>
    </row>
    <row r="63" spans="1:22" x14ac:dyDescent="0.25">
      <c r="A63" t="s">
        <v>42</v>
      </c>
      <c r="B63" t="s">
        <v>255</v>
      </c>
      <c r="C63" t="s">
        <v>254</v>
      </c>
      <c r="D63">
        <v>63</v>
      </c>
      <c r="E63" t="s">
        <v>253</v>
      </c>
      <c r="F63" t="s">
        <v>45</v>
      </c>
      <c r="G63" t="s">
        <v>252</v>
      </c>
      <c r="H63" t="s">
        <v>266</v>
      </c>
      <c r="I63" t="s">
        <v>265</v>
      </c>
      <c r="J63" t="s">
        <v>296</v>
      </c>
      <c r="K63" t="s">
        <v>295</v>
      </c>
      <c r="L63" t="s">
        <v>294</v>
      </c>
      <c r="M63" t="s">
        <v>261</v>
      </c>
      <c r="O63" s="12">
        <v>30000000</v>
      </c>
      <c r="P63">
        <v>0</v>
      </c>
      <c r="Q63" s="13">
        <v>0</v>
      </c>
      <c r="R63" t="s">
        <v>246</v>
      </c>
      <c r="S63" t="s">
        <v>245</v>
      </c>
      <c r="T63" t="s">
        <v>293</v>
      </c>
      <c r="U63" t="s">
        <v>41</v>
      </c>
      <c r="V63" t="s">
        <v>549</v>
      </c>
    </row>
    <row r="64" spans="1:22" x14ac:dyDescent="0.25">
      <c r="A64" t="s">
        <v>42</v>
      </c>
      <c r="B64" t="s">
        <v>255</v>
      </c>
      <c r="C64" t="s">
        <v>254</v>
      </c>
      <c r="D64">
        <v>63</v>
      </c>
      <c r="E64" t="s">
        <v>253</v>
      </c>
      <c r="F64" t="s">
        <v>45</v>
      </c>
      <c r="G64" t="s">
        <v>252</v>
      </c>
      <c r="H64" t="s">
        <v>266</v>
      </c>
      <c r="I64" t="s">
        <v>265</v>
      </c>
      <c r="J64" t="s">
        <v>292</v>
      </c>
      <c r="K64" t="s">
        <v>291</v>
      </c>
      <c r="L64" t="s">
        <v>290</v>
      </c>
      <c r="M64" t="s">
        <v>261</v>
      </c>
      <c r="O64" s="12">
        <v>30000000</v>
      </c>
      <c r="P64">
        <v>0</v>
      </c>
      <c r="Q64" s="13">
        <v>0</v>
      </c>
      <c r="R64" t="s">
        <v>246</v>
      </c>
      <c r="S64" t="s">
        <v>245</v>
      </c>
      <c r="T64" t="s">
        <v>289</v>
      </c>
      <c r="U64" t="s">
        <v>41</v>
      </c>
      <c r="V64" t="s">
        <v>549</v>
      </c>
    </row>
    <row r="65" spans="1:22" x14ac:dyDescent="0.25">
      <c r="A65" t="s">
        <v>42</v>
      </c>
      <c r="B65" t="s">
        <v>255</v>
      </c>
      <c r="C65" t="s">
        <v>254</v>
      </c>
      <c r="D65">
        <v>63</v>
      </c>
      <c r="E65" t="s">
        <v>253</v>
      </c>
      <c r="F65" t="s">
        <v>45</v>
      </c>
      <c r="G65" t="s">
        <v>252</v>
      </c>
      <c r="H65" t="s">
        <v>266</v>
      </c>
      <c r="I65" t="s">
        <v>265</v>
      </c>
      <c r="J65" t="s">
        <v>288</v>
      </c>
      <c r="K65" t="s">
        <v>287</v>
      </c>
      <c r="L65" t="s">
        <v>286</v>
      </c>
      <c r="M65" t="s">
        <v>261</v>
      </c>
      <c r="O65" s="12">
        <v>30000000</v>
      </c>
      <c r="P65">
        <v>0</v>
      </c>
      <c r="Q65" s="13">
        <v>0</v>
      </c>
      <c r="R65" t="s">
        <v>246</v>
      </c>
      <c r="S65" t="s">
        <v>245</v>
      </c>
      <c r="T65" t="s">
        <v>285</v>
      </c>
      <c r="U65" t="s">
        <v>41</v>
      </c>
      <c r="V65" t="s">
        <v>549</v>
      </c>
    </row>
    <row r="66" spans="1:22" x14ac:dyDescent="0.25">
      <c r="A66" t="s">
        <v>280</v>
      </c>
      <c r="B66" t="s">
        <v>279</v>
      </c>
      <c r="C66" t="s">
        <v>254</v>
      </c>
      <c r="D66">
        <v>63</v>
      </c>
      <c r="E66" t="s">
        <v>253</v>
      </c>
      <c r="F66" t="s">
        <v>45</v>
      </c>
      <c r="G66" t="s">
        <v>252</v>
      </c>
      <c r="H66" t="s">
        <v>266</v>
      </c>
      <c r="I66" t="s">
        <v>265</v>
      </c>
      <c r="J66" t="s">
        <v>284</v>
      </c>
      <c r="K66" t="s">
        <v>283</v>
      </c>
      <c r="L66" t="s">
        <v>282</v>
      </c>
      <c r="M66" t="s">
        <v>261</v>
      </c>
      <c r="O66" s="12">
        <v>30000000</v>
      </c>
      <c r="P66">
        <v>0</v>
      </c>
      <c r="Q66" s="13">
        <v>0</v>
      </c>
      <c r="R66" t="s">
        <v>246</v>
      </c>
      <c r="S66" t="s">
        <v>245</v>
      </c>
      <c r="T66" t="s">
        <v>281</v>
      </c>
      <c r="U66" t="s">
        <v>41</v>
      </c>
      <c r="V66" t="s">
        <v>549</v>
      </c>
    </row>
    <row r="67" spans="1:22" x14ac:dyDescent="0.25">
      <c r="A67" t="s">
        <v>280</v>
      </c>
      <c r="B67" t="s">
        <v>279</v>
      </c>
      <c r="C67" t="s">
        <v>254</v>
      </c>
      <c r="D67">
        <v>63</v>
      </c>
      <c r="E67" t="s">
        <v>253</v>
      </c>
      <c r="F67" t="s">
        <v>45</v>
      </c>
      <c r="G67" t="s">
        <v>252</v>
      </c>
      <c r="H67" t="s">
        <v>278</v>
      </c>
      <c r="I67" t="s">
        <v>277</v>
      </c>
      <c r="J67" t="s">
        <v>276</v>
      </c>
      <c r="K67" t="s">
        <v>275</v>
      </c>
      <c r="L67" t="s">
        <v>274</v>
      </c>
      <c r="M67" t="s">
        <v>261</v>
      </c>
      <c r="N67" t="s">
        <v>273</v>
      </c>
      <c r="O67" s="12">
        <v>15000000</v>
      </c>
      <c r="P67">
        <v>0</v>
      </c>
      <c r="Q67" s="13">
        <v>0</v>
      </c>
      <c r="R67" t="s">
        <v>272</v>
      </c>
      <c r="S67" t="s">
        <v>245</v>
      </c>
      <c r="T67" t="s">
        <v>271</v>
      </c>
      <c r="U67" t="s">
        <v>41</v>
      </c>
      <c r="V67" t="s">
        <v>550</v>
      </c>
    </row>
    <row r="68" spans="1:22" x14ac:dyDescent="0.25">
      <c r="A68" t="s">
        <v>42</v>
      </c>
      <c r="B68" t="s">
        <v>255</v>
      </c>
      <c r="C68" t="s">
        <v>254</v>
      </c>
      <c r="D68">
        <v>63</v>
      </c>
      <c r="E68" t="s">
        <v>253</v>
      </c>
      <c r="F68" t="s">
        <v>45</v>
      </c>
      <c r="G68" t="s">
        <v>252</v>
      </c>
      <c r="H68" t="s">
        <v>266</v>
      </c>
      <c r="I68" t="s">
        <v>265</v>
      </c>
      <c r="J68" t="s">
        <v>270</v>
      </c>
      <c r="K68" t="s">
        <v>269</v>
      </c>
      <c r="L68" t="s">
        <v>268</v>
      </c>
      <c r="M68" t="s">
        <v>261</v>
      </c>
      <c r="O68">
        <v>30000000</v>
      </c>
      <c r="P68">
        <v>0</v>
      </c>
      <c r="Q68" s="13">
        <v>0</v>
      </c>
      <c r="R68" t="s">
        <v>246</v>
      </c>
      <c r="S68" t="s">
        <v>245</v>
      </c>
      <c r="T68" t="s">
        <v>267</v>
      </c>
      <c r="U68" t="s">
        <v>41</v>
      </c>
      <c r="V68" t="s">
        <v>549</v>
      </c>
    </row>
    <row r="69" spans="1:22" x14ac:dyDescent="0.25">
      <c r="A69" t="s">
        <v>42</v>
      </c>
      <c r="B69" t="s">
        <v>255</v>
      </c>
      <c r="C69" t="s">
        <v>254</v>
      </c>
      <c r="D69">
        <v>63</v>
      </c>
      <c r="E69" t="s">
        <v>253</v>
      </c>
      <c r="F69" t="s">
        <v>45</v>
      </c>
      <c r="G69" t="s">
        <v>252</v>
      </c>
      <c r="H69" t="s">
        <v>266</v>
      </c>
      <c r="I69" t="s">
        <v>265</v>
      </c>
      <c r="J69" t="s">
        <v>264</v>
      </c>
      <c r="K69" t="s">
        <v>263</v>
      </c>
      <c r="L69" t="s">
        <v>262</v>
      </c>
      <c r="M69" t="s">
        <v>261</v>
      </c>
      <c r="O69">
        <v>30000000</v>
      </c>
      <c r="P69">
        <v>0</v>
      </c>
      <c r="Q69" s="13">
        <v>0</v>
      </c>
      <c r="R69" t="s">
        <v>246</v>
      </c>
      <c r="S69" t="s">
        <v>245</v>
      </c>
      <c r="T69" t="s">
        <v>260</v>
      </c>
      <c r="U69" t="s">
        <v>41</v>
      </c>
      <c r="V69" t="s">
        <v>549</v>
      </c>
    </row>
    <row r="70" spans="1:22" x14ac:dyDescent="0.25">
      <c r="A70" t="s">
        <v>42</v>
      </c>
      <c r="B70" t="s">
        <v>255</v>
      </c>
      <c r="C70" t="s">
        <v>254</v>
      </c>
      <c r="D70">
        <v>63</v>
      </c>
      <c r="E70" t="s">
        <v>253</v>
      </c>
      <c r="F70" t="s">
        <v>45</v>
      </c>
      <c r="G70" t="s">
        <v>252</v>
      </c>
      <c r="H70" t="s">
        <v>251</v>
      </c>
      <c r="I70" t="s">
        <v>250</v>
      </c>
      <c r="J70" t="s">
        <v>259</v>
      </c>
      <c r="K70" t="s">
        <v>258</v>
      </c>
      <c r="L70" t="s">
        <v>257</v>
      </c>
      <c r="O70">
        <v>75000000</v>
      </c>
      <c r="P70">
        <v>0</v>
      </c>
      <c r="Q70" s="13">
        <v>0</v>
      </c>
      <c r="R70" t="s">
        <v>246</v>
      </c>
      <c r="S70" t="s">
        <v>245</v>
      </c>
      <c r="T70" t="s">
        <v>256</v>
      </c>
      <c r="U70" t="s">
        <v>41</v>
      </c>
      <c r="V70" t="s">
        <v>548</v>
      </c>
    </row>
    <row r="71" spans="1:22" x14ac:dyDescent="0.25">
      <c r="A71" t="s">
        <v>42</v>
      </c>
      <c r="B71" t="s">
        <v>255</v>
      </c>
      <c r="C71" t="s">
        <v>254</v>
      </c>
      <c r="D71">
        <v>63</v>
      </c>
      <c r="E71" t="s">
        <v>253</v>
      </c>
      <c r="F71" t="s">
        <v>45</v>
      </c>
      <c r="G71" t="s">
        <v>252</v>
      </c>
      <c r="H71" t="s">
        <v>251</v>
      </c>
      <c r="I71" t="s">
        <v>250</v>
      </c>
      <c r="J71" t="s">
        <v>249</v>
      </c>
      <c r="K71" t="s">
        <v>248</v>
      </c>
      <c r="L71" t="s">
        <v>247</v>
      </c>
      <c r="O71">
        <v>75000000</v>
      </c>
      <c r="P71">
        <v>0</v>
      </c>
      <c r="Q71" s="13">
        <v>0</v>
      </c>
      <c r="R71" t="s">
        <v>246</v>
      </c>
      <c r="S71" t="s">
        <v>245</v>
      </c>
      <c r="T71" t="s">
        <v>244</v>
      </c>
      <c r="U71" t="s">
        <v>41</v>
      </c>
      <c r="V71" t="s">
        <v>548</v>
      </c>
    </row>
  </sheetData>
  <autoFilter ref="A1:V71" xr:uid="{174C4004-351E-413A-86EC-473A03A7BA2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D8E4F-86F9-4A30-A339-C8BA2AE13BFC}">
  <dimension ref="A1:G71"/>
  <sheetViews>
    <sheetView zoomScale="85" zoomScaleNormal="85" workbookViewId="0"/>
  </sheetViews>
  <sheetFormatPr baseColWidth="10" defaultRowHeight="15" x14ac:dyDescent="0.25"/>
  <cols>
    <col min="1" max="1" width="15.140625" bestFit="1" customWidth="1"/>
    <col min="2" max="2" width="16.42578125" customWidth="1"/>
    <col min="3" max="3" width="22.85546875" customWidth="1"/>
    <col min="4" max="4" width="19.28515625" customWidth="1"/>
    <col min="5" max="5" width="37.28515625" customWidth="1"/>
    <col min="6" max="6" width="29.28515625" customWidth="1"/>
    <col min="7" max="7" width="23.42578125" customWidth="1"/>
  </cols>
  <sheetData>
    <row r="1" spans="1:7" s="1" customFormat="1" ht="65.25" customHeight="1" x14ac:dyDescent="0.15">
      <c r="A1" s="3" t="s">
        <v>24</v>
      </c>
      <c r="B1" s="3" t="s">
        <v>21</v>
      </c>
      <c r="C1" s="3" t="s">
        <v>11</v>
      </c>
      <c r="D1" s="3" t="s">
        <v>5</v>
      </c>
      <c r="E1" s="3" t="s">
        <v>22</v>
      </c>
      <c r="F1" s="3" t="s">
        <v>23</v>
      </c>
      <c r="G1" s="3" t="s">
        <v>25</v>
      </c>
    </row>
    <row r="2" spans="1:7" x14ac:dyDescent="0.25">
      <c r="A2" t="str">
        <f>CONCATENATE(_xlfn.XLOOKUP(D2,STARTUP!J:J,STARTUP!E:E,"S/I",0)," ",_xlfn.XLOOKUP(D2,STARTUP!J:J,STARTUP!D:D,"S/I",0))</f>
        <v>SUBCOMITE 63</v>
      </c>
      <c r="B2" t="str">
        <f>_xlfn.XLOOKUP(D2,STARTUP!J:J,STARTUP!G:G,"S/I",0)</f>
        <v>STARTUP</v>
      </c>
      <c r="C2" t="str">
        <f>_xlfn.XLOOKUP(D2,STARTUP!J:J,STARTUP!H:H,"S/I",0)</f>
        <v xml:space="preserve">Línea 3 Growth
</v>
      </c>
      <c r="D2" t="s">
        <v>547</v>
      </c>
      <c r="E2" t="s">
        <v>546</v>
      </c>
      <c r="F2" t="s">
        <v>544</v>
      </c>
      <c r="G2" t="s">
        <v>554</v>
      </c>
    </row>
    <row r="3" spans="1:7" x14ac:dyDescent="0.25">
      <c r="A3" t="str">
        <f>CONCATENATE(_xlfn.XLOOKUP(D3,STARTUP!J:J,STARTUP!E:E,"S/I",0)," ",_xlfn.XLOOKUP(D3,STARTUP!J:J,STARTUP!D:D,"S/I",0))</f>
        <v>SUBCOMITE 63</v>
      </c>
      <c r="B3" t="str">
        <f>_xlfn.XLOOKUP(D3,STARTUP!J:J,STARTUP!G:G,"S/I",0)</f>
        <v>STARTUP</v>
      </c>
      <c r="C3" t="str">
        <f>_xlfn.XLOOKUP(D3,STARTUP!J:J,STARTUP!H:H,"S/I",0)</f>
        <v xml:space="preserve">Línea 3 Growth
</v>
      </c>
      <c r="D3" t="s">
        <v>543</v>
      </c>
      <c r="E3" t="s">
        <v>542</v>
      </c>
      <c r="F3" t="s">
        <v>540</v>
      </c>
      <c r="G3" t="s">
        <v>555</v>
      </c>
    </row>
    <row r="4" spans="1:7" x14ac:dyDescent="0.25">
      <c r="A4" t="str">
        <f>CONCATENATE(_xlfn.XLOOKUP(D4,STARTUP!J:J,STARTUP!E:E,"S/I",0)," ",_xlfn.XLOOKUP(D4,STARTUP!J:J,STARTUP!D:D,"S/I",0))</f>
        <v>SUBCOMITE 63</v>
      </c>
      <c r="B4" t="str">
        <f>_xlfn.XLOOKUP(D4,STARTUP!J:J,STARTUP!G:G,"S/I",0)</f>
        <v>STARTUP</v>
      </c>
      <c r="C4" t="str">
        <f>_xlfn.XLOOKUP(D4,STARTUP!J:J,STARTUP!H:H,"S/I",0)</f>
        <v xml:space="preserve">Línea 3 Growth
</v>
      </c>
      <c r="D4" t="s">
        <v>539</v>
      </c>
      <c r="E4" t="s">
        <v>538</v>
      </c>
      <c r="F4" t="s">
        <v>536</v>
      </c>
      <c r="G4" t="s">
        <v>556</v>
      </c>
    </row>
    <row r="5" spans="1:7" x14ac:dyDescent="0.25">
      <c r="A5" t="str">
        <f>CONCATENATE(_xlfn.XLOOKUP(D5,STARTUP!J:J,STARTUP!E:E,"S/I",0)," ",_xlfn.XLOOKUP(D5,STARTUP!J:J,STARTUP!D:D,"S/I",0))</f>
        <v>SUBCOMITE 63</v>
      </c>
      <c r="B5" t="str">
        <f>_xlfn.XLOOKUP(D5,STARTUP!J:J,STARTUP!G:G,"S/I",0)</f>
        <v>STARTUP</v>
      </c>
      <c r="C5" t="str">
        <f>_xlfn.XLOOKUP(D5,STARTUP!J:J,STARTUP!H:H,"S/I",0)</f>
        <v xml:space="preserve">Línea 3 Growth
</v>
      </c>
      <c r="D5" t="s">
        <v>535</v>
      </c>
      <c r="E5" t="s">
        <v>534</v>
      </c>
      <c r="F5" t="s">
        <v>532</v>
      </c>
      <c r="G5" t="s">
        <v>557</v>
      </c>
    </row>
    <row r="6" spans="1:7" x14ac:dyDescent="0.25">
      <c r="A6" t="str">
        <f>CONCATENATE(_xlfn.XLOOKUP(D6,STARTUP!J:J,STARTUP!E:E,"S/I",0)," ",_xlfn.XLOOKUP(D6,STARTUP!J:J,STARTUP!D:D,"S/I",0))</f>
        <v>SUBCOMITE 63</v>
      </c>
      <c r="B6" t="str">
        <f>_xlfn.XLOOKUP(D6,STARTUP!J:J,STARTUP!G:G,"S/I",0)</f>
        <v>STARTUP</v>
      </c>
      <c r="C6" t="str">
        <f>_xlfn.XLOOKUP(D6,STARTUP!J:J,STARTUP!H:H,"S/I",0)</f>
        <v xml:space="preserve">Línea 3 Growth
</v>
      </c>
      <c r="D6" t="s">
        <v>531</v>
      </c>
      <c r="E6" t="s">
        <v>530</v>
      </c>
      <c r="F6" t="s">
        <v>528</v>
      </c>
      <c r="G6" t="s">
        <v>558</v>
      </c>
    </row>
    <row r="7" spans="1:7" x14ac:dyDescent="0.25">
      <c r="A7" t="str">
        <f>CONCATENATE(_xlfn.XLOOKUP(D7,STARTUP!J:J,STARTUP!E:E,"S/I",0)," ",_xlfn.XLOOKUP(D7,STARTUP!J:J,STARTUP!D:D,"S/I",0))</f>
        <v>SUBCOMITE 63</v>
      </c>
      <c r="B7" t="str">
        <f>_xlfn.XLOOKUP(D7,STARTUP!J:J,STARTUP!G:G,"S/I",0)</f>
        <v>STARTUP</v>
      </c>
      <c r="C7" t="str">
        <f>_xlfn.XLOOKUP(D7,STARTUP!J:J,STARTUP!H:H,"S/I",0)</f>
        <v xml:space="preserve">Línea 3 Growth
</v>
      </c>
      <c r="D7" t="s">
        <v>527</v>
      </c>
      <c r="E7" t="s">
        <v>526</v>
      </c>
      <c r="F7" t="s">
        <v>524</v>
      </c>
      <c r="G7" t="s">
        <v>559</v>
      </c>
    </row>
    <row r="8" spans="1:7" x14ac:dyDescent="0.25">
      <c r="A8" t="str">
        <f>CONCATENATE(_xlfn.XLOOKUP(D8,STARTUP!J:J,STARTUP!E:E,"S/I",0)," ",_xlfn.XLOOKUP(D8,STARTUP!J:J,STARTUP!D:D,"S/I",0))</f>
        <v>SUBCOMITE 63</v>
      </c>
      <c r="B8" t="str">
        <f>_xlfn.XLOOKUP(D8,STARTUP!J:J,STARTUP!G:G,"S/I",0)</f>
        <v>STARTUP</v>
      </c>
      <c r="C8" t="str">
        <f>_xlfn.XLOOKUP(D8,STARTUP!J:J,STARTUP!H:H,"S/I",0)</f>
        <v xml:space="preserve">Línea 3 Growth
</v>
      </c>
      <c r="D8" t="s">
        <v>523</v>
      </c>
      <c r="E8" t="s">
        <v>522</v>
      </c>
      <c r="F8" t="s">
        <v>520</v>
      </c>
      <c r="G8" t="s">
        <v>560</v>
      </c>
    </row>
    <row r="9" spans="1:7" x14ac:dyDescent="0.25">
      <c r="A9" t="str">
        <f>CONCATENATE(_xlfn.XLOOKUP(D9,STARTUP!J:J,STARTUP!E:E,"S/I",0)," ",_xlfn.XLOOKUP(D9,STARTUP!J:J,STARTUP!D:D,"S/I",0))</f>
        <v>SUBCOMITE 63</v>
      </c>
      <c r="B9" t="str">
        <f>_xlfn.XLOOKUP(D9,STARTUP!J:J,STARTUP!G:G,"S/I",0)</f>
        <v>STARTUP</v>
      </c>
      <c r="C9" t="str">
        <f>_xlfn.XLOOKUP(D9,STARTUP!J:J,STARTUP!H:H,"S/I",0)</f>
        <v xml:space="preserve">Línea 3 Growth
</v>
      </c>
      <c r="D9" t="s">
        <v>519</v>
      </c>
      <c r="E9" t="s">
        <v>518</v>
      </c>
      <c r="F9" t="s">
        <v>624</v>
      </c>
      <c r="G9" t="s">
        <v>561</v>
      </c>
    </row>
    <row r="10" spans="1:7" x14ac:dyDescent="0.25">
      <c r="A10" t="str">
        <f>CONCATENATE(_xlfn.XLOOKUP(D10,STARTUP!J:J,STARTUP!E:E,"S/I",0)," ",_xlfn.XLOOKUP(D10,STARTUP!J:J,STARTUP!D:D,"S/I",0))</f>
        <v>SUBCOMITE 63</v>
      </c>
      <c r="B10" t="str">
        <f>_xlfn.XLOOKUP(D10,STARTUP!J:J,STARTUP!G:G,"S/I",0)</f>
        <v>STARTUP</v>
      </c>
      <c r="C10" t="str">
        <f>_xlfn.XLOOKUP(D10,STARTUP!J:J,STARTUP!H:H,"S/I",0)</f>
        <v xml:space="preserve">Línea 3 Growth
</v>
      </c>
      <c r="D10" t="s">
        <v>515</v>
      </c>
      <c r="E10" t="s">
        <v>514</v>
      </c>
      <c r="F10" t="s">
        <v>512</v>
      </c>
      <c r="G10" t="s">
        <v>562</v>
      </c>
    </row>
    <row r="11" spans="1:7" x14ac:dyDescent="0.25">
      <c r="A11" t="str">
        <f>CONCATENATE(_xlfn.XLOOKUP(D11,STARTUP!J:J,STARTUP!E:E,"S/I",0)," ",_xlfn.XLOOKUP(D11,STARTUP!J:J,STARTUP!D:D,"S/I",0))</f>
        <v>SUBCOMITE 63</v>
      </c>
      <c r="B11" t="str">
        <f>_xlfn.XLOOKUP(D11,STARTUP!J:J,STARTUP!G:G,"S/I",0)</f>
        <v>STARTUP</v>
      </c>
      <c r="C11" t="str">
        <f>_xlfn.XLOOKUP(D11,STARTUP!J:J,STARTUP!H:H,"S/I",0)</f>
        <v xml:space="preserve">Línea 3 Growth
</v>
      </c>
      <c r="D11" t="s">
        <v>511</v>
      </c>
      <c r="E11" t="s">
        <v>510</v>
      </c>
      <c r="F11" t="s">
        <v>508</v>
      </c>
      <c r="G11" t="s">
        <v>563</v>
      </c>
    </row>
    <row r="12" spans="1:7" x14ac:dyDescent="0.25">
      <c r="A12" t="str">
        <f>CONCATENATE(_xlfn.XLOOKUP(D12,STARTUP!J:J,STARTUP!E:E,"S/I",0)," ",_xlfn.XLOOKUP(D12,STARTUP!J:J,STARTUP!D:D,"S/I",0))</f>
        <v>SUBCOMITE 63</v>
      </c>
      <c r="B12" t="str">
        <f>_xlfn.XLOOKUP(D12,STARTUP!J:J,STARTUP!G:G,"S/I",0)</f>
        <v>STARTUP</v>
      </c>
      <c r="C12" t="str">
        <f>_xlfn.XLOOKUP(D12,STARTUP!J:J,STARTUP!H:H,"S/I",0)</f>
        <v xml:space="preserve">Línea 3 Growth
</v>
      </c>
      <c r="D12" t="s">
        <v>249</v>
      </c>
      <c r="E12" t="s">
        <v>248</v>
      </c>
      <c r="F12" t="s">
        <v>625</v>
      </c>
      <c r="G12" t="s">
        <v>564</v>
      </c>
    </row>
    <row r="13" spans="1:7" x14ac:dyDescent="0.25">
      <c r="A13" t="str">
        <f>CONCATENATE(_xlfn.XLOOKUP(D13,STARTUP!J:J,STARTUP!E:E,"S/I",0)," ",_xlfn.XLOOKUP(D13,STARTUP!J:J,STARTUP!D:D,"S/I",0))</f>
        <v>SUBCOMITE 63</v>
      </c>
      <c r="B13" t="str">
        <f>_xlfn.XLOOKUP(D13,STARTUP!J:J,STARTUP!G:G,"S/I",0)</f>
        <v>STARTUP</v>
      </c>
      <c r="C13" t="str">
        <f>_xlfn.XLOOKUP(D13,STARTUP!J:J,STARTUP!H:H,"S/I",0)</f>
        <v xml:space="preserve">Línea 3 Growth
</v>
      </c>
      <c r="D13" t="s">
        <v>507</v>
      </c>
      <c r="E13" t="s">
        <v>506</v>
      </c>
      <c r="F13" t="s">
        <v>504</v>
      </c>
      <c r="G13" t="s">
        <v>565</v>
      </c>
    </row>
    <row r="14" spans="1:7" x14ac:dyDescent="0.25">
      <c r="A14" t="str">
        <f>CONCATENATE(_xlfn.XLOOKUP(D14,STARTUP!J:J,STARTUP!E:E,"S/I",0)," ",_xlfn.XLOOKUP(D14,STARTUP!J:J,STARTUP!D:D,"S/I",0))</f>
        <v>SUBCOMITE 63</v>
      </c>
      <c r="B14" t="str">
        <f>_xlfn.XLOOKUP(D14,STARTUP!J:J,STARTUP!G:G,"S/I",0)</f>
        <v>STARTUP</v>
      </c>
      <c r="C14" t="str">
        <f>_xlfn.XLOOKUP(D14,STARTUP!J:J,STARTUP!H:H,"S/I",0)</f>
        <v xml:space="preserve">Línea 3 Growth
</v>
      </c>
      <c r="D14" t="s">
        <v>501</v>
      </c>
      <c r="E14" t="s">
        <v>551</v>
      </c>
      <c r="F14" t="s">
        <v>498</v>
      </c>
      <c r="G14" t="s">
        <v>566</v>
      </c>
    </row>
    <row r="15" spans="1:7" x14ac:dyDescent="0.25">
      <c r="A15" t="str">
        <f>CONCATENATE(_xlfn.XLOOKUP(D15,STARTUP!J:J,STARTUP!E:E,"S/I",0)," ",_xlfn.XLOOKUP(D15,STARTUP!J:J,STARTUP!D:D,"S/I",0))</f>
        <v>SUBCOMITE 63</v>
      </c>
      <c r="B15" t="str">
        <f>_xlfn.XLOOKUP(D15,STARTUP!J:J,STARTUP!G:G,"S/I",0)</f>
        <v>STARTUP</v>
      </c>
      <c r="C15" t="str">
        <f>_xlfn.XLOOKUP(D15,STARTUP!J:J,STARTUP!H:H,"S/I",0)</f>
        <v xml:space="preserve">Línea 3 Growth
</v>
      </c>
      <c r="D15" t="s">
        <v>497</v>
      </c>
      <c r="E15" t="s">
        <v>496</v>
      </c>
      <c r="F15" t="s">
        <v>494</v>
      </c>
      <c r="G15" t="s">
        <v>567</v>
      </c>
    </row>
    <row r="16" spans="1:7" x14ac:dyDescent="0.25">
      <c r="A16" t="str">
        <f>CONCATENATE(_xlfn.XLOOKUP(D16,STARTUP!J:J,STARTUP!E:E,"S/I",0)," ",_xlfn.XLOOKUP(D16,STARTUP!J:J,STARTUP!D:D,"S/I",0))</f>
        <v>SUBCOMITE 63</v>
      </c>
      <c r="B16" t="str">
        <f>_xlfn.XLOOKUP(D16,STARTUP!J:J,STARTUP!G:G,"S/I",0)</f>
        <v>STARTUP</v>
      </c>
      <c r="C16" t="str">
        <f>_xlfn.XLOOKUP(D16,STARTUP!J:J,STARTUP!H:H,"S/I",0)</f>
        <v xml:space="preserve">Línea 3 Growth
</v>
      </c>
      <c r="D16" t="s">
        <v>493</v>
      </c>
      <c r="E16" t="s">
        <v>491</v>
      </c>
      <c r="F16" t="s">
        <v>491</v>
      </c>
      <c r="G16" t="s">
        <v>568</v>
      </c>
    </row>
    <row r="17" spans="1:7" x14ac:dyDescent="0.25">
      <c r="A17" t="str">
        <f>CONCATENATE(_xlfn.XLOOKUP(D17,STARTUP!J:J,STARTUP!E:E,"S/I",0)," ",_xlfn.XLOOKUP(D17,STARTUP!J:J,STARTUP!D:D,"S/I",0))</f>
        <v>SUBCOMITE 63</v>
      </c>
      <c r="B17" t="str">
        <f>_xlfn.XLOOKUP(D17,STARTUP!J:J,STARTUP!G:G,"S/I",0)</f>
        <v>STARTUP</v>
      </c>
      <c r="C17" t="str">
        <f>_xlfn.XLOOKUP(D17,STARTUP!J:J,STARTUP!H:H,"S/I",0)</f>
        <v xml:space="preserve">Línea 3 Growth
</v>
      </c>
      <c r="D17" t="s">
        <v>490</v>
      </c>
      <c r="E17" t="s">
        <v>489</v>
      </c>
      <c r="F17" t="s">
        <v>486</v>
      </c>
      <c r="G17" t="s">
        <v>569</v>
      </c>
    </row>
    <row r="18" spans="1:7" x14ac:dyDescent="0.25">
      <c r="A18" t="str">
        <f>CONCATENATE(_xlfn.XLOOKUP(D18,STARTUP!J:J,STARTUP!E:E,"S/I",0)," ",_xlfn.XLOOKUP(D18,STARTUP!J:J,STARTUP!D:D,"S/I",0))</f>
        <v>SUBCOMITE 63</v>
      </c>
      <c r="B18" t="str">
        <f>_xlfn.XLOOKUP(D18,STARTUP!J:J,STARTUP!G:G,"S/I",0)</f>
        <v>STARTUP</v>
      </c>
      <c r="C18" t="str">
        <f>_xlfn.XLOOKUP(D18,STARTUP!J:J,STARTUP!H:H,"S/I",0)</f>
        <v xml:space="preserve">Línea 3 Growth
</v>
      </c>
      <c r="D18" t="s">
        <v>259</v>
      </c>
      <c r="E18" t="s">
        <v>258</v>
      </c>
      <c r="F18" t="s">
        <v>626</v>
      </c>
      <c r="G18" t="s">
        <v>570</v>
      </c>
    </row>
    <row r="19" spans="1:7" x14ac:dyDescent="0.25">
      <c r="A19" t="str">
        <f>CONCATENATE(_xlfn.XLOOKUP(D19,STARTUP!J:J,STARTUP!E:E,"S/I",0)," ",_xlfn.XLOOKUP(D19,STARTUP!J:J,STARTUP!D:D,"S/I",0))</f>
        <v>SUBCOMITE 63</v>
      </c>
      <c r="B19" t="str">
        <f>_xlfn.XLOOKUP(D19,STARTUP!J:J,STARTUP!G:G,"S/I",0)</f>
        <v>STARTUP</v>
      </c>
      <c r="C19" t="str">
        <f>_xlfn.XLOOKUP(D19,STARTUP!J:J,STARTUP!H:H,"S/I",0)</f>
        <v xml:space="preserve">Línea 2 Ignite
</v>
      </c>
      <c r="D19" t="s">
        <v>485</v>
      </c>
      <c r="E19" t="s">
        <v>484</v>
      </c>
      <c r="F19" t="s">
        <v>482</v>
      </c>
      <c r="G19" t="s">
        <v>571</v>
      </c>
    </row>
    <row r="20" spans="1:7" x14ac:dyDescent="0.25">
      <c r="A20" t="str">
        <f>CONCATENATE(_xlfn.XLOOKUP(D20,STARTUP!J:J,STARTUP!E:E,"S/I",0)," ",_xlfn.XLOOKUP(D20,STARTUP!J:J,STARTUP!D:D,"S/I",0))</f>
        <v>SUBCOMITE 63</v>
      </c>
      <c r="B20" t="str">
        <f>_xlfn.XLOOKUP(D20,STARTUP!J:J,STARTUP!G:G,"S/I",0)</f>
        <v>STARTUP</v>
      </c>
      <c r="C20" t="str">
        <f>_xlfn.XLOOKUP(D20,STARTUP!J:J,STARTUP!H:H,"S/I",0)</f>
        <v xml:space="preserve">Línea 2 Ignite
</v>
      </c>
      <c r="D20" t="s">
        <v>481</v>
      </c>
      <c r="E20" t="s">
        <v>480</v>
      </c>
      <c r="F20" t="s">
        <v>627</v>
      </c>
      <c r="G20" t="s">
        <v>572</v>
      </c>
    </row>
    <row r="21" spans="1:7" x14ac:dyDescent="0.25">
      <c r="A21" t="str">
        <f>CONCATENATE(_xlfn.XLOOKUP(D21,STARTUP!J:J,STARTUP!E:E,"S/I",0)," ",_xlfn.XLOOKUP(D21,STARTUP!J:J,STARTUP!D:D,"S/I",0))</f>
        <v>SUBCOMITE 63</v>
      </c>
      <c r="B21" t="str">
        <f>_xlfn.XLOOKUP(D21,STARTUP!J:J,STARTUP!G:G,"S/I",0)</f>
        <v>STARTUP</v>
      </c>
      <c r="C21" t="str">
        <f>_xlfn.XLOOKUP(D21,STARTUP!J:J,STARTUP!H:H,"S/I",0)</f>
        <v xml:space="preserve">Línea 2 Ignite
</v>
      </c>
      <c r="D21" t="s">
        <v>270</v>
      </c>
      <c r="E21" t="s">
        <v>269</v>
      </c>
      <c r="F21" t="s">
        <v>628</v>
      </c>
      <c r="G21" t="s">
        <v>573</v>
      </c>
    </row>
    <row r="22" spans="1:7" x14ac:dyDescent="0.25">
      <c r="A22" t="str">
        <f>CONCATENATE(_xlfn.XLOOKUP(D22,STARTUP!J:J,STARTUP!E:E,"S/I",0)," ",_xlfn.XLOOKUP(D22,STARTUP!J:J,STARTUP!D:D,"S/I",0))</f>
        <v>SUBCOMITE 63</v>
      </c>
      <c r="B22" t="str">
        <f>_xlfn.XLOOKUP(D22,STARTUP!J:J,STARTUP!G:G,"S/I",0)</f>
        <v>STARTUP</v>
      </c>
      <c r="C22" t="str">
        <f>_xlfn.XLOOKUP(D22,STARTUP!J:J,STARTUP!H:H,"S/I",0)</f>
        <v xml:space="preserve">Línea 2 Ignite
</v>
      </c>
      <c r="D22" t="s">
        <v>477</v>
      </c>
      <c r="E22" t="s">
        <v>476</v>
      </c>
      <c r="F22" t="s">
        <v>474</v>
      </c>
      <c r="G22" t="s">
        <v>574</v>
      </c>
    </row>
    <row r="23" spans="1:7" x14ac:dyDescent="0.25">
      <c r="A23" t="str">
        <f>CONCATENATE(_xlfn.XLOOKUP(D23,STARTUP!J:J,STARTUP!E:E,"S/I",0)," ",_xlfn.XLOOKUP(D23,STARTUP!J:J,STARTUP!D:D,"S/I",0))</f>
        <v>SUBCOMITE 63</v>
      </c>
      <c r="B23" t="str">
        <f>_xlfn.XLOOKUP(D23,STARTUP!J:J,STARTUP!G:G,"S/I",0)</f>
        <v>STARTUP</v>
      </c>
      <c r="C23" t="str">
        <f>_xlfn.XLOOKUP(D23,STARTUP!J:J,STARTUP!H:H,"S/I",0)</f>
        <v xml:space="preserve">Línea 2 Ignite
</v>
      </c>
      <c r="D23" t="s">
        <v>264</v>
      </c>
      <c r="E23" t="s">
        <v>263</v>
      </c>
      <c r="F23" t="s">
        <v>260</v>
      </c>
      <c r="G23" t="s">
        <v>575</v>
      </c>
    </row>
    <row r="24" spans="1:7" x14ac:dyDescent="0.25">
      <c r="A24" t="str">
        <f>CONCATENATE(_xlfn.XLOOKUP(D24,STARTUP!J:J,STARTUP!E:E,"S/I",0)," ",_xlfn.XLOOKUP(D24,STARTUP!J:J,STARTUP!D:D,"S/I",0))</f>
        <v>SUBCOMITE 63</v>
      </c>
      <c r="B24" t="str">
        <f>_xlfn.XLOOKUP(D24,STARTUP!J:J,STARTUP!G:G,"S/I",0)</f>
        <v>STARTUP</v>
      </c>
      <c r="C24" t="str">
        <f>_xlfn.XLOOKUP(D24,STARTUP!J:J,STARTUP!H:H,"S/I",0)</f>
        <v xml:space="preserve">Línea 2 Ignite
</v>
      </c>
      <c r="D24" t="s">
        <v>473</v>
      </c>
      <c r="E24" t="s">
        <v>472</v>
      </c>
      <c r="F24" t="s">
        <v>470</v>
      </c>
      <c r="G24" t="s">
        <v>576</v>
      </c>
    </row>
    <row r="25" spans="1:7" x14ac:dyDescent="0.25">
      <c r="A25" t="str">
        <f>CONCATENATE(_xlfn.XLOOKUP(D25,STARTUP!J:J,STARTUP!E:E,"S/I",0)," ",_xlfn.XLOOKUP(D25,STARTUP!J:J,STARTUP!D:D,"S/I",0))</f>
        <v>SUBCOMITE 63</v>
      </c>
      <c r="B25" t="str">
        <f>_xlfn.XLOOKUP(D25,STARTUP!J:J,STARTUP!G:G,"S/I",0)</f>
        <v>STARTUP</v>
      </c>
      <c r="C25" t="str">
        <f>_xlfn.XLOOKUP(D25,STARTUP!J:J,STARTUP!H:H,"S/I",0)</f>
        <v xml:space="preserve">Línea 2 Ignite
</v>
      </c>
      <c r="D25" t="s">
        <v>469</v>
      </c>
      <c r="E25" t="s">
        <v>468</v>
      </c>
      <c r="F25" t="s">
        <v>466</v>
      </c>
      <c r="G25" t="s">
        <v>577</v>
      </c>
    </row>
    <row r="26" spans="1:7" x14ac:dyDescent="0.25">
      <c r="A26" t="str">
        <f>CONCATENATE(_xlfn.XLOOKUP(D26,STARTUP!J:J,STARTUP!E:E,"S/I",0)," ",_xlfn.XLOOKUP(D26,STARTUP!J:J,STARTUP!D:D,"S/I",0))</f>
        <v>SUBCOMITE 63</v>
      </c>
      <c r="B26" t="str">
        <f>_xlfn.XLOOKUP(D26,STARTUP!J:J,STARTUP!G:G,"S/I",0)</f>
        <v>STARTUP</v>
      </c>
      <c r="C26" t="str">
        <f>_xlfn.XLOOKUP(D26,STARTUP!J:J,STARTUP!H:H,"S/I",0)</f>
        <v xml:space="preserve">Línea 2 Ignite
</v>
      </c>
      <c r="D26" t="s">
        <v>465</v>
      </c>
      <c r="E26" t="s">
        <v>464</v>
      </c>
      <c r="F26" t="s">
        <v>462</v>
      </c>
      <c r="G26" t="s">
        <v>578</v>
      </c>
    </row>
    <row r="27" spans="1:7" x14ac:dyDescent="0.25">
      <c r="A27" t="str">
        <f>CONCATENATE(_xlfn.XLOOKUP(D27,STARTUP!J:J,STARTUP!E:E,"S/I",0)," ",_xlfn.XLOOKUP(D27,STARTUP!J:J,STARTUP!D:D,"S/I",0))</f>
        <v>SUBCOMITE 63</v>
      </c>
      <c r="B27" t="str">
        <f>_xlfn.XLOOKUP(D27,STARTUP!J:J,STARTUP!G:G,"S/I",0)</f>
        <v>STARTUP</v>
      </c>
      <c r="C27" t="str">
        <f>_xlfn.XLOOKUP(D27,STARTUP!J:J,STARTUP!H:H,"S/I",0)</f>
        <v xml:space="preserve">Línea 2 Ignite
</v>
      </c>
      <c r="D27" t="s">
        <v>461</v>
      </c>
      <c r="E27" t="s">
        <v>460</v>
      </c>
      <c r="F27" t="s">
        <v>458</v>
      </c>
      <c r="G27" t="s">
        <v>579</v>
      </c>
    </row>
    <row r="28" spans="1:7" x14ac:dyDescent="0.25">
      <c r="A28" t="str">
        <f>CONCATENATE(_xlfn.XLOOKUP(D28,STARTUP!J:J,STARTUP!E:E,"S/I",0)," ",_xlfn.XLOOKUP(D28,STARTUP!J:J,STARTUP!D:D,"S/I",0))</f>
        <v>SUBCOMITE 63</v>
      </c>
      <c r="B28" t="str">
        <f>_xlfn.XLOOKUP(D28,STARTUP!J:J,STARTUP!G:G,"S/I",0)</f>
        <v>STARTUP</v>
      </c>
      <c r="C28" t="str">
        <f>_xlfn.XLOOKUP(D28,STARTUP!J:J,STARTUP!H:H,"S/I",0)</f>
        <v xml:space="preserve">Línea 2 Ignite
</v>
      </c>
      <c r="D28" t="s">
        <v>457</v>
      </c>
      <c r="E28" t="s">
        <v>456</v>
      </c>
      <c r="F28" t="s">
        <v>454</v>
      </c>
      <c r="G28" t="s">
        <v>580</v>
      </c>
    </row>
    <row r="29" spans="1:7" x14ac:dyDescent="0.25">
      <c r="A29" t="str">
        <f>CONCATENATE(_xlfn.XLOOKUP(D29,STARTUP!J:J,STARTUP!E:E,"S/I",0)," ",_xlfn.XLOOKUP(D29,STARTUP!J:J,STARTUP!D:D,"S/I",0))</f>
        <v>SUBCOMITE 63</v>
      </c>
      <c r="B29" t="str">
        <f>_xlfn.XLOOKUP(D29,STARTUP!J:J,STARTUP!G:G,"S/I",0)</f>
        <v>STARTUP</v>
      </c>
      <c r="C29" t="str">
        <f>_xlfn.XLOOKUP(D29,STARTUP!J:J,STARTUP!H:H,"S/I",0)</f>
        <v xml:space="preserve">Línea 2 Ignite
</v>
      </c>
      <c r="D29" t="s">
        <v>453</v>
      </c>
      <c r="E29" t="s">
        <v>452</v>
      </c>
      <c r="F29" t="s">
        <v>450</v>
      </c>
      <c r="G29" t="s">
        <v>581</v>
      </c>
    </row>
    <row r="30" spans="1:7" x14ac:dyDescent="0.25">
      <c r="A30" t="str">
        <f>CONCATENATE(_xlfn.XLOOKUP(D30,STARTUP!J:J,STARTUP!E:E,"S/I",0)," ",_xlfn.XLOOKUP(D30,STARTUP!J:J,STARTUP!D:D,"S/I",0))</f>
        <v>SUBCOMITE 63</v>
      </c>
      <c r="B30" t="str">
        <f>_xlfn.XLOOKUP(D30,STARTUP!J:J,STARTUP!G:G,"S/I",0)</f>
        <v>STARTUP</v>
      </c>
      <c r="C30" t="str">
        <f>_xlfn.XLOOKUP(D30,STARTUP!J:J,STARTUP!H:H,"S/I",0)</f>
        <v xml:space="preserve">Línea 2 Ignite
</v>
      </c>
      <c r="D30" t="s">
        <v>449</v>
      </c>
      <c r="E30" t="s">
        <v>448</v>
      </c>
      <c r="F30" t="s">
        <v>446</v>
      </c>
      <c r="G30" t="s">
        <v>582</v>
      </c>
    </row>
    <row r="31" spans="1:7" x14ac:dyDescent="0.25">
      <c r="A31" t="str">
        <f>CONCATENATE(_xlfn.XLOOKUP(D31,STARTUP!J:J,STARTUP!E:E,"S/I",0)," ",_xlfn.XLOOKUP(D31,STARTUP!J:J,STARTUP!D:D,"S/I",0))</f>
        <v>SUBCOMITE 63</v>
      </c>
      <c r="B31" t="str">
        <f>_xlfn.XLOOKUP(D31,STARTUP!J:J,STARTUP!G:G,"S/I",0)</f>
        <v>STARTUP</v>
      </c>
      <c r="C31" t="str">
        <f>_xlfn.XLOOKUP(D31,STARTUP!J:J,STARTUP!H:H,"S/I",0)</f>
        <v xml:space="preserve">Línea 2 Ignite
</v>
      </c>
      <c r="D31" t="s">
        <v>445</v>
      </c>
      <c r="E31" t="s">
        <v>444</v>
      </c>
      <c r="F31" t="s">
        <v>442</v>
      </c>
      <c r="G31" t="s">
        <v>583</v>
      </c>
    </row>
    <row r="32" spans="1:7" x14ac:dyDescent="0.25">
      <c r="A32" t="str">
        <f>CONCATENATE(_xlfn.XLOOKUP(D32,STARTUP!J:J,STARTUP!E:E,"S/I",0)," ",_xlfn.XLOOKUP(D32,STARTUP!J:J,STARTUP!D:D,"S/I",0))</f>
        <v>SUBCOMITE 63</v>
      </c>
      <c r="B32" t="str">
        <f>_xlfn.XLOOKUP(D32,STARTUP!J:J,STARTUP!G:G,"S/I",0)</f>
        <v>STARTUP</v>
      </c>
      <c r="C32" t="str">
        <f>_xlfn.XLOOKUP(D32,STARTUP!J:J,STARTUP!H:H,"S/I",0)</f>
        <v xml:space="preserve">Línea 2 Ignite
</v>
      </c>
      <c r="D32" t="s">
        <v>441</v>
      </c>
      <c r="E32" t="s">
        <v>440</v>
      </c>
      <c r="F32" t="s">
        <v>438</v>
      </c>
      <c r="G32" t="s">
        <v>584</v>
      </c>
    </row>
    <row r="33" spans="1:7" x14ac:dyDescent="0.25">
      <c r="A33" t="str">
        <f>CONCATENATE(_xlfn.XLOOKUP(D33,STARTUP!J:J,STARTUP!E:E,"S/I",0)," ",_xlfn.XLOOKUP(D33,STARTUP!J:J,STARTUP!D:D,"S/I",0))</f>
        <v>SUBCOMITE 63</v>
      </c>
      <c r="B33" t="str">
        <f>_xlfn.XLOOKUP(D33,STARTUP!J:J,STARTUP!G:G,"S/I",0)</f>
        <v>STARTUP</v>
      </c>
      <c r="C33" t="str">
        <f>_xlfn.XLOOKUP(D33,STARTUP!J:J,STARTUP!H:H,"S/I",0)</f>
        <v xml:space="preserve">Línea 2 Ignite
</v>
      </c>
      <c r="D33" t="s">
        <v>437</v>
      </c>
      <c r="E33" t="s">
        <v>436</v>
      </c>
      <c r="F33" t="s">
        <v>434</v>
      </c>
      <c r="G33" t="s">
        <v>585</v>
      </c>
    </row>
    <row r="34" spans="1:7" x14ac:dyDescent="0.25">
      <c r="A34" t="str">
        <f>CONCATENATE(_xlfn.XLOOKUP(D34,STARTUP!J:J,STARTUP!E:E,"S/I",0)," ",_xlfn.XLOOKUP(D34,STARTUP!J:J,STARTUP!D:D,"S/I",0))</f>
        <v>SUBCOMITE 63</v>
      </c>
      <c r="B34" t="str">
        <f>_xlfn.XLOOKUP(D34,STARTUP!J:J,STARTUP!G:G,"S/I",0)</f>
        <v>STARTUP</v>
      </c>
      <c r="C34" t="str">
        <f>_xlfn.XLOOKUP(D34,STARTUP!J:J,STARTUP!H:H,"S/I",0)</f>
        <v xml:space="preserve">Línea 2 Ignite
</v>
      </c>
      <c r="D34" t="s">
        <v>433</v>
      </c>
      <c r="E34" t="s">
        <v>432</v>
      </c>
      <c r="F34" t="s">
        <v>430</v>
      </c>
      <c r="G34" t="s">
        <v>586</v>
      </c>
    </row>
    <row r="35" spans="1:7" x14ac:dyDescent="0.25">
      <c r="A35" t="str">
        <f>CONCATENATE(_xlfn.XLOOKUP(D35,STARTUP!J:J,STARTUP!E:E,"S/I",0)," ",_xlfn.XLOOKUP(D35,STARTUP!J:J,STARTUP!D:D,"S/I",0))</f>
        <v>SUBCOMITE 63</v>
      </c>
      <c r="B35" t="str">
        <f>_xlfn.XLOOKUP(D35,STARTUP!J:J,STARTUP!G:G,"S/I",0)</f>
        <v>STARTUP</v>
      </c>
      <c r="C35" t="str">
        <f>_xlfn.XLOOKUP(D35,STARTUP!J:J,STARTUP!H:H,"S/I",0)</f>
        <v xml:space="preserve">Línea 2 Ignite
</v>
      </c>
      <c r="D35" t="s">
        <v>429</v>
      </c>
      <c r="E35" t="s">
        <v>428</v>
      </c>
      <c r="F35" t="s">
        <v>426</v>
      </c>
      <c r="G35" t="s">
        <v>587</v>
      </c>
    </row>
    <row r="36" spans="1:7" x14ac:dyDescent="0.25">
      <c r="A36" t="str">
        <f>CONCATENATE(_xlfn.XLOOKUP(D36,STARTUP!J:J,STARTUP!E:E,"S/I",0)," ",_xlfn.XLOOKUP(D36,STARTUP!J:J,STARTUP!D:D,"S/I",0))</f>
        <v>SUBCOMITE 63</v>
      </c>
      <c r="B36" t="str">
        <f>_xlfn.XLOOKUP(D36,STARTUP!J:J,STARTUP!G:G,"S/I",0)</f>
        <v>STARTUP</v>
      </c>
      <c r="C36" t="str">
        <f>_xlfn.XLOOKUP(D36,STARTUP!J:J,STARTUP!H:H,"S/I",0)</f>
        <v xml:space="preserve">Línea 2 Ignite
</v>
      </c>
      <c r="D36" t="s">
        <v>425</v>
      </c>
      <c r="E36" t="s">
        <v>424</v>
      </c>
      <c r="F36" t="s">
        <v>422</v>
      </c>
      <c r="G36" t="s">
        <v>588</v>
      </c>
    </row>
    <row r="37" spans="1:7" x14ac:dyDescent="0.25">
      <c r="A37" t="str">
        <f>CONCATENATE(_xlfn.XLOOKUP(D37,STARTUP!J:J,STARTUP!E:E,"S/I",0)," ",_xlfn.XLOOKUP(D37,STARTUP!J:J,STARTUP!D:D,"S/I",0))</f>
        <v>SUBCOMITE 63</v>
      </c>
      <c r="B37" t="str">
        <f>_xlfn.XLOOKUP(D37,STARTUP!J:J,STARTUP!G:G,"S/I",0)</f>
        <v>STARTUP</v>
      </c>
      <c r="C37" t="str">
        <f>_xlfn.XLOOKUP(D37,STARTUP!J:J,STARTUP!H:H,"S/I",0)</f>
        <v xml:space="preserve">Línea 2 Ignite
</v>
      </c>
      <c r="D37" t="s">
        <v>421</v>
      </c>
      <c r="E37" t="s">
        <v>420</v>
      </c>
      <c r="F37" t="s">
        <v>629</v>
      </c>
      <c r="G37" t="s">
        <v>589</v>
      </c>
    </row>
    <row r="38" spans="1:7" x14ac:dyDescent="0.25">
      <c r="A38" t="str">
        <f>CONCATENATE(_xlfn.XLOOKUP(D38,STARTUP!J:J,STARTUP!E:E,"S/I",0)," ",_xlfn.XLOOKUP(D38,STARTUP!J:J,STARTUP!D:D,"S/I",0))</f>
        <v>SUBCOMITE 63</v>
      </c>
      <c r="B38" t="str">
        <f>_xlfn.XLOOKUP(D38,STARTUP!J:J,STARTUP!G:G,"S/I",0)</f>
        <v>STARTUP</v>
      </c>
      <c r="C38" t="str">
        <f>_xlfn.XLOOKUP(D38,STARTUP!J:J,STARTUP!H:H,"S/I",0)</f>
        <v xml:space="preserve">Línea 2 Ignite
</v>
      </c>
      <c r="D38" t="s">
        <v>415</v>
      </c>
      <c r="E38" t="s">
        <v>414</v>
      </c>
      <c r="F38" t="s">
        <v>412</v>
      </c>
      <c r="G38" t="s">
        <v>590</v>
      </c>
    </row>
    <row r="39" spans="1:7" x14ac:dyDescent="0.25">
      <c r="A39" t="str">
        <f>CONCATENATE(_xlfn.XLOOKUP(D39,STARTUP!J:J,STARTUP!E:E,"S/I",0)," ",_xlfn.XLOOKUP(D39,STARTUP!J:J,STARTUP!D:D,"S/I",0))</f>
        <v>SUBCOMITE 63</v>
      </c>
      <c r="B39" t="str">
        <f>_xlfn.XLOOKUP(D39,STARTUP!J:J,STARTUP!G:G,"S/I",0)</f>
        <v>STARTUP</v>
      </c>
      <c r="C39" t="str">
        <f>_xlfn.XLOOKUP(D39,STARTUP!J:J,STARTUP!H:H,"S/I",0)</f>
        <v xml:space="preserve">Línea 2 Ignite
</v>
      </c>
      <c r="D39" t="s">
        <v>411</v>
      </c>
      <c r="E39" t="s">
        <v>410</v>
      </c>
      <c r="F39" t="s">
        <v>408</v>
      </c>
      <c r="G39" t="s">
        <v>591</v>
      </c>
    </row>
    <row r="40" spans="1:7" x14ac:dyDescent="0.25">
      <c r="A40" t="str">
        <f>CONCATENATE(_xlfn.XLOOKUP(D40,STARTUP!J:J,STARTUP!E:E,"S/I",0)," ",_xlfn.XLOOKUP(D40,STARTUP!J:J,STARTUP!D:D,"S/I",0))</f>
        <v>SUBCOMITE 63</v>
      </c>
      <c r="B40" t="str">
        <f>_xlfn.XLOOKUP(D40,STARTUP!J:J,STARTUP!G:G,"S/I",0)</f>
        <v>STARTUP</v>
      </c>
      <c r="C40" t="str">
        <f>_xlfn.XLOOKUP(D40,STARTUP!J:J,STARTUP!H:H,"S/I",0)</f>
        <v xml:space="preserve">Línea 2 Ignite
</v>
      </c>
      <c r="D40" t="s">
        <v>407</v>
      </c>
      <c r="E40" t="s">
        <v>406</v>
      </c>
      <c r="F40" t="s">
        <v>404</v>
      </c>
      <c r="G40" t="s">
        <v>592</v>
      </c>
    </row>
    <row r="41" spans="1:7" x14ac:dyDescent="0.25">
      <c r="A41" t="str">
        <f>CONCATENATE(_xlfn.XLOOKUP(D41,STARTUP!J:J,STARTUP!E:E,"S/I",0)," ",_xlfn.XLOOKUP(D41,STARTUP!J:J,STARTUP!D:D,"S/I",0))</f>
        <v>SUBCOMITE 63</v>
      </c>
      <c r="B41" t="str">
        <f>_xlfn.XLOOKUP(D41,STARTUP!J:J,STARTUP!G:G,"S/I",0)</f>
        <v>STARTUP</v>
      </c>
      <c r="C41" t="str">
        <f>_xlfn.XLOOKUP(D41,STARTUP!J:J,STARTUP!H:H,"S/I",0)</f>
        <v xml:space="preserve">Línea 2 Ignite
</v>
      </c>
      <c r="D41" t="s">
        <v>403</v>
      </c>
      <c r="E41" t="s">
        <v>402</v>
      </c>
      <c r="F41" t="s">
        <v>400</v>
      </c>
      <c r="G41" t="s">
        <v>593</v>
      </c>
    </row>
    <row r="42" spans="1:7" x14ac:dyDescent="0.25">
      <c r="A42" t="str">
        <f>CONCATENATE(_xlfn.XLOOKUP(D42,STARTUP!J:J,STARTUP!E:E,"S/I",0)," ",_xlfn.XLOOKUP(D42,STARTUP!J:J,STARTUP!D:D,"S/I",0))</f>
        <v>SUBCOMITE 63</v>
      </c>
      <c r="B42" t="str">
        <f>_xlfn.XLOOKUP(D42,STARTUP!J:J,STARTUP!G:G,"S/I",0)</f>
        <v>STARTUP</v>
      </c>
      <c r="C42" t="str">
        <f>_xlfn.XLOOKUP(D42,STARTUP!J:J,STARTUP!H:H,"S/I",0)</f>
        <v xml:space="preserve">Línea 2 Ignite
</v>
      </c>
      <c r="D42" t="s">
        <v>399</v>
      </c>
      <c r="E42" t="s">
        <v>397</v>
      </c>
      <c r="F42" t="s">
        <v>397</v>
      </c>
      <c r="G42" t="s">
        <v>594</v>
      </c>
    </row>
    <row r="43" spans="1:7" x14ac:dyDescent="0.25">
      <c r="A43" t="str">
        <f>CONCATENATE(_xlfn.XLOOKUP(D43,STARTUP!J:J,STARTUP!E:E,"S/I",0)," ",_xlfn.XLOOKUP(D43,STARTUP!J:J,STARTUP!D:D,"S/I",0))</f>
        <v>SUBCOMITE 63</v>
      </c>
      <c r="B43" t="str">
        <f>_xlfn.XLOOKUP(D43,STARTUP!J:J,STARTUP!G:G,"S/I",0)</f>
        <v>STARTUP</v>
      </c>
      <c r="C43" t="str">
        <f>_xlfn.XLOOKUP(D43,STARTUP!J:J,STARTUP!H:H,"S/I",0)</f>
        <v xml:space="preserve">Línea 2 Ignite
</v>
      </c>
      <c r="D43" t="s">
        <v>396</v>
      </c>
      <c r="E43" t="s">
        <v>395</v>
      </c>
      <c r="F43" t="s">
        <v>393</v>
      </c>
      <c r="G43" t="s">
        <v>595</v>
      </c>
    </row>
    <row r="44" spans="1:7" x14ac:dyDescent="0.25">
      <c r="A44" t="str">
        <f>CONCATENATE(_xlfn.XLOOKUP(D44,STARTUP!J:J,STARTUP!E:E,"S/I",0)," ",_xlfn.XLOOKUP(D44,STARTUP!J:J,STARTUP!D:D,"S/I",0))</f>
        <v>SUBCOMITE 63</v>
      </c>
      <c r="B44" t="str">
        <f>_xlfn.XLOOKUP(D44,STARTUP!J:J,STARTUP!G:G,"S/I",0)</f>
        <v>STARTUP</v>
      </c>
      <c r="C44" t="str">
        <f>_xlfn.XLOOKUP(D44,STARTUP!J:J,STARTUP!H:H,"S/I",0)</f>
        <v xml:space="preserve">Línea 2 Ignite
</v>
      </c>
      <c r="D44" t="s">
        <v>392</v>
      </c>
      <c r="E44" t="s">
        <v>391</v>
      </c>
      <c r="F44" t="s">
        <v>630</v>
      </c>
      <c r="G44" t="s">
        <v>596</v>
      </c>
    </row>
    <row r="45" spans="1:7" x14ac:dyDescent="0.25">
      <c r="A45" t="str">
        <f>CONCATENATE(_xlfn.XLOOKUP(D45,STARTUP!J:J,STARTUP!E:E,"S/I",0)," ",_xlfn.XLOOKUP(D45,STARTUP!J:J,STARTUP!D:D,"S/I",0))</f>
        <v>SUBCOMITE 63</v>
      </c>
      <c r="B45" t="str">
        <f>_xlfn.XLOOKUP(D45,STARTUP!J:J,STARTUP!G:G,"S/I",0)</f>
        <v>STARTUP</v>
      </c>
      <c r="C45" t="str">
        <f>_xlfn.XLOOKUP(D45,STARTUP!J:J,STARTUP!H:H,"S/I",0)</f>
        <v xml:space="preserve">Línea 2 Ignite
</v>
      </c>
      <c r="D45" t="s">
        <v>388</v>
      </c>
      <c r="E45" t="s">
        <v>387</v>
      </c>
      <c r="F45" t="s">
        <v>385</v>
      </c>
      <c r="G45" t="s">
        <v>597</v>
      </c>
    </row>
    <row r="46" spans="1:7" x14ac:dyDescent="0.25">
      <c r="A46" t="str">
        <f>CONCATENATE(_xlfn.XLOOKUP(D46,STARTUP!J:J,STARTUP!E:E,"S/I",0)," ",_xlfn.XLOOKUP(D46,STARTUP!J:J,STARTUP!D:D,"S/I",0))</f>
        <v>SUBCOMITE 63</v>
      </c>
      <c r="B46" t="str">
        <f>_xlfn.XLOOKUP(D46,STARTUP!J:J,STARTUP!G:G,"S/I",0)</f>
        <v>STARTUP</v>
      </c>
      <c r="C46" t="str">
        <f>_xlfn.XLOOKUP(D46,STARTUP!J:J,STARTUP!H:H,"S/I",0)</f>
        <v xml:space="preserve">Línea 2 Ignite
</v>
      </c>
      <c r="D46" t="s">
        <v>384</v>
      </c>
      <c r="E46" t="s">
        <v>383</v>
      </c>
      <c r="F46" t="s">
        <v>631</v>
      </c>
      <c r="G46" t="s">
        <v>598</v>
      </c>
    </row>
    <row r="47" spans="1:7" x14ac:dyDescent="0.25">
      <c r="A47" t="str">
        <f>CONCATENATE(_xlfn.XLOOKUP(D47,STARTUP!J:J,STARTUP!E:E,"S/I",0)," ",_xlfn.XLOOKUP(D47,STARTUP!J:J,STARTUP!D:D,"S/I",0))</f>
        <v>SUBCOMITE 63</v>
      </c>
      <c r="B47" t="str">
        <f>_xlfn.XLOOKUP(D47,STARTUP!J:J,STARTUP!G:G,"S/I",0)</f>
        <v>STARTUP</v>
      </c>
      <c r="C47" t="str">
        <f>_xlfn.XLOOKUP(D47,STARTUP!J:J,STARTUP!H:H,"S/I",0)</f>
        <v xml:space="preserve">Línea 2 Ignite
</v>
      </c>
      <c r="D47" t="s">
        <v>378</v>
      </c>
      <c r="E47" t="s">
        <v>377</v>
      </c>
      <c r="F47" t="s">
        <v>375</v>
      </c>
      <c r="G47" t="s">
        <v>599</v>
      </c>
    </row>
    <row r="48" spans="1:7" x14ac:dyDescent="0.25">
      <c r="A48" t="str">
        <f>CONCATENATE(_xlfn.XLOOKUP(D48,STARTUP!J:J,STARTUP!E:E,"S/I",0)," ",_xlfn.XLOOKUP(D48,STARTUP!J:J,STARTUP!D:D,"S/I",0))</f>
        <v>SUBCOMITE 63</v>
      </c>
      <c r="B48" t="str">
        <f>_xlfn.XLOOKUP(D48,STARTUP!J:J,STARTUP!G:G,"S/I",0)</f>
        <v>STARTUP</v>
      </c>
      <c r="C48" t="str">
        <f>_xlfn.XLOOKUP(D48,STARTUP!J:J,STARTUP!H:H,"S/I",0)</f>
        <v xml:space="preserve">Línea 2 Ignite
</v>
      </c>
      <c r="D48" t="s">
        <v>374</v>
      </c>
      <c r="E48" t="s">
        <v>373</v>
      </c>
      <c r="F48" t="s">
        <v>371</v>
      </c>
      <c r="G48" t="s">
        <v>600</v>
      </c>
    </row>
    <row r="49" spans="1:7" x14ac:dyDescent="0.25">
      <c r="A49" t="str">
        <f>CONCATENATE(_xlfn.XLOOKUP(D49,STARTUP!J:J,STARTUP!E:E,"S/I",0)," ",_xlfn.XLOOKUP(D49,STARTUP!J:J,STARTUP!D:D,"S/I",0))</f>
        <v>SUBCOMITE 63</v>
      </c>
      <c r="B49" t="str">
        <f>_xlfn.XLOOKUP(D49,STARTUP!J:J,STARTUP!G:G,"S/I",0)</f>
        <v>STARTUP</v>
      </c>
      <c r="C49" t="str">
        <f>_xlfn.XLOOKUP(D49,STARTUP!J:J,STARTUP!H:H,"S/I",0)</f>
        <v xml:space="preserve">Línea 2 Ignite
</v>
      </c>
      <c r="D49" t="s">
        <v>370</v>
      </c>
      <c r="E49" t="s">
        <v>369</v>
      </c>
      <c r="F49" t="s">
        <v>367</v>
      </c>
      <c r="G49" t="s">
        <v>601</v>
      </c>
    </row>
    <row r="50" spans="1:7" x14ac:dyDescent="0.25">
      <c r="A50" t="str">
        <f>CONCATENATE(_xlfn.XLOOKUP(D50,STARTUP!J:J,STARTUP!E:E,"S/I",0)," ",_xlfn.XLOOKUP(D50,STARTUP!J:J,STARTUP!D:D,"S/I",0))</f>
        <v>SUBCOMITE 63</v>
      </c>
      <c r="B50" t="str">
        <f>_xlfn.XLOOKUP(D50,STARTUP!J:J,STARTUP!G:G,"S/I",0)</f>
        <v>STARTUP</v>
      </c>
      <c r="C50" t="str">
        <f>_xlfn.XLOOKUP(D50,STARTUP!J:J,STARTUP!H:H,"S/I",0)</f>
        <v xml:space="preserve">Línea 1 Build
</v>
      </c>
      <c r="D50" t="s">
        <v>366</v>
      </c>
      <c r="E50" t="s">
        <v>365</v>
      </c>
      <c r="F50" t="s">
        <v>363</v>
      </c>
      <c r="G50" t="s">
        <v>602</v>
      </c>
    </row>
    <row r="51" spans="1:7" x14ac:dyDescent="0.25">
      <c r="A51" t="str">
        <f>CONCATENATE(_xlfn.XLOOKUP(D51,STARTUP!J:J,STARTUP!E:E,"S/I",0)," ",_xlfn.XLOOKUP(D51,STARTUP!J:J,STARTUP!D:D,"S/I",0))</f>
        <v>SUBCOMITE 63</v>
      </c>
      <c r="B51" t="str">
        <f>_xlfn.XLOOKUP(D51,STARTUP!J:J,STARTUP!G:G,"S/I",0)</f>
        <v>STARTUP</v>
      </c>
      <c r="C51" t="str">
        <f>_xlfn.XLOOKUP(D51,STARTUP!J:J,STARTUP!H:H,"S/I",0)</f>
        <v xml:space="preserve">Línea 1 Build
</v>
      </c>
      <c r="D51" t="s">
        <v>362</v>
      </c>
      <c r="E51" t="s">
        <v>361</v>
      </c>
      <c r="F51" t="s">
        <v>359</v>
      </c>
      <c r="G51" t="s">
        <v>603</v>
      </c>
    </row>
    <row r="52" spans="1:7" x14ac:dyDescent="0.25">
      <c r="A52" t="str">
        <f>CONCATENATE(_xlfn.XLOOKUP(D52,STARTUP!J:J,STARTUP!E:E,"S/I",0)," ",_xlfn.XLOOKUP(D52,STARTUP!J:J,STARTUP!D:D,"S/I",0))</f>
        <v>SUBCOMITE 63</v>
      </c>
      <c r="B52" t="str">
        <f>_xlfn.XLOOKUP(D52,STARTUP!J:J,STARTUP!G:G,"S/I",0)</f>
        <v>STARTUP</v>
      </c>
      <c r="C52" t="str">
        <f>_xlfn.XLOOKUP(D52,STARTUP!J:J,STARTUP!H:H,"S/I",0)</f>
        <v xml:space="preserve">Línea 1 Build
</v>
      </c>
      <c r="D52" t="s">
        <v>358</v>
      </c>
      <c r="E52" t="s">
        <v>357</v>
      </c>
      <c r="F52" t="s">
        <v>355</v>
      </c>
      <c r="G52" t="s">
        <v>604</v>
      </c>
    </row>
    <row r="53" spans="1:7" x14ac:dyDescent="0.25">
      <c r="A53" t="str">
        <f>CONCATENATE(_xlfn.XLOOKUP(D53,STARTUP!J:J,STARTUP!E:E,"S/I",0)," ",_xlfn.XLOOKUP(D53,STARTUP!J:J,STARTUP!D:D,"S/I",0))</f>
        <v>SUBCOMITE 63</v>
      </c>
      <c r="B53" t="str">
        <f>_xlfn.XLOOKUP(D53,STARTUP!J:J,STARTUP!G:G,"S/I",0)</f>
        <v>STARTUP</v>
      </c>
      <c r="C53" t="str">
        <f>_xlfn.XLOOKUP(D53,STARTUP!J:J,STARTUP!H:H,"S/I",0)</f>
        <v xml:space="preserve">Línea 1 Build
</v>
      </c>
      <c r="D53" t="s">
        <v>354</v>
      </c>
      <c r="E53" t="s">
        <v>353</v>
      </c>
      <c r="F53" t="s">
        <v>351</v>
      </c>
      <c r="G53" t="s">
        <v>605</v>
      </c>
    </row>
    <row r="54" spans="1:7" x14ac:dyDescent="0.25">
      <c r="A54" t="str">
        <f>CONCATENATE(_xlfn.XLOOKUP(D54,STARTUP!J:J,STARTUP!E:E,"S/I",0)," ",_xlfn.XLOOKUP(D54,STARTUP!J:J,STARTUP!D:D,"S/I",0))</f>
        <v>SUBCOMITE 63</v>
      </c>
      <c r="B54" t="str">
        <f>_xlfn.XLOOKUP(D54,STARTUP!J:J,STARTUP!G:G,"S/I",0)</f>
        <v>STARTUP</v>
      </c>
      <c r="C54" t="str">
        <f>_xlfn.XLOOKUP(D54,STARTUP!J:J,STARTUP!H:H,"S/I",0)</f>
        <v xml:space="preserve">Línea 1 Build
</v>
      </c>
      <c r="D54" t="s">
        <v>350</v>
      </c>
      <c r="E54" t="s">
        <v>349</v>
      </c>
      <c r="F54" t="s">
        <v>347</v>
      </c>
      <c r="G54" t="s">
        <v>606</v>
      </c>
    </row>
    <row r="55" spans="1:7" x14ac:dyDescent="0.25">
      <c r="A55" t="str">
        <f>CONCATENATE(_xlfn.XLOOKUP(D55,STARTUP!J:J,STARTUP!E:E,"S/I",0)," ",_xlfn.XLOOKUP(D55,STARTUP!J:J,STARTUP!D:D,"S/I",0))</f>
        <v>SUBCOMITE 63</v>
      </c>
      <c r="B55" t="str">
        <f>_xlfn.XLOOKUP(D55,STARTUP!J:J,STARTUP!G:G,"S/I",0)</f>
        <v>STARTUP</v>
      </c>
      <c r="C55" t="str">
        <f>_xlfn.XLOOKUP(D55,STARTUP!J:J,STARTUP!H:H,"S/I",0)</f>
        <v xml:space="preserve">Línea 1 Build
</v>
      </c>
      <c r="D55" t="s">
        <v>346</v>
      </c>
      <c r="E55" t="s">
        <v>345</v>
      </c>
      <c r="F55" t="s">
        <v>343</v>
      </c>
      <c r="G55" t="s">
        <v>607</v>
      </c>
    </row>
    <row r="56" spans="1:7" x14ac:dyDescent="0.25">
      <c r="A56" t="str">
        <f>CONCATENATE(_xlfn.XLOOKUP(D56,STARTUP!J:J,STARTUP!E:E,"S/I",0)," ",_xlfn.XLOOKUP(D56,STARTUP!J:J,STARTUP!D:D,"S/I",0))</f>
        <v>SUBCOMITE 63</v>
      </c>
      <c r="B56" t="str">
        <f>_xlfn.XLOOKUP(D56,STARTUP!J:J,STARTUP!G:G,"S/I",0)</f>
        <v>STARTUP</v>
      </c>
      <c r="C56" t="str">
        <f>_xlfn.XLOOKUP(D56,STARTUP!J:J,STARTUP!H:H,"S/I",0)</f>
        <v xml:space="preserve">Línea 1 Build
</v>
      </c>
      <c r="D56" t="s">
        <v>342</v>
      </c>
      <c r="E56" t="s">
        <v>341</v>
      </c>
      <c r="F56" t="s">
        <v>632</v>
      </c>
      <c r="G56" t="s">
        <v>608</v>
      </c>
    </row>
    <row r="57" spans="1:7" x14ac:dyDescent="0.25">
      <c r="A57" t="str">
        <f>CONCATENATE(_xlfn.XLOOKUP(D57,STARTUP!J:J,STARTUP!E:E,"S/I",0)," ",_xlfn.XLOOKUP(D57,STARTUP!J:J,STARTUP!D:D,"S/I",0))</f>
        <v>SUBCOMITE 63</v>
      </c>
      <c r="B57" t="str">
        <f>_xlfn.XLOOKUP(D57,STARTUP!J:J,STARTUP!G:G,"S/I",0)</f>
        <v>STARTUP</v>
      </c>
      <c r="C57" t="str">
        <f>_xlfn.XLOOKUP(D57,STARTUP!J:J,STARTUP!H:H,"S/I",0)</f>
        <v xml:space="preserve">Línea 1 Build
</v>
      </c>
      <c r="D57" t="s">
        <v>338</v>
      </c>
      <c r="E57" t="s">
        <v>337</v>
      </c>
      <c r="F57" t="s">
        <v>335</v>
      </c>
      <c r="G57" t="s">
        <v>609</v>
      </c>
    </row>
    <row r="58" spans="1:7" x14ac:dyDescent="0.25">
      <c r="A58" t="str">
        <f>CONCATENATE(_xlfn.XLOOKUP(D58,STARTUP!J:J,STARTUP!E:E,"S/I",0)," ",_xlfn.XLOOKUP(D58,STARTUP!J:J,STARTUP!D:D,"S/I",0))</f>
        <v>SUBCOMITE 63</v>
      </c>
      <c r="B58" t="str">
        <f>_xlfn.XLOOKUP(D58,STARTUP!J:J,STARTUP!G:G,"S/I",0)</f>
        <v>STARTUP</v>
      </c>
      <c r="C58" t="str">
        <f>_xlfn.XLOOKUP(D58,STARTUP!J:J,STARTUP!H:H,"S/I",0)</f>
        <v xml:space="preserve">Línea 1 Build
</v>
      </c>
      <c r="D58" t="s">
        <v>276</v>
      </c>
      <c r="E58" t="s">
        <v>552</v>
      </c>
      <c r="F58" t="s">
        <v>633</v>
      </c>
      <c r="G58" t="s">
        <v>610</v>
      </c>
    </row>
    <row r="59" spans="1:7" x14ac:dyDescent="0.25">
      <c r="A59" t="str">
        <f>CONCATENATE(_xlfn.XLOOKUP(D59,STARTUP!J:J,STARTUP!E:E,"S/I",0)," ",_xlfn.XLOOKUP(D59,STARTUP!J:J,STARTUP!D:D,"S/I",0))</f>
        <v>SUBCOMITE 63</v>
      </c>
      <c r="B59" t="str">
        <f>_xlfn.XLOOKUP(D59,STARTUP!J:J,STARTUP!G:G,"S/I",0)</f>
        <v>STARTUP</v>
      </c>
      <c r="C59" t="str">
        <f>_xlfn.XLOOKUP(D59,STARTUP!J:J,STARTUP!H:H,"S/I",0)</f>
        <v xml:space="preserve">Línea 1 Build
</v>
      </c>
      <c r="D59" t="s">
        <v>334</v>
      </c>
      <c r="E59" t="s">
        <v>333</v>
      </c>
      <c r="F59" t="s">
        <v>634</v>
      </c>
      <c r="G59" t="s">
        <v>611</v>
      </c>
    </row>
    <row r="60" spans="1:7" x14ac:dyDescent="0.25">
      <c r="A60" t="str">
        <f>CONCATENATE(_xlfn.XLOOKUP(D60,STARTUP!J:J,STARTUP!E:E,"S/I",0)," ",_xlfn.XLOOKUP(D60,STARTUP!J:J,STARTUP!D:D,"S/I",0))</f>
        <v>SUBCOMITE 63</v>
      </c>
      <c r="B60" t="str">
        <f>_xlfn.XLOOKUP(D60,STARTUP!J:J,STARTUP!G:G,"S/I",0)</f>
        <v>STARTUP</v>
      </c>
      <c r="C60" t="str">
        <f>_xlfn.XLOOKUP(D60,STARTUP!J:J,STARTUP!H:H,"S/I",0)</f>
        <v xml:space="preserve">Línea 1 Build
</v>
      </c>
      <c r="D60" t="s">
        <v>328</v>
      </c>
      <c r="E60" t="s">
        <v>327</v>
      </c>
      <c r="F60" t="s">
        <v>325</v>
      </c>
      <c r="G60" t="s">
        <v>612</v>
      </c>
    </row>
    <row r="61" spans="1:7" x14ac:dyDescent="0.25">
      <c r="A61" t="str">
        <f>CONCATENATE(_xlfn.XLOOKUP(D61,STARTUP!J:J,STARTUP!E:E,"S/I",0)," ",_xlfn.XLOOKUP(D61,STARTUP!J:J,STARTUP!D:D,"S/I",0))</f>
        <v>SUBCOMITE 63</v>
      </c>
      <c r="B61" t="str">
        <f>_xlfn.XLOOKUP(D61,STARTUP!J:J,STARTUP!G:G,"S/I",0)</f>
        <v>STARTUP</v>
      </c>
      <c r="C61" t="str">
        <f>_xlfn.XLOOKUP(D61,STARTUP!J:J,STARTUP!H:H,"S/I",0)</f>
        <v xml:space="preserve">Línea 1 Build
</v>
      </c>
      <c r="D61" t="s">
        <v>324</v>
      </c>
      <c r="E61" t="s">
        <v>323</v>
      </c>
      <c r="F61" t="s">
        <v>635</v>
      </c>
      <c r="G61" t="s">
        <v>613</v>
      </c>
    </row>
    <row r="62" spans="1:7" x14ac:dyDescent="0.25">
      <c r="A62" t="str">
        <f>CONCATENATE(_xlfn.XLOOKUP(D62,STARTUP!J:J,STARTUP!E:E,"S/I",0)," ",_xlfn.XLOOKUP(D62,STARTUP!J:J,STARTUP!D:D,"S/I",0))</f>
        <v>SUBCOMITE 63</v>
      </c>
      <c r="B62" t="str">
        <f>_xlfn.XLOOKUP(D62,STARTUP!J:J,STARTUP!G:G,"S/I",0)</f>
        <v>STARTUP</v>
      </c>
      <c r="C62" t="str">
        <f>_xlfn.XLOOKUP(D62,STARTUP!J:J,STARTUP!H:H,"S/I",0)</f>
        <v xml:space="preserve">Línea 1 Build
</v>
      </c>
      <c r="D62" t="s">
        <v>320</v>
      </c>
      <c r="E62" t="s">
        <v>319</v>
      </c>
      <c r="F62" t="s">
        <v>317</v>
      </c>
      <c r="G62" t="s">
        <v>614</v>
      </c>
    </row>
    <row r="63" spans="1:7" x14ac:dyDescent="0.25">
      <c r="A63" t="str">
        <f>CONCATENATE(_xlfn.XLOOKUP(D63,STARTUP!J:J,STARTUP!E:E,"S/I",0)," ",_xlfn.XLOOKUP(D63,STARTUP!J:J,STARTUP!D:D,"S/I",0))</f>
        <v>SUBCOMITE 63</v>
      </c>
      <c r="B63" t="str">
        <f>_xlfn.XLOOKUP(D63,STARTUP!J:J,STARTUP!G:G,"S/I",0)</f>
        <v>STARTUP</v>
      </c>
      <c r="C63" t="str">
        <f>_xlfn.XLOOKUP(D63,STARTUP!J:J,STARTUP!H:H,"S/I",0)</f>
        <v xml:space="preserve">Línea 1 Build
</v>
      </c>
      <c r="D63" t="s">
        <v>316</v>
      </c>
      <c r="E63" t="s">
        <v>315</v>
      </c>
      <c r="F63" t="s">
        <v>313</v>
      </c>
      <c r="G63" t="s">
        <v>615</v>
      </c>
    </row>
    <row r="64" spans="1:7" x14ac:dyDescent="0.25">
      <c r="A64" t="str">
        <f>CONCATENATE(_xlfn.XLOOKUP(D64,STARTUP!J:J,STARTUP!E:E,"S/I",0)," ",_xlfn.XLOOKUP(D64,STARTUP!J:J,STARTUP!D:D,"S/I",0))</f>
        <v>SUBCOMITE 63</v>
      </c>
      <c r="B64" t="str">
        <f>_xlfn.XLOOKUP(D64,STARTUP!J:J,STARTUP!G:G,"S/I",0)</f>
        <v>STARTUP</v>
      </c>
      <c r="C64" t="str">
        <f>_xlfn.XLOOKUP(D64,STARTUP!J:J,STARTUP!H:H,"S/I",0)</f>
        <v xml:space="preserve">Línea 1 Build
</v>
      </c>
      <c r="D64" t="s">
        <v>312</v>
      </c>
      <c r="E64" t="s">
        <v>311</v>
      </c>
      <c r="F64" t="s">
        <v>309</v>
      </c>
      <c r="G64" t="s">
        <v>616</v>
      </c>
    </row>
    <row r="65" spans="1:7" x14ac:dyDescent="0.25">
      <c r="A65" t="str">
        <f>CONCATENATE(_xlfn.XLOOKUP(D65,STARTUP!J:J,STARTUP!E:E,"S/I",0)," ",_xlfn.XLOOKUP(D65,STARTUP!J:J,STARTUP!D:D,"S/I",0))</f>
        <v>SUBCOMITE 63</v>
      </c>
      <c r="B65" t="str">
        <f>_xlfn.XLOOKUP(D65,STARTUP!J:J,STARTUP!G:G,"S/I",0)</f>
        <v>STARTUP</v>
      </c>
      <c r="C65" t="str">
        <f>_xlfn.XLOOKUP(D65,STARTUP!J:J,STARTUP!H:H,"S/I",0)</f>
        <v xml:space="preserve">Línea 1 Build
</v>
      </c>
      <c r="D65" t="s">
        <v>308</v>
      </c>
      <c r="E65" t="s">
        <v>307</v>
      </c>
      <c r="F65" t="s">
        <v>305</v>
      </c>
      <c r="G65" t="s">
        <v>617</v>
      </c>
    </row>
    <row r="66" spans="1:7" x14ac:dyDescent="0.25">
      <c r="A66" t="str">
        <f>CONCATENATE(_xlfn.XLOOKUP(D66,STARTUP!J:J,STARTUP!E:E,"S/I",0)," ",_xlfn.XLOOKUP(D66,STARTUP!J:J,STARTUP!D:D,"S/I",0))</f>
        <v>SUBCOMITE 63</v>
      </c>
      <c r="B66" t="str">
        <f>_xlfn.XLOOKUP(D66,STARTUP!J:J,STARTUP!G:G,"S/I",0)</f>
        <v>STARTUP</v>
      </c>
      <c r="C66" t="str">
        <f>_xlfn.XLOOKUP(D66,STARTUP!J:J,STARTUP!H:H,"S/I",0)</f>
        <v xml:space="preserve">Línea 1 Build
</v>
      </c>
      <c r="D66" t="s">
        <v>304</v>
      </c>
      <c r="E66" t="s">
        <v>303</v>
      </c>
      <c r="F66" t="s">
        <v>301</v>
      </c>
      <c r="G66" t="s">
        <v>618</v>
      </c>
    </row>
    <row r="67" spans="1:7" x14ac:dyDescent="0.25">
      <c r="A67" t="str">
        <f>CONCATENATE(_xlfn.XLOOKUP(D67,STARTUP!J:J,STARTUP!E:E,"S/I",0)," ",_xlfn.XLOOKUP(D67,STARTUP!J:J,STARTUP!D:D,"S/I",0))</f>
        <v>SUBCOMITE 63</v>
      </c>
      <c r="B67" t="str">
        <f>_xlfn.XLOOKUP(D67,STARTUP!J:J,STARTUP!G:G,"S/I",0)</f>
        <v>STARTUP</v>
      </c>
      <c r="C67" t="str">
        <f>_xlfn.XLOOKUP(D67,STARTUP!J:J,STARTUP!H:H,"S/I",0)</f>
        <v xml:space="preserve">Línea 1 Build
</v>
      </c>
      <c r="D67" t="s">
        <v>300</v>
      </c>
      <c r="E67" t="s">
        <v>299</v>
      </c>
      <c r="F67" t="s">
        <v>297</v>
      </c>
      <c r="G67" t="s">
        <v>619</v>
      </c>
    </row>
    <row r="68" spans="1:7" x14ac:dyDescent="0.25">
      <c r="A68" t="str">
        <f>CONCATENATE(_xlfn.XLOOKUP(D68,STARTUP!J:J,STARTUP!E:E,"S/I",0)," ",_xlfn.XLOOKUP(D68,STARTUP!J:J,STARTUP!D:D,"S/I",0))</f>
        <v>SUBCOMITE 63</v>
      </c>
      <c r="B68" t="str">
        <f>_xlfn.XLOOKUP(D68,STARTUP!J:J,STARTUP!G:G,"S/I",0)</f>
        <v>STARTUP</v>
      </c>
      <c r="C68" t="str">
        <f>_xlfn.XLOOKUP(D68,STARTUP!J:J,STARTUP!H:H,"S/I",0)</f>
        <v xml:space="preserve">Línea 2 Ignite
</v>
      </c>
      <c r="D68" t="s">
        <v>296</v>
      </c>
      <c r="E68" t="s">
        <v>295</v>
      </c>
      <c r="F68" t="s">
        <v>293</v>
      </c>
      <c r="G68" t="s">
        <v>620</v>
      </c>
    </row>
    <row r="69" spans="1:7" x14ac:dyDescent="0.25">
      <c r="A69" t="str">
        <f>CONCATENATE(_xlfn.XLOOKUP(D69,STARTUP!J:J,STARTUP!E:E,"S/I",0)," ",_xlfn.XLOOKUP(D69,STARTUP!J:J,STARTUP!D:D,"S/I",0))</f>
        <v>SUBCOMITE 63</v>
      </c>
      <c r="B69" t="str">
        <f>_xlfn.XLOOKUP(D69,STARTUP!J:J,STARTUP!G:G,"S/I",0)</f>
        <v>STARTUP</v>
      </c>
      <c r="C69" t="str">
        <f>_xlfn.XLOOKUP(D69,STARTUP!J:J,STARTUP!H:H,"S/I",0)</f>
        <v xml:space="preserve">Línea 2 Ignite
</v>
      </c>
      <c r="D69" t="s">
        <v>292</v>
      </c>
      <c r="E69" t="s">
        <v>553</v>
      </c>
      <c r="F69" t="s">
        <v>289</v>
      </c>
      <c r="G69" t="s">
        <v>621</v>
      </c>
    </row>
    <row r="70" spans="1:7" x14ac:dyDescent="0.25">
      <c r="A70" t="str">
        <f>CONCATENATE(_xlfn.XLOOKUP(D70,STARTUP!J:J,STARTUP!E:E,"S/I",0)," ",_xlfn.XLOOKUP(D70,STARTUP!J:J,STARTUP!D:D,"S/I",0))</f>
        <v>SUBCOMITE 63</v>
      </c>
      <c r="B70" t="str">
        <f>_xlfn.XLOOKUP(D70,STARTUP!J:J,STARTUP!G:G,"S/I",0)</f>
        <v>STARTUP</v>
      </c>
      <c r="C70" t="str">
        <f>_xlfn.XLOOKUP(D70,STARTUP!J:J,STARTUP!H:H,"S/I",0)</f>
        <v xml:space="preserve">Línea 2 Ignite
</v>
      </c>
      <c r="D70" t="s">
        <v>288</v>
      </c>
      <c r="E70" t="s">
        <v>287</v>
      </c>
      <c r="F70" t="s">
        <v>636</v>
      </c>
      <c r="G70" t="s">
        <v>622</v>
      </c>
    </row>
    <row r="71" spans="1:7" x14ac:dyDescent="0.25">
      <c r="A71" t="str">
        <f>CONCATENATE(_xlfn.XLOOKUP(D71,STARTUP!J:J,STARTUP!E:E,"S/I",0)," ",_xlfn.XLOOKUP(D71,STARTUP!J:J,STARTUP!D:D,"S/I",0))</f>
        <v>SUBCOMITE 63</v>
      </c>
      <c r="B71" t="str">
        <f>_xlfn.XLOOKUP(D71,STARTUP!J:J,STARTUP!G:G,"S/I",0)</f>
        <v>STARTUP</v>
      </c>
      <c r="C71" t="str">
        <f>_xlfn.XLOOKUP(D71,STARTUP!J:J,STARTUP!H:H,"S/I",0)</f>
        <v xml:space="preserve">Línea 2 Ignite
</v>
      </c>
      <c r="D71" t="s">
        <v>284</v>
      </c>
      <c r="E71" t="s">
        <v>283</v>
      </c>
      <c r="F71" t="s">
        <v>281</v>
      </c>
      <c r="G71" t="s">
        <v>623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D27D8-E829-4B46-91D1-2A14FAA99C89}">
  <dimension ref="A1:X40"/>
  <sheetViews>
    <sheetView zoomScale="85" zoomScaleNormal="85" workbookViewId="0"/>
  </sheetViews>
  <sheetFormatPr baseColWidth="10" defaultRowHeight="15" x14ac:dyDescent="0.25"/>
  <cols>
    <col min="1" max="1" width="28.5703125" customWidth="1"/>
    <col min="2" max="2" width="32.85546875" customWidth="1"/>
    <col min="5" max="5" width="13.140625" customWidth="1"/>
    <col min="6" max="6" width="17.7109375" customWidth="1"/>
    <col min="7" max="7" width="24.28515625" customWidth="1"/>
    <col min="8" max="8" width="33.140625" customWidth="1"/>
    <col min="9" max="9" width="33.28515625" customWidth="1"/>
    <col min="10" max="10" width="18.85546875" bestFit="1" customWidth="1"/>
    <col min="11" max="11" width="15.5703125" customWidth="1"/>
    <col min="13" max="13" width="21.85546875" customWidth="1"/>
    <col min="14" max="14" width="19.140625" customWidth="1"/>
    <col min="15" max="15" width="17.7109375" customWidth="1"/>
    <col min="16" max="16" width="13.7109375" customWidth="1"/>
    <col min="18" max="18" width="45.140625" customWidth="1"/>
    <col min="19" max="19" width="19.5703125" customWidth="1"/>
    <col min="20" max="20" width="19.140625" customWidth="1"/>
    <col min="21" max="21" width="17.5703125" customWidth="1"/>
    <col min="22" max="22" width="165.5703125" bestFit="1" customWidth="1"/>
    <col min="23" max="23" width="67.42578125" bestFit="1" customWidth="1"/>
    <col min="24" max="24" width="14.7109375" bestFit="1" customWidth="1"/>
  </cols>
  <sheetData>
    <row r="1" spans="1:23" s="6" customFormat="1" ht="45" x14ac:dyDescent="0.25">
      <c r="A1" s="3" t="s">
        <v>15</v>
      </c>
      <c r="B1" s="3" t="s">
        <v>0</v>
      </c>
      <c r="C1" s="3" t="s">
        <v>1</v>
      </c>
      <c r="D1" s="3" t="s">
        <v>2</v>
      </c>
      <c r="E1" s="3" t="s">
        <v>3</v>
      </c>
      <c r="F1" s="3" t="s">
        <v>4</v>
      </c>
      <c r="G1" s="3" t="s">
        <v>16</v>
      </c>
      <c r="H1" s="3" t="s">
        <v>11</v>
      </c>
      <c r="I1" s="3" t="s">
        <v>12</v>
      </c>
      <c r="J1" s="3" t="s">
        <v>5</v>
      </c>
      <c r="K1" s="3" t="s">
        <v>6</v>
      </c>
      <c r="L1" s="3" t="s">
        <v>8</v>
      </c>
      <c r="M1" s="3" t="s">
        <v>17</v>
      </c>
      <c r="N1" s="3" t="s">
        <v>9</v>
      </c>
      <c r="O1" s="3" t="s">
        <v>7</v>
      </c>
      <c r="P1" s="3" t="s">
        <v>13</v>
      </c>
      <c r="Q1" s="3" t="s">
        <v>10</v>
      </c>
      <c r="R1" s="3" t="s">
        <v>18</v>
      </c>
      <c r="S1" s="3" t="s">
        <v>14</v>
      </c>
      <c r="T1" s="3" t="s">
        <v>23</v>
      </c>
      <c r="U1" s="3" t="s">
        <v>19</v>
      </c>
      <c r="V1" s="3" t="s">
        <v>20</v>
      </c>
      <c r="W1" s="3"/>
    </row>
    <row r="2" spans="1:23" x14ac:dyDescent="0.25">
      <c r="A2" t="s">
        <v>74</v>
      </c>
      <c r="B2" t="s">
        <v>758</v>
      </c>
      <c r="C2" s="14">
        <v>45223</v>
      </c>
      <c r="D2">
        <v>17</v>
      </c>
      <c r="E2" t="s">
        <v>713</v>
      </c>
      <c r="F2" t="s">
        <v>45</v>
      </c>
      <c r="G2" t="s">
        <v>647</v>
      </c>
      <c r="H2" t="s">
        <v>858</v>
      </c>
      <c r="I2" t="s">
        <v>933</v>
      </c>
      <c r="J2" t="s">
        <v>932</v>
      </c>
      <c r="K2" t="s">
        <v>931</v>
      </c>
      <c r="L2" t="s">
        <v>930</v>
      </c>
      <c r="M2" t="s">
        <v>929</v>
      </c>
      <c r="N2" t="s">
        <v>928</v>
      </c>
      <c r="O2" s="4">
        <v>118964246</v>
      </c>
      <c r="P2">
        <v>0</v>
      </c>
      <c r="Q2" s="5">
        <f t="shared" ref="Q2:Q38" si="0">+P2/O2</f>
        <v>0</v>
      </c>
      <c r="R2" t="s">
        <v>794</v>
      </c>
      <c r="S2" t="s">
        <v>724</v>
      </c>
      <c r="T2" t="s">
        <v>927</v>
      </c>
      <c r="U2" t="s">
        <v>652</v>
      </c>
      <c r="V2" t="s">
        <v>921</v>
      </c>
    </row>
    <row r="3" spans="1:23" x14ac:dyDescent="0.25">
      <c r="A3" t="s">
        <v>81</v>
      </c>
      <c r="B3" t="s">
        <v>146</v>
      </c>
      <c r="C3" s="14">
        <v>45223</v>
      </c>
      <c r="D3">
        <v>17</v>
      </c>
      <c r="E3" t="s">
        <v>713</v>
      </c>
      <c r="F3" t="s">
        <v>45</v>
      </c>
      <c r="G3" t="s">
        <v>647</v>
      </c>
      <c r="H3" t="s">
        <v>858</v>
      </c>
      <c r="I3" t="s">
        <v>867</v>
      </c>
      <c r="J3" t="s">
        <v>926</v>
      </c>
      <c r="K3" t="s">
        <v>925</v>
      </c>
      <c r="L3" t="s">
        <v>924</v>
      </c>
      <c r="M3" t="s">
        <v>923</v>
      </c>
      <c r="N3" t="s">
        <v>922</v>
      </c>
      <c r="O3" s="4">
        <v>116088000</v>
      </c>
      <c r="P3">
        <v>0</v>
      </c>
      <c r="Q3" s="5">
        <f t="shared" si="0"/>
        <v>0</v>
      </c>
      <c r="R3" t="s">
        <v>794</v>
      </c>
      <c r="S3" t="s">
        <v>724</v>
      </c>
      <c r="T3" t="s">
        <v>760</v>
      </c>
      <c r="U3" t="s">
        <v>652</v>
      </c>
      <c r="V3" t="s">
        <v>921</v>
      </c>
    </row>
    <row r="4" spans="1:23" x14ac:dyDescent="0.25">
      <c r="A4" t="s">
        <v>920</v>
      </c>
      <c r="B4" t="s">
        <v>919</v>
      </c>
      <c r="C4" s="14">
        <v>45223</v>
      </c>
      <c r="D4">
        <v>17</v>
      </c>
      <c r="E4" t="s">
        <v>713</v>
      </c>
      <c r="F4" t="s">
        <v>45</v>
      </c>
      <c r="G4" t="s">
        <v>647</v>
      </c>
      <c r="H4" t="s">
        <v>858</v>
      </c>
      <c r="I4" t="s">
        <v>918</v>
      </c>
      <c r="J4" t="s">
        <v>917</v>
      </c>
      <c r="K4" t="s">
        <v>916</v>
      </c>
      <c r="L4" t="s">
        <v>915</v>
      </c>
      <c r="M4" t="s">
        <v>914</v>
      </c>
      <c r="N4" t="s">
        <v>913</v>
      </c>
      <c r="O4" s="4">
        <v>119999672</v>
      </c>
      <c r="P4">
        <v>0</v>
      </c>
      <c r="Q4" s="5">
        <f t="shared" si="0"/>
        <v>0</v>
      </c>
      <c r="R4" t="s">
        <v>794</v>
      </c>
      <c r="S4" t="s">
        <v>724</v>
      </c>
      <c r="T4" t="s">
        <v>912</v>
      </c>
      <c r="U4" t="s">
        <v>652</v>
      </c>
      <c r="V4" t="s">
        <v>911</v>
      </c>
    </row>
    <row r="5" spans="1:23" x14ac:dyDescent="0.25">
      <c r="A5" t="s">
        <v>280</v>
      </c>
      <c r="B5" t="s">
        <v>910</v>
      </c>
      <c r="C5" s="14">
        <v>45502</v>
      </c>
      <c r="D5">
        <v>13</v>
      </c>
      <c r="E5" t="s">
        <v>713</v>
      </c>
      <c r="F5" t="s">
        <v>45</v>
      </c>
      <c r="G5" t="s">
        <v>647</v>
      </c>
      <c r="H5" t="s">
        <v>858</v>
      </c>
      <c r="I5" t="s">
        <v>909</v>
      </c>
      <c r="J5" t="s">
        <v>908</v>
      </c>
      <c r="K5" t="s">
        <v>907</v>
      </c>
      <c r="L5" t="s">
        <v>906</v>
      </c>
      <c r="M5" t="s">
        <v>905</v>
      </c>
      <c r="N5" t="s">
        <v>904</v>
      </c>
      <c r="O5" s="4">
        <v>120000000</v>
      </c>
      <c r="P5">
        <v>0</v>
      </c>
      <c r="Q5" s="5">
        <f t="shared" si="0"/>
        <v>0</v>
      </c>
      <c r="R5" t="s">
        <v>794</v>
      </c>
      <c r="S5" t="s">
        <v>724</v>
      </c>
      <c r="T5" t="s">
        <v>903</v>
      </c>
      <c r="U5" t="s">
        <v>652</v>
      </c>
      <c r="V5" t="s">
        <v>902</v>
      </c>
    </row>
    <row r="6" spans="1:23" x14ac:dyDescent="0.25">
      <c r="A6" t="s">
        <v>60</v>
      </c>
      <c r="B6" t="s">
        <v>714</v>
      </c>
      <c r="C6" s="14">
        <v>45531</v>
      </c>
      <c r="D6">
        <v>15</v>
      </c>
      <c r="E6" t="s">
        <v>713</v>
      </c>
      <c r="F6" t="s">
        <v>45</v>
      </c>
      <c r="G6" t="s">
        <v>647</v>
      </c>
      <c r="H6" t="s">
        <v>858</v>
      </c>
      <c r="I6" s="15" t="s">
        <v>901</v>
      </c>
      <c r="J6" t="s">
        <v>900</v>
      </c>
      <c r="K6" t="s">
        <v>899</v>
      </c>
      <c r="L6" t="s">
        <v>898</v>
      </c>
      <c r="M6" t="s">
        <v>897</v>
      </c>
      <c r="N6" t="s">
        <v>896</v>
      </c>
      <c r="O6" s="4">
        <v>119979761</v>
      </c>
      <c r="P6">
        <v>0</v>
      </c>
      <c r="Q6" s="5">
        <f t="shared" si="0"/>
        <v>0</v>
      </c>
      <c r="R6" t="s">
        <v>794</v>
      </c>
      <c r="S6" t="s">
        <v>724</v>
      </c>
      <c r="T6" t="s">
        <v>662</v>
      </c>
      <c r="U6" t="s">
        <v>652</v>
      </c>
      <c r="V6" t="s">
        <v>895</v>
      </c>
    </row>
    <row r="7" spans="1:23" x14ac:dyDescent="0.25">
      <c r="A7" t="s">
        <v>894</v>
      </c>
      <c r="B7" t="s">
        <v>893</v>
      </c>
      <c r="C7" s="14">
        <v>45608</v>
      </c>
      <c r="D7">
        <v>21</v>
      </c>
      <c r="E7" t="s">
        <v>713</v>
      </c>
      <c r="F7" t="s">
        <v>45</v>
      </c>
      <c r="G7" t="s">
        <v>647</v>
      </c>
      <c r="H7" t="s">
        <v>858</v>
      </c>
      <c r="I7" t="s">
        <v>892</v>
      </c>
      <c r="J7" t="s">
        <v>891</v>
      </c>
      <c r="K7" t="s">
        <v>890</v>
      </c>
      <c r="L7" t="s">
        <v>889</v>
      </c>
      <c r="M7" t="s">
        <v>888</v>
      </c>
      <c r="N7" t="s">
        <v>887</v>
      </c>
      <c r="O7" s="4">
        <v>119192000</v>
      </c>
      <c r="P7">
        <v>0</v>
      </c>
      <c r="Q7" s="5">
        <f t="shared" si="0"/>
        <v>0</v>
      </c>
      <c r="R7" t="s">
        <v>794</v>
      </c>
      <c r="S7" t="s">
        <v>724</v>
      </c>
      <c r="T7" t="s">
        <v>886</v>
      </c>
      <c r="U7" t="s">
        <v>652</v>
      </c>
      <c r="V7" t="s">
        <v>885</v>
      </c>
    </row>
    <row r="8" spans="1:23" x14ac:dyDescent="0.25">
      <c r="A8" t="s">
        <v>809</v>
      </c>
      <c r="B8" t="s">
        <v>884</v>
      </c>
      <c r="C8" s="14">
        <v>45608</v>
      </c>
      <c r="D8">
        <v>21</v>
      </c>
      <c r="E8" t="s">
        <v>713</v>
      </c>
      <c r="F8" t="s">
        <v>45</v>
      </c>
      <c r="G8" t="s">
        <v>647</v>
      </c>
      <c r="H8" t="s">
        <v>858</v>
      </c>
      <c r="I8" t="s">
        <v>883</v>
      </c>
      <c r="J8" t="s">
        <v>882</v>
      </c>
      <c r="K8" t="s">
        <v>881</v>
      </c>
      <c r="L8" t="s">
        <v>880</v>
      </c>
      <c r="M8" t="s">
        <v>879</v>
      </c>
      <c r="N8" t="s">
        <v>878</v>
      </c>
      <c r="O8" s="4">
        <v>120000000</v>
      </c>
      <c r="P8">
        <v>0</v>
      </c>
      <c r="Q8" s="5">
        <f t="shared" si="0"/>
        <v>0</v>
      </c>
      <c r="R8" t="s">
        <v>794</v>
      </c>
      <c r="S8" t="s">
        <v>724</v>
      </c>
      <c r="T8" t="s">
        <v>183</v>
      </c>
      <c r="U8" t="s">
        <v>652</v>
      </c>
      <c r="V8" t="s">
        <v>877</v>
      </c>
    </row>
    <row r="9" spans="1:23" x14ac:dyDescent="0.25">
      <c r="A9" t="s">
        <v>52</v>
      </c>
      <c r="B9" t="s">
        <v>876</v>
      </c>
      <c r="C9" s="14">
        <v>45608</v>
      </c>
      <c r="D9">
        <v>21</v>
      </c>
      <c r="E9" t="s">
        <v>713</v>
      </c>
      <c r="F9" t="s">
        <v>45</v>
      </c>
      <c r="G9" t="s">
        <v>647</v>
      </c>
      <c r="H9" t="s">
        <v>858</v>
      </c>
      <c r="I9" t="s">
        <v>875</v>
      </c>
      <c r="J9" t="s">
        <v>874</v>
      </c>
      <c r="K9" t="s">
        <v>873</v>
      </c>
      <c r="L9" t="s">
        <v>872</v>
      </c>
      <c r="M9" t="s">
        <v>871</v>
      </c>
      <c r="N9" t="s">
        <v>870</v>
      </c>
      <c r="O9" s="4">
        <v>118681536</v>
      </c>
      <c r="P9">
        <v>0</v>
      </c>
      <c r="Q9" s="5">
        <f t="shared" si="0"/>
        <v>0</v>
      </c>
      <c r="R9" t="s">
        <v>794</v>
      </c>
      <c r="S9" t="s">
        <v>724</v>
      </c>
      <c r="T9" t="s">
        <v>869</v>
      </c>
      <c r="U9" t="s">
        <v>652</v>
      </c>
      <c r="V9" t="s">
        <v>868</v>
      </c>
    </row>
    <row r="10" spans="1:23" x14ac:dyDescent="0.25">
      <c r="A10" t="s">
        <v>81</v>
      </c>
      <c r="B10" t="s">
        <v>146</v>
      </c>
      <c r="C10" s="14">
        <v>45608</v>
      </c>
      <c r="D10">
        <v>21</v>
      </c>
      <c r="E10" t="s">
        <v>713</v>
      </c>
      <c r="F10" t="s">
        <v>45</v>
      </c>
      <c r="G10" t="s">
        <v>647</v>
      </c>
      <c r="H10" t="s">
        <v>858</v>
      </c>
      <c r="I10" t="s">
        <v>867</v>
      </c>
      <c r="J10" t="s">
        <v>866</v>
      </c>
      <c r="K10" t="s">
        <v>865</v>
      </c>
      <c r="L10" t="s">
        <v>864</v>
      </c>
      <c r="M10" t="s">
        <v>863</v>
      </c>
      <c r="N10" t="s">
        <v>862</v>
      </c>
      <c r="O10" s="4">
        <v>120000000</v>
      </c>
      <c r="P10">
        <v>0</v>
      </c>
      <c r="Q10" s="5">
        <f t="shared" si="0"/>
        <v>0</v>
      </c>
      <c r="R10" t="s">
        <v>794</v>
      </c>
      <c r="S10" t="s">
        <v>724</v>
      </c>
      <c r="T10" t="s">
        <v>861</v>
      </c>
      <c r="U10" t="s">
        <v>652</v>
      </c>
      <c r="V10" t="s">
        <v>860</v>
      </c>
    </row>
    <row r="11" spans="1:23" x14ac:dyDescent="0.25">
      <c r="A11" t="s">
        <v>776</v>
      </c>
      <c r="B11" t="s">
        <v>859</v>
      </c>
      <c r="C11" s="14">
        <v>45979</v>
      </c>
      <c r="D11">
        <v>18</v>
      </c>
      <c r="E11" t="s">
        <v>713</v>
      </c>
      <c r="F11" t="s">
        <v>45</v>
      </c>
      <c r="G11" t="s">
        <v>647</v>
      </c>
      <c r="H11" t="s">
        <v>858</v>
      </c>
      <c r="I11" t="s">
        <v>857</v>
      </c>
      <c r="J11" t="s">
        <v>856</v>
      </c>
      <c r="K11" t="s">
        <v>855</v>
      </c>
      <c r="L11" t="s">
        <v>854</v>
      </c>
      <c r="M11" t="s">
        <v>853</v>
      </c>
      <c r="N11" t="s">
        <v>852</v>
      </c>
      <c r="O11" s="4">
        <v>79999520</v>
      </c>
      <c r="P11">
        <v>0</v>
      </c>
      <c r="Q11" s="5">
        <f t="shared" si="0"/>
        <v>0</v>
      </c>
      <c r="R11" t="s">
        <v>794</v>
      </c>
      <c r="S11" t="s">
        <v>724</v>
      </c>
      <c r="T11" t="s">
        <v>851</v>
      </c>
      <c r="U11" t="s">
        <v>652</v>
      </c>
      <c r="V11" t="s">
        <v>850</v>
      </c>
    </row>
    <row r="12" spans="1:23" x14ac:dyDescent="0.25">
      <c r="A12" t="s">
        <v>42</v>
      </c>
      <c r="B12" t="s">
        <v>134</v>
      </c>
      <c r="C12" s="14">
        <v>45804</v>
      </c>
      <c r="D12">
        <v>7</v>
      </c>
      <c r="E12" t="s">
        <v>713</v>
      </c>
      <c r="F12" t="s">
        <v>45</v>
      </c>
      <c r="G12" t="s">
        <v>647</v>
      </c>
      <c r="H12" t="s">
        <v>834</v>
      </c>
      <c r="I12" t="s">
        <v>849</v>
      </c>
      <c r="J12" t="s">
        <v>848</v>
      </c>
      <c r="K12" t="s">
        <v>847</v>
      </c>
      <c r="L12" t="s">
        <v>846</v>
      </c>
      <c r="M12" t="s">
        <v>845</v>
      </c>
      <c r="N12" t="s">
        <v>746</v>
      </c>
      <c r="O12" s="4">
        <v>590007440</v>
      </c>
      <c r="P12">
        <v>0</v>
      </c>
      <c r="Q12" s="5">
        <f t="shared" si="0"/>
        <v>0</v>
      </c>
      <c r="R12" t="s">
        <v>794</v>
      </c>
      <c r="S12" t="s">
        <v>777</v>
      </c>
      <c r="T12" t="s">
        <v>652</v>
      </c>
      <c r="U12" t="s">
        <v>662</v>
      </c>
      <c r="V12" t="s">
        <v>844</v>
      </c>
    </row>
    <row r="13" spans="1:23" x14ac:dyDescent="0.25">
      <c r="A13" t="s">
        <v>42</v>
      </c>
      <c r="B13" t="s">
        <v>134</v>
      </c>
      <c r="C13" s="14">
        <v>45951</v>
      </c>
      <c r="D13">
        <v>15</v>
      </c>
      <c r="E13" t="s">
        <v>713</v>
      </c>
      <c r="F13" t="s">
        <v>45</v>
      </c>
      <c r="G13" t="s">
        <v>647</v>
      </c>
      <c r="H13" t="s">
        <v>834</v>
      </c>
      <c r="I13" t="s">
        <v>833</v>
      </c>
      <c r="J13" t="s">
        <v>843</v>
      </c>
      <c r="K13" t="s">
        <v>842</v>
      </c>
      <c r="L13" t="s">
        <v>841</v>
      </c>
      <c r="M13" t="s">
        <v>840</v>
      </c>
      <c r="N13" t="s">
        <v>746</v>
      </c>
      <c r="O13" s="4">
        <v>289873732</v>
      </c>
      <c r="P13">
        <v>0</v>
      </c>
      <c r="Q13" s="5">
        <f t="shared" si="0"/>
        <v>0</v>
      </c>
      <c r="R13" t="s">
        <v>794</v>
      </c>
      <c r="S13" t="s">
        <v>777</v>
      </c>
      <c r="T13" t="s">
        <v>652</v>
      </c>
      <c r="U13" t="s">
        <v>662</v>
      </c>
      <c r="V13" t="s">
        <v>828</v>
      </c>
    </row>
    <row r="14" spans="1:23" x14ac:dyDescent="0.25">
      <c r="A14" t="s">
        <v>42</v>
      </c>
      <c r="B14" t="s">
        <v>148</v>
      </c>
      <c r="C14" s="14">
        <v>45951</v>
      </c>
      <c r="D14">
        <v>15</v>
      </c>
      <c r="E14" t="s">
        <v>713</v>
      </c>
      <c r="F14" t="s">
        <v>45</v>
      </c>
      <c r="G14" t="s">
        <v>647</v>
      </c>
      <c r="H14" t="s">
        <v>834</v>
      </c>
      <c r="I14" t="s">
        <v>839</v>
      </c>
      <c r="J14" t="s">
        <v>838</v>
      </c>
      <c r="K14" t="s">
        <v>837</v>
      </c>
      <c r="L14" t="s">
        <v>836</v>
      </c>
      <c r="M14" t="s">
        <v>835</v>
      </c>
      <c r="N14" t="s">
        <v>746</v>
      </c>
      <c r="O14" s="4">
        <v>330455420</v>
      </c>
      <c r="P14">
        <v>0</v>
      </c>
      <c r="Q14" s="5">
        <f t="shared" si="0"/>
        <v>0</v>
      </c>
      <c r="R14" t="s">
        <v>794</v>
      </c>
      <c r="S14" t="s">
        <v>777</v>
      </c>
      <c r="T14" t="s">
        <v>652</v>
      </c>
      <c r="U14" t="s">
        <v>662</v>
      </c>
      <c r="V14" t="s">
        <v>828</v>
      </c>
    </row>
    <row r="15" spans="1:23" x14ac:dyDescent="0.25">
      <c r="A15" t="s">
        <v>42</v>
      </c>
      <c r="B15" t="s">
        <v>147</v>
      </c>
      <c r="C15" s="14">
        <v>45951</v>
      </c>
      <c r="D15">
        <v>15</v>
      </c>
      <c r="E15" t="s">
        <v>713</v>
      </c>
      <c r="F15" t="s">
        <v>45</v>
      </c>
      <c r="G15" t="s">
        <v>647</v>
      </c>
      <c r="H15" t="s">
        <v>834</v>
      </c>
      <c r="I15" t="s">
        <v>833</v>
      </c>
      <c r="J15" t="s">
        <v>832</v>
      </c>
      <c r="K15" t="s">
        <v>831</v>
      </c>
      <c r="L15" t="s">
        <v>830</v>
      </c>
      <c r="M15" t="s">
        <v>829</v>
      </c>
      <c r="N15" t="s">
        <v>746</v>
      </c>
      <c r="O15" s="4">
        <v>343500000</v>
      </c>
      <c r="P15">
        <v>0</v>
      </c>
      <c r="Q15" s="5">
        <f t="shared" si="0"/>
        <v>0</v>
      </c>
      <c r="R15" t="s">
        <v>794</v>
      </c>
      <c r="S15" t="s">
        <v>777</v>
      </c>
      <c r="T15" t="s">
        <v>652</v>
      </c>
      <c r="U15" t="s">
        <v>662</v>
      </c>
      <c r="V15" t="s">
        <v>828</v>
      </c>
    </row>
    <row r="16" spans="1:23" x14ac:dyDescent="0.25">
      <c r="A16" s="15" t="s">
        <v>42</v>
      </c>
      <c r="B16" s="15" t="s">
        <v>688</v>
      </c>
      <c r="C16" s="14">
        <v>46044</v>
      </c>
      <c r="D16">
        <v>2</v>
      </c>
      <c r="E16" t="s">
        <v>713</v>
      </c>
      <c r="F16" t="s">
        <v>824</v>
      </c>
      <c r="G16" t="s">
        <v>647</v>
      </c>
      <c r="H16" t="s">
        <v>823</v>
      </c>
      <c r="I16" t="s">
        <v>822</v>
      </c>
      <c r="J16" t="s">
        <v>827</v>
      </c>
      <c r="K16" t="s">
        <v>826</v>
      </c>
      <c r="L16" t="s">
        <v>825</v>
      </c>
      <c r="M16" t="s">
        <v>818</v>
      </c>
      <c r="N16" t="s">
        <v>817</v>
      </c>
      <c r="O16" s="4">
        <v>294000000</v>
      </c>
      <c r="P16">
        <v>0</v>
      </c>
      <c r="Q16" s="5">
        <f t="shared" si="0"/>
        <v>0</v>
      </c>
      <c r="R16" t="s">
        <v>794</v>
      </c>
      <c r="S16" t="s">
        <v>816</v>
      </c>
      <c r="T16" t="s">
        <v>652</v>
      </c>
      <c r="U16" t="s">
        <v>671</v>
      </c>
      <c r="V16" t="s">
        <v>41</v>
      </c>
    </row>
    <row r="17" spans="1:24" x14ac:dyDescent="0.25">
      <c r="A17" s="15" t="s">
        <v>42</v>
      </c>
      <c r="B17" s="15" t="s">
        <v>688</v>
      </c>
      <c r="C17" s="14">
        <v>46044</v>
      </c>
      <c r="D17">
        <v>2</v>
      </c>
      <c r="E17" t="s">
        <v>713</v>
      </c>
      <c r="F17" t="s">
        <v>824</v>
      </c>
      <c r="G17" t="s">
        <v>647</v>
      </c>
      <c r="H17" t="s">
        <v>823</v>
      </c>
      <c r="I17" t="s">
        <v>822</v>
      </c>
      <c r="J17" t="s">
        <v>821</v>
      </c>
      <c r="K17" t="s">
        <v>820</v>
      </c>
      <c r="L17" t="s">
        <v>819</v>
      </c>
      <c r="M17" t="s">
        <v>818</v>
      </c>
      <c r="N17" t="s">
        <v>817</v>
      </c>
      <c r="O17" s="4">
        <v>294000000</v>
      </c>
      <c r="P17">
        <v>0</v>
      </c>
      <c r="Q17" s="5">
        <f t="shared" si="0"/>
        <v>0</v>
      </c>
      <c r="R17" t="s">
        <v>794</v>
      </c>
      <c r="S17" t="s">
        <v>816</v>
      </c>
      <c r="T17" t="s">
        <v>652</v>
      </c>
      <c r="U17" t="s">
        <v>671</v>
      </c>
      <c r="V17" t="s">
        <v>41</v>
      </c>
    </row>
    <row r="18" spans="1:24" x14ac:dyDescent="0.25">
      <c r="A18" s="15" t="s">
        <v>74</v>
      </c>
      <c r="B18" s="15" t="s">
        <v>815</v>
      </c>
      <c r="C18" s="16">
        <v>45645</v>
      </c>
      <c r="D18" s="15">
        <v>25</v>
      </c>
      <c r="E18" s="15" t="s">
        <v>649</v>
      </c>
      <c r="F18" t="s">
        <v>648</v>
      </c>
      <c r="G18" t="s">
        <v>647</v>
      </c>
      <c r="H18" t="s">
        <v>646</v>
      </c>
      <c r="I18" t="s">
        <v>800</v>
      </c>
      <c r="J18" t="s">
        <v>814</v>
      </c>
      <c r="K18" t="s">
        <v>813</v>
      </c>
      <c r="L18" t="s">
        <v>812</v>
      </c>
      <c r="M18" t="s">
        <v>811</v>
      </c>
      <c r="N18" t="s">
        <v>810</v>
      </c>
      <c r="O18" s="4">
        <v>519120000</v>
      </c>
      <c r="P18">
        <v>0</v>
      </c>
      <c r="Q18" s="5">
        <f t="shared" si="0"/>
        <v>0</v>
      </c>
      <c r="R18" t="s">
        <v>794</v>
      </c>
      <c r="S18" t="s">
        <v>638</v>
      </c>
      <c r="U18" t="s">
        <v>662</v>
      </c>
      <c r="V18" t="s">
        <v>41</v>
      </c>
      <c r="X18" t="str">
        <f>_xlfn.XLOOKUP(J18,'CDPR REGIONALES'!J:J,'CDPR REGIONALES'!J:J,"S/I",0)</f>
        <v>S/I</v>
      </c>
    </row>
    <row r="19" spans="1:24" x14ac:dyDescent="0.25">
      <c r="A19" s="15" t="s">
        <v>809</v>
      </c>
      <c r="B19" s="15" t="s">
        <v>808</v>
      </c>
      <c r="C19" s="16">
        <v>45848</v>
      </c>
      <c r="D19" s="15">
        <v>16</v>
      </c>
      <c r="E19" s="15" t="s">
        <v>801</v>
      </c>
      <c r="F19" t="s">
        <v>648</v>
      </c>
      <c r="G19" t="s">
        <v>647</v>
      </c>
      <c r="H19" t="s">
        <v>646</v>
      </c>
      <c r="I19" t="s">
        <v>800</v>
      </c>
      <c r="J19" t="s">
        <v>807</v>
      </c>
      <c r="K19" t="s">
        <v>806</v>
      </c>
      <c r="L19" t="s">
        <v>805</v>
      </c>
      <c r="M19" t="s">
        <v>804</v>
      </c>
      <c r="N19" t="s">
        <v>803</v>
      </c>
      <c r="O19" s="4">
        <v>533645000</v>
      </c>
      <c r="P19">
        <v>0</v>
      </c>
      <c r="Q19" s="5">
        <f t="shared" si="0"/>
        <v>0</v>
      </c>
      <c r="R19" t="s">
        <v>794</v>
      </c>
      <c r="S19" t="s">
        <v>638</v>
      </c>
      <c r="U19" t="s">
        <v>651</v>
      </c>
      <c r="V19" t="s">
        <v>41</v>
      </c>
      <c r="X19" t="str">
        <f>_xlfn.XLOOKUP(J19,'CDPR REGIONALES'!J:J,'CDPR REGIONALES'!J:J,"S/I",0)</f>
        <v>S/I</v>
      </c>
    </row>
    <row r="20" spans="1:24" x14ac:dyDescent="0.25">
      <c r="A20" s="15" t="s">
        <v>52</v>
      </c>
      <c r="B20" s="15" t="s">
        <v>802</v>
      </c>
      <c r="C20" s="16">
        <v>45848</v>
      </c>
      <c r="D20" s="15">
        <v>4</v>
      </c>
      <c r="E20" s="15" t="s">
        <v>801</v>
      </c>
      <c r="F20" t="s">
        <v>648</v>
      </c>
      <c r="G20" t="s">
        <v>647</v>
      </c>
      <c r="H20" t="s">
        <v>646</v>
      </c>
      <c r="I20" t="s">
        <v>800</v>
      </c>
      <c r="J20" t="s">
        <v>799</v>
      </c>
      <c r="K20" t="s">
        <v>798</v>
      </c>
      <c r="L20" t="s">
        <v>797</v>
      </c>
      <c r="M20" t="s">
        <v>796</v>
      </c>
      <c r="N20" t="s">
        <v>795</v>
      </c>
      <c r="O20" s="4">
        <v>533644800</v>
      </c>
      <c r="P20">
        <v>0</v>
      </c>
      <c r="Q20" s="5">
        <f t="shared" si="0"/>
        <v>0</v>
      </c>
      <c r="R20" t="s">
        <v>794</v>
      </c>
      <c r="S20" t="s">
        <v>638</v>
      </c>
      <c r="U20" t="s">
        <v>662</v>
      </c>
      <c r="V20" t="s">
        <v>41</v>
      </c>
      <c r="X20" t="str">
        <f>_xlfn.XLOOKUP(J20,'CDPR REGIONALES'!J:J,'CDPR REGIONALES'!J:J,"S/I",0)</f>
        <v>S/I</v>
      </c>
    </row>
    <row r="21" spans="1:24" x14ac:dyDescent="0.25">
      <c r="A21" s="15" t="s">
        <v>793</v>
      </c>
      <c r="B21" s="15" t="s">
        <v>792</v>
      </c>
      <c r="C21" s="14">
        <v>45583</v>
      </c>
      <c r="D21">
        <v>18</v>
      </c>
      <c r="E21" t="s">
        <v>713</v>
      </c>
      <c r="F21" t="s">
        <v>648</v>
      </c>
      <c r="G21" t="s">
        <v>647</v>
      </c>
      <c r="H21" t="s">
        <v>784</v>
      </c>
      <c r="I21" t="s">
        <v>783</v>
      </c>
      <c r="J21" t="s">
        <v>791</v>
      </c>
      <c r="K21" t="s">
        <v>790</v>
      </c>
      <c r="L21" t="s">
        <v>789</v>
      </c>
      <c r="M21" t="s">
        <v>788</v>
      </c>
      <c r="N21" t="s">
        <v>787</v>
      </c>
      <c r="O21" s="4">
        <v>1000000000</v>
      </c>
      <c r="P21">
        <v>0</v>
      </c>
      <c r="Q21" s="5">
        <f t="shared" si="0"/>
        <v>0</v>
      </c>
      <c r="R21" t="s">
        <v>639</v>
      </c>
      <c r="S21" t="s">
        <v>777</v>
      </c>
      <c r="T21" t="s">
        <v>652</v>
      </c>
      <c r="U21" t="s">
        <v>786</v>
      </c>
      <c r="V21" t="s">
        <v>41</v>
      </c>
    </row>
    <row r="22" spans="1:24" x14ac:dyDescent="0.25">
      <c r="A22" s="15" t="s">
        <v>776</v>
      </c>
      <c r="B22" s="15" t="s">
        <v>785</v>
      </c>
      <c r="C22" s="14">
        <v>45881</v>
      </c>
      <c r="D22">
        <v>10</v>
      </c>
      <c r="E22" t="s">
        <v>713</v>
      </c>
      <c r="F22" t="s">
        <v>648</v>
      </c>
      <c r="G22" t="s">
        <v>647</v>
      </c>
      <c r="H22" t="s">
        <v>784</v>
      </c>
      <c r="I22" t="s">
        <v>783</v>
      </c>
      <c r="J22" t="s">
        <v>782</v>
      </c>
      <c r="K22" t="s">
        <v>781</v>
      </c>
      <c r="L22" t="s">
        <v>780</v>
      </c>
      <c r="M22" t="s">
        <v>779</v>
      </c>
      <c r="N22" t="s">
        <v>778</v>
      </c>
      <c r="O22" s="4">
        <v>910000000</v>
      </c>
      <c r="P22">
        <v>0</v>
      </c>
      <c r="Q22" s="5">
        <f t="shared" si="0"/>
        <v>0</v>
      </c>
      <c r="R22" t="s">
        <v>639</v>
      </c>
      <c r="S22" t="s">
        <v>777</v>
      </c>
      <c r="T22" t="s">
        <v>652</v>
      </c>
      <c r="U22" t="s">
        <v>662</v>
      </c>
      <c r="V22" t="s">
        <v>41</v>
      </c>
    </row>
    <row r="23" spans="1:24" x14ac:dyDescent="0.25">
      <c r="A23" s="15" t="s">
        <v>776</v>
      </c>
      <c r="B23" s="15" t="s">
        <v>688</v>
      </c>
      <c r="C23" s="14">
        <v>45573</v>
      </c>
      <c r="D23">
        <v>18</v>
      </c>
      <c r="E23" t="s">
        <v>713</v>
      </c>
      <c r="F23" t="s">
        <v>45</v>
      </c>
      <c r="G23" t="s">
        <v>647</v>
      </c>
      <c r="H23" t="s">
        <v>767</v>
      </c>
      <c r="I23" t="s">
        <v>775</v>
      </c>
      <c r="J23" t="s">
        <v>774</v>
      </c>
      <c r="K23" t="s">
        <v>773</v>
      </c>
      <c r="L23" t="s">
        <v>772</v>
      </c>
      <c r="M23" t="s">
        <v>771</v>
      </c>
      <c r="N23" t="s">
        <v>770</v>
      </c>
      <c r="O23" s="4">
        <v>900000000</v>
      </c>
      <c r="P23">
        <v>0</v>
      </c>
      <c r="Q23" s="5">
        <f t="shared" si="0"/>
        <v>0</v>
      </c>
      <c r="R23" t="s">
        <v>639</v>
      </c>
      <c r="S23" t="s">
        <v>724</v>
      </c>
      <c r="T23" t="s">
        <v>769</v>
      </c>
      <c r="V23" t="s">
        <v>768</v>
      </c>
    </row>
    <row r="24" spans="1:24" x14ac:dyDescent="0.25">
      <c r="A24" s="15" t="s">
        <v>280</v>
      </c>
      <c r="B24" s="15" t="s">
        <v>688</v>
      </c>
      <c r="C24" s="14">
        <v>45573</v>
      </c>
      <c r="D24">
        <v>18</v>
      </c>
      <c r="E24" t="s">
        <v>713</v>
      </c>
      <c r="F24" t="s">
        <v>45</v>
      </c>
      <c r="G24" t="s">
        <v>647</v>
      </c>
      <c r="H24" t="s">
        <v>767</v>
      </c>
      <c r="I24" t="s">
        <v>766</v>
      </c>
      <c r="J24" t="s">
        <v>765</v>
      </c>
      <c r="K24" t="s">
        <v>764</v>
      </c>
      <c r="L24" t="s">
        <v>763</v>
      </c>
      <c r="M24" t="s">
        <v>762</v>
      </c>
      <c r="N24" t="s">
        <v>761</v>
      </c>
      <c r="O24" s="4">
        <v>899999880</v>
      </c>
      <c r="P24">
        <v>0</v>
      </c>
      <c r="Q24" s="5">
        <f t="shared" si="0"/>
        <v>0</v>
      </c>
      <c r="R24" t="s">
        <v>639</v>
      </c>
      <c r="S24" t="s">
        <v>724</v>
      </c>
      <c r="T24" t="s">
        <v>760</v>
      </c>
      <c r="V24" t="s">
        <v>759</v>
      </c>
    </row>
    <row r="25" spans="1:24" x14ac:dyDescent="0.25">
      <c r="A25" s="15" t="s">
        <v>74</v>
      </c>
      <c r="B25" t="s">
        <v>758</v>
      </c>
      <c r="C25" s="14">
        <v>45967</v>
      </c>
      <c r="D25">
        <v>17</v>
      </c>
      <c r="E25" t="s">
        <v>713</v>
      </c>
      <c r="F25" t="s">
        <v>45</v>
      </c>
      <c r="G25" t="s">
        <v>647</v>
      </c>
      <c r="H25" t="s">
        <v>730</v>
      </c>
      <c r="I25" t="s">
        <v>730</v>
      </c>
      <c r="J25" t="s">
        <v>757</v>
      </c>
      <c r="K25" t="s">
        <v>756</v>
      </c>
      <c r="L25" t="s">
        <v>755</v>
      </c>
      <c r="M25" t="s">
        <v>754</v>
      </c>
      <c r="N25" t="s">
        <v>753</v>
      </c>
      <c r="O25" s="4">
        <v>599957331</v>
      </c>
      <c r="P25">
        <v>0</v>
      </c>
      <c r="Q25" s="5">
        <f t="shared" si="0"/>
        <v>0</v>
      </c>
      <c r="R25" t="s">
        <v>639</v>
      </c>
      <c r="S25" t="s">
        <v>724</v>
      </c>
      <c r="T25" t="s">
        <v>159</v>
      </c>
      <c r="V25" t="s">
        <v>752</v>
      </c>
    </row>
    <row r="26" spans="1:24" x14ac:dyDescent="0.25">
      <c r="A26" t="s">
        <v>689</v>
      </c>
      <c r="B26" t="s">
        <v>751</v>
      </c>
      <c r="C26" s="14">
        <v>45967</v>
      </c>
      <c r="D26">
        <v>17</v>
      </c>
      <c r="E26" t="s">
        <v>713</v>
      </c>
      <c r="F26" t="s">
        <v>45</v>
      </c>
      <c r="G26" t="s">
        <v>647</v>
      </c>
      <c r="H26" t="s">
        <v>730</v>
      </c>
      <c r="I26" t="s">
        <v>730</v>
      </c>
      <c r="J26" t="s">
        <v>750</v>
      </c>
      <c r="K26" t="s">
        <v>749</v>
      </c>
      <c r="L26" t="s">
        <v>748</v>
      </c>
      <c r="M26" t="s">
        <v>747</v>
      </c>
      <c r="N26" t="s">
        <v>746</v>
      </c>
      <c r="O26" s="4">
        <v>598977120</v>
      </c>
      <c r="P26">
        <v>0</v>
      </c>
      <c r="Q26" s="5">
        <f t="shared" si="0"/>
        <v>0</v>
      </c>
      <c r="R26" t="s">
        <v>639</v>
      </c>
      <c r="S26" t="s">
        <v>724</v>
      </c>
      <c r="T26" t="s">
        <v>745</v>
      </c>
      <c r="V26" t="s">
        <v>744</v>
      </c>
    </row>
    <row r="27" spans="1:24" x14ac:dyDescent="0.25">
      <c r="A27" t="s">
        <v>60</v>
      </c>
      <c r="B27" t="s">
        <v>714</v>
      </c>
      <c r="C27" s="14">
        <v>45967</v>
      </c>
      <c r="D27">
        <v>17</v>
      </c>
      <c r="E27" t="s">
        <v>713</v>
      </c>
      <c r="F27" t="s">
        <v>45</v>
      </c>
      <c r="G27" t="s">
        <v>647</v>
      </c>
      <c r="H27" t="s">
        <v>730</v>
      </c>
      <c r="I27" t="s">
        <v>730</v>
      </c>
      <c r="J27" t="s">
        <v>743</v>
      </c>
      <c r="K27" t="s">
        <v>742</v>
      </c>
      <c r="L27" t="s">
        <v>741</v>
      </c>
      <c r="M27" t="s">
        <v>740</v>
      </c>
      <c r="N27" t="s">
        <v>739</v>
      </c>
      <c r="O27" s="4">
        <v>600000000</v>
      </c>
      <c r="P27">
        <v>0</v>
      </c>
      <c r="Q27" s="5">
        <f t="shared" si="0"/>
        <v>0</v>
      </c>
      <c r="R27" t="s">
        <v>639</v>
      </c>
      <c r="S27" t="s">
        <v>724</v>
      </c>
      <c r="T27" t="s">
        <v>738</v>
      </c>
      <c r="V27" t="s">
        <v>737</v>
      </c>
    </row>
    <row r="28" spans="1:24" x14ac:dyDescent="0.25">
      <c r="A28" t="s">
        <v>56</v>
      </c>
      <c r="B28" t="s">
        <v>136</v>
      </c>
      <c r="C28" s="14">
        <v>45967</v>
      </c>
      <c r="D28">
        <v>17</v>
      </c>
      <c r="E28" t="s">
        <v>713</v>
      </c>
      <c r="F28" t="s">
        <v>45</v>
      </c>
      <c r="G28" t="s">
        <v>647</v>
      </c>
      <c r="H28" t="s">
        <v>730</v>
      </c>
      <c r="I28" t="s">
        <v>730</v>
      </c>
      <c r="J28" t="s">
        <v>736</v>
      </c>
      <c r="K28" t="s">
        <v>735</v>
      </c>
      <c r="L28" t="s">
        <v>734</v>
      </c>
      <c r="M28" t="s">
        <v>733</v>
      </c>
      <c r="N28" t="s">
        <v>732</v>
      </c>
      <c r="O28" s="4">
        <v>600000000</v>
      </c>
      <c r="P28">
        <v>0</v>
      </c>
      <c r="Q28" s="5">
        <f t="shared" si="0"/>
        <v>0</v>
      </c>
      <c r="R28" t="s">
        <v>639</v>
      </c>
      <c r="S28" t="s">
        <v>724</v>
      </c>
      <c r="T28" t="s">
        <v>96</v>
      </c>
      <c r="V28" t="s">
        <v>731</v>
      </c>
    </row>
    <row r="29" spans="1:24" x14ac:dyDescent="0.25">
      <c r="A29" t="s">
        <v>81</v>
      </c>
      <c r="B29" t="s">
        <v>146</v>
      </c>
      <c r="C29" s="14">
        <v>45967</v>
      </c>
      <c r="D29">
        <v>17</v>
      </c>
      <c r="E29" t="s">
        <v>713</v>
      </c>
      <c r="F29" t="s">
        <v>45</v>
      </c>
      <c r="G29" t="s">
        <v>647</v>
      </c>
      <c r="H29" t="s">
        <v>730</v>
      </c>
      <c r="I29" t="s">
        <v>730</v>
      </c>
      <c r="J29" t="s">
        <v>729</v>
      </c>
      <c r="K29" t="s">
        <v>728</v>
      </c>
      <c r="L29" t="s">
        <v>727</v>
      </c>
      <c r="M29" t="s">
        <v>726</v>
      </c>
      <c r="N29" t="s">
        <v>725</v>
      </c>
      <c r="O29" s="4">
        <v>548561217</v>
      </c>
      <c r="P29">
        <v>0</v>
      </c>
      <c r="Q29" s="5">
        <f t="shared" si="0"/>
        <v>0</v>
      </c>
      <c r="R29" t="s">
        <v>639</v>
      </c>
      <c r="S29" t="s">
        <v>724</v>
      </c>
      <c r="T29" t="s">
        <v>723</v>
      </c>
      <c r="V29" t="s">
        <v>722</v>
      </c>
    </row>
    <row r="30" spans="1:24" x14ac:dyDescent="0.25">
      <c r="A30" t="s">
        <v>42</v>
      </c>
      <c r="B30" t="s">
        <v>134</v>
      </c>
      <c r="C30" s="14">
        <v>46077</v>
      </c>
      <c r="D30">
        <v>3</v>
      </c>
      <c r="E30" t="s">
        <v>713</v>
      </c>
      <c r="F30" t="s">
        <v>648</v>
      </c>
      <c r="G30" t="s">
        <v>647</v>
      </c>
      <c r="H30" t="s">
        <v>721</v>
      </c>
      <c r="I30" t="s">
        <v>720</v>
      </c>
      <c r="J30" t="s">
        <v>972</v>
      </c>
      <c r="K30" t="s">
        <v>719</v>
      </c>
      <c r="L30" t="s">
        <v>718</v>
      </c>
      <c r="M30" t="s">
        <v>717</v>
      </c>
      <c r="N30" t="s">
        <v>716</v>
      </c>
      <c r="O30" s="4">
        <v>45090000</v>
      </c>
      <c r="P30">
        <v>0</v>
      </c>
      <c r="Q30" s="5">
        <f t="shared" si="0"/>
        <v>0</v>
      </c>
      <c r="R30" t="s">
        <v>639</v>
      </c>
      <c r="S30" t="s">
        <v>715</v>
      </c>
      <c r="T30" t="s">
        <v>652</v>
      </c>
      <c r="U30" t="s">
        <v>662</v>
      </c>
      <c r="V30" t="s">
        <v>41</v>
      </c>
    </row>
    <row r="31" spans="1:24" x14ac:dyDescent="0.25">
      <c r="A31" t="s">
        <v>60</v>
      </c>
      <c r="B31" t="s">
        <v>714</v>
      </c>
      <c r="C31" s="14">
        <v>46077</v>
      </c>
      <c r="D31">
        <v>3</v>
      </c>
      <c r="E31" t="s">
        <v>713</v>
      </c>
      <c r="F31" t="s">
        <v>648</v>
      </c>
      <c r="G31" t="s">
        <v>647</v>
      </c>
      <c r="H31" t="s">
        <v>712</v>
      </c>
      <c r="I31" t="s">
        <v>711</v>
      </c>
      <c r="J31" t="s">
        <v>710</v>
      </c>
      <c r="K31" t="s">
        <v>709</v>
      </c>
      <c r="L31" t="s">
        <v>708</v>
      </c>
      <c r="M31" t="s">
        <v>707</v>
      </c>
      <c r="N31" t="s">
        <v>706</v>
      </c>
      <c r="O31" s="4">
        <v>28707740</v>
      </c>
      <c r="P31">
        <v>0</v>
      </c>
      <c r="Q31" s="5">
        <f t="shared" si="0"/>
        <v>0</v>
      </c>
      <c r="R31" t="s">
        <v>639</v>
      </c>
      <c r="S31" t="s">
        <v>705</v>
      </c>
      <c r="T31" t="s">
        <v>652</v>
      </c>
      <c r="U31" t="s">
        <v>690</v>
      </c>
      <c r="V31" t="s">
        <v>41</v>
      </c>
    </row>
    <row r="32" spans="1:24" x14ac:dyDescent="0.25">
      <c r="A32" t="s">
        <v>704</v>
      </c>
      <c r="B32" s="15" t="s">
        <v>688</v>
      </c>
      <c r="C32" s="14">
        <v>45244</v>
      </c>
      <c r="D32">
        <v>14</v>
      </c>
      <c r="E32" t="s">
        <v>703</v>
      </c>
      <c r="F32" t="s">
        <v>648</v>
      </c>
      <c r="G32" t="s">
        <v>647</v>
      </c>
      <c r="H32" t="s">
        <v>678</v>
      </c>
      <c r="I32" t="s">
        <v>702</v>
      </c>
      <c r="J32" t="s">
        <v>701</v>
      </c>
      <c r="K32" t="s">
        <v>700</v>
      </c>
      <c r="L32" t="s">
        <v>699</v>
      </c>
      <c r="M32" t="s">
        <v>698</v>
      </c>
      <c r="N32" t="s">
        <v>697</v>
      </c>
      <c r="O32" s="4">
        <v>600000000</v>
      </c>
      <c r="P32">
        <v>0</v>
      </c>
      <c r="Q32" s="5">
        <f t="shared" si="0"/>
        <v>0</v>
      </c>
      <c r="R32" t="s">
        <v>639</v>
      </c>
      <c r="S32" t="s">
        <v>638</v>
      </c>
      <c r="T32" t="s">
        <v>652</v>
      </c>
      <c r="U32" t="s">
        <v>696</v>
      </c>
      <c r="V32" t="s">
        <v>41</v>
      </c>
      <c r="X32" t="str">
        <f>_xlfn.XLOOKUP(J32,'CDPR REGIONALES'!J:J,'CDPR REGIONALES'!J:J,"S/I",0)</f>
        <v>S/I</v>
      </c>
    </row>
    <row r="33" spans="1:24" x14ac:dyDescent="0.25">
      <c r="A33" t="s">
        <v>60</v>
      </c>
      <c r="B33" s="15" t="s">
        <v>688</v>
      </c>
      <c r="C33" s="14">
        <v>45034</v>
      </c>
      <c r="D33">
        <v>2</v>
      </c>
      <c r="E33" t="s">
        <v>679</v>
      </c>
      <c r="F33" t="s">
        <v>648</v>
      </c>
      <c r="G33" t="s">
        <v>647</v>
      </c>
      <c r="H33" t="s">
        <v>678</v>
      </c>
      <c r="I33" t="s">
        <v>687</v>
      </c>
      <c r="J33" t="s">
        <v>695</v>
      </c>
      <c r="K33" t="s">
        <v>694</v>
      </c>
      <c r="L33" t="s">
        <v>693</v>
      </c>
      <c r="M33" t="s">
        <v>692</v>
      </c>
      <c r="N33" t="s">
        <v>691</v>
      </c>
      <c r="O33" s="4">
        <v>450000000</v>
      </c>
      <c r="P33">
        <v>0</v>
      </c>
      <c r="Q33" s="5">
        <f t="shared" si="0"/>
        <v>0</v>
      </c>
      <c r="R33" t="s">
        <v>639</v>
      </c>
      <c r="S33" t="s">
        <v>638</v>
      </c>
      <c r="T33" t="s">
        <v>652</v>
      </c>
      <c r="U33" t="s">
        <v>690</v>
      </c>
      <c r="V33" t="s">
        <v>41</v>
      </c>
      <c r="X33" t="str">
        <f>_xlfn.XLOOKUP(J33,'CDPR REGIONALES'!J:J,'CDPR REGIONALES'!J:J,"S/I",0)</f>
        <v>S/I</v>
      </c>
    </row>
    <row r="34" spans="1:24" x14ac:dyDescent="0.25">
      <c r="A34" t="s">
        <v>689</v>
      </c>
      <c r="B34" s="15" t="s">
        <v>688</v>
      </c>
      <c r="C34" s="14">
        <v>45352</v>
      </c>
      <c r="D34">
        <v>3</v>
      </c>
      <c r="E34" t="s">
        <v>649</v>
      </c>
      <c r="F34" t="s">
        <v>648</v>
      </c>
      <c r="G34" t="s">
        <v>647</v>
      </c>
      <c r="H34" t="s">
        <v>678</v>
      </c>
      <c r="I34" t="s">
        <v>687</v>
      </c>
      <c r="J34" t="s">
        <v>686</v>
      </c>
      <c r="K34" t="s">
        <v>685</v>
      </c>
      <c r="L34" t="s">
        <v>684</v>
      </c>
      <c r="M34" t="s">
        <v>683</v>
      </c>
      <c r="N34" t="s">
        <v>682</v>
      </c>
      <c r="O34" s="4">
        <v>600000000</v>
      </c>
      <c r="P34">
        <v>0</v>
      </c>
      <c r="Q34" s="5">
        <f t="shared" si="0"/>
        <v>0</v>
      </c>
      <c r="R34" t="s">
        <v>639</v>
      </c>
      <c r="S34" t="s">
        <v>638</v>
      </c>
      <c r="T34" t="s">
        <v>652</v>
      </c>
      <c r="U34" t="s">
        <v>681</v>
      </c>
      <c r="V34" t="s">
        <v>41</v>
      </c>
      <c r="X34" t="str">
        <f>_xlfn.XLOOKUP(J34,'CDPR REGIONALES'!J:J,'CDPR REGIONALES'!J:J,"S/I",0)</f>
        <v>S/I</v>
      </c>
    </row>
    <row r="35" spans="1:24" x14ac:dyDescent="0.25">
      <c r="A35" t="s">
        <v>56</v>
      </c>
      <c r="B35" s="15" t="s">
        <v>680</v>
      </c>
      <c r="C35" s="14">
        <v>45903</v>
      </c>
      <c r="D35">
        <v>1</v>
      </c>
      <c r="E35" t="s">
        <v>679</v>
      </c>
      <c r="F35" t="s">
        <v>648</v>
      </c>
      <c r="G35" t="s">
        <v>647</v>
      </c>
      <c r="H35" t="s">
        <v>678</v>
      </c>
      <c r="I35" t="s">
        <v>677</v>
      </c>
      <c r="J35" t="s">
        <v>676</v>
      </c>
      <c r="K35" t="s">
        <v>675</v>
      </c>
      <c r="L35" t="s">
        <v>674</v>
      </c>
      <c r="M35" t="s">
        <v>673</v>
      </c>
      <c r="N35" t="s">
        <v>672</v>
      </c>
      <c r="O35" s="4">
        <v>132535122</v>
      </c>
      <c r="P35">
        <v>0</v>
      </c>
      <c r="Q35" s="5">
        <f t="shared" si="0"/>
        <v>0</v>
      </c>
      <c r="R35" t="s">
        <v>639</v>
      </c>
      <c r="S35" t="s">
        <v>638</v>
      </c>
      <c r="T35" t="s">
        <v>652</v>
      </c>
      <c r="U35" t="s">
        <v>671</v>
      </c>
      <c r="V35" t="s">
        <v>41</v>
      </c>
      <c r="X35" t="str">
        <f>_xlfn.XLOOKUP(J35,'CDPR REGIONALES'!J:J,'CDPR REGIONALES'!J:J,"S/I",0)</f>
        <v>S/I</v>
      </c>
    </row>
    <row r="36" spans="1:24" x14ac:dyDescent="0.25">
      <c r="A36" t="s">
        <v>52</v>
      </c>
      <c r="B36" s="15" t="s">
        <v>669</v>
      </c>
      <c r="C36" s="14">
        <v>45803</v>
      </c>
      <c r="D36">
        <v>6</v>
      </c>
      <c r="E36" t="s">
        <v>659</v>
      </c>
      <c r="F36" t="s">
        <v>648</v>
      </c>
      <c r="G36" t="s">
        <v>647</v>
      </c>
      <c r="H36" t="s">
        <v>646</v>
      </c>
      <c r="I36" t="s">
        <v>668</v>
      </c>
      <c r="J36" t="s">
        <v>667</v>
      </c>
      <c r="K36" t="s">
        <v>666</v>
      </c>
      <c r="L36" t="s">
        <v>665</v>
      </c>
      <c r="M36" t="s">
        <v>664</v>
      </c>
      <c r="N36" t="s">
        <v>663</v>
      </c>
      <c r="O36" s="4">
        <v>533644154</v>
      </c>
      <c r="P36">
        <v>0</v>
      </c>
      <c r="Q36" s="5">
        <f t="shared" si="0"/>
        <v>0</v>
      </c>
      <c r="R36" t="s">
        <v>639</v>
      </c>
      <c r="S36" t="s">
        <v>638</v>
      </c>
      <c r="T36" t="s">
        <v>652</v>
      </c>
      <c r="U36" t="s">
        <v>662</v>
      </c>
      <c r="V36" t="s">
        <v>41</v>
      </c>
      <c r="X36" t="str">
        <f>_xlfn.XLOOKUP(J36,'CDPR REGIONALES'!J:J,'CDPR REGIONALES'!J:J,"S/I",0)</f>
        <v>S/I</v>
      </c>
    </row>
    <row r="37" spans="1:24" x14ac:dyDescent="0.25">
      <c r="A37" t="s">
        <v>661</v>
      </c>
      <c r="B37" s="15" t="s">
        <v>660</v>
      </c>
      <c r="C37" s="14">
        <v>45204</v>
      </c>
      <c r="D37">
        <v>23</v>
      </c>
      <c r="E37" t="s">
        <v>659</v>
      </c>
      <c r="F37" t="s">
        <v>648</v>
      </c>
      <c r="G37" t="s">
        <v>647</v>
      </c>
      <c r="H37" t="s">
        <v>646</v>
      </c>
      <c r="I37" t="s">
        <v>658</v>
      </c>
      <c r="J37" t="s">
        <v>657</v>
      </c>
      <c r="K37" t="s">
        <v>656</v>
      </c>
      <c r="L37" t="s">
        <v>655</v>
      </c>
      <c r="M37" t="s">
        <v>654</v>
      </c>
      <c r="N37" t="s">
        <v>653</v>
      </c>
      <c r="O37" s="4">
        <v>380000000</v>
      </c>
      <c r="P37">
        <v>0</v>
      </c>
      <c r="Q37" s="5">
        <f t="shared" si="0"/>
        <v>0</v>
      </c>
      <c r="R37" t="s">
        <v>639</v>
      </c>
      <c r="S37" t="s">
        <v>638</v>
      </c>
      <c r="T37" t="s">
        <v>652</v>
      </c>
      <c r="U37" t="s">
        <v>651</v>
      </c>
      <c r="V37" t="s">
        <v>41</v>
      </c>
      <c r="X37" t="str">
        <f>_xlfn.XLOOKUP(J37,'CDPR REGIONALES'!J:J,'CDPR REGIONALES'!J:J,"S/I",0)</f>
        <v>S/I</v>
      </c>
    </row>
    <row r="38" spans="1:24" x14ac:dyDescent="0.25">
      <c r="A38" t="s">
        <v>42</v>
      </c>
      <c r="B38" s="15" t="s">
        <v>650</v>
      </c>
      <c r="C38" s="14">
        <v>45079</v>
      </c>
      <c r="D38">
        <v>10</v>
      </c>
      <c r="E38" t="s">
        <v>649</v>
      </c>
      <c r="F38" t="s">
        <v>648</v>
      </c>
      <c r="G38" t="s">
        <v>647</v>
      </c>
      <c r="H38" t="s">
        <v>646</v>
      </c>
      <c r="I38" t="s">
        <v>645</v>
      </c>
      <c r="J38" t="s">
        <v>644</v>
      </c>
      <c r="K38" t="s">
        <v>643</v>
      </c>
      <c r="L38" t="s">
        <v>642</v>
      </c>
      <c r="M38" t="s">
        <v>641</v>
      </c>
      <c r="N38" t="s">
        <v>640</v>
      </c>
      <c r="O38" s="4">
        <v>480000000</v>
      </c>
      <c r="P38">
        <v>0</v>
      </c>
      <c r="Q38" s="5">
        <f t="shared" si="0"/>
        <v>0</v>
      </c>
      <c r="R38" t="s">
        <v>639</v>
      </c>
      <c r="S38" t="s">
        <v>638</v>
      </c>
      <c r="U38" t="s">
        <v>637</v>
      </c>
      <c r="V38" t="s">
        <v>41</v>
      </c>
      <c r="X38" t="str">
        <f>_xlfn.XLOOKUP(J38,'CDPR REGIONALES'!J:J,'CDPR REGIONALES'!J:J,"S/I",0)</f>
        <v>S/I</v>
      </c>
    </row>
    <row r="39" spans="1:24" x14ac:dyDescent="0.25">
      <c r="C39" s="14"/>
      <c r="O39" s="4"/>
    </row>
    <row r="40" spans="1:24" x14ac:dyDescent="0.25">
      <c r="O40" s="4"/>
    </row>
  </sheetData>
  <autoFilter ref="A1:X38" xr:uid="{DA2D27D8-E829-4B46-91D1-2A14FAA99C89}"/>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07E5FC22A97D54BAA8FF936B604ED66" ma:contentTypeVersion="13" ma:contentTypeDescription="Crear nuevo documento." ma:contentTypeScope="" ma:versionID="07cffd1ba892cadadd1da009765ef69c">
  <xsd:schema xmlns:xsd="http://www.w3.org/2001/XMLSchema" xmlns:xs="http://www.w3.org/2001/XMLSchema" xmlns:p="http://schemas.microsoft.com/office/2006/metadata/properties" xmlns:ns2="81ccede9-2b47-4a4e-a973-f00f144551ca" xmlns:ns3="10b25c61-e9ae-4a15-8988-3484429c5e63" targetNamespace="http://schemas.microsoft.com/office/2006/metadata/properties" ma:root="true" ma:fieldsID="1164d2728fd16f9ff17f62fb4b6963c1" ns2:_="" ns3:_="">
    <xsd:import namespace="81ccede9-2b47-4a4e-a973-f00f144551ca"/>
    <xsd:import namespace="10b25c61-e9ae-4a15-8988-3484429c5e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ccede9-2b47-4a4e-a973-f00f14455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6930227d-965d-4741-b43f-4ac5cbdeb31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b25c61-e9ae-4a15-8988-3484429c5e6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555bf85-126c-434f-bcb6-68710f961177}" ma:internalName="TaxCatchAll" ma:showField="CatchAllData" ma:web="10b25c61-e9ae-4a15-8988-3484429c5e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0b25c61-e9ae-4a15-8988-3484429c5e63" xsi:nil="true"/>
    <lcf76f155ced4ddcb4097134ff3c332f xmlns="81ccede9-2b47-4a4e-a973-f00f144551c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7707CE8-D8EE-4BC2-8B52-1EB2D9B01216}"/>
</file>

<file path=customXml/itemProps2.xml><?xml version="1.0" encoding="utf-8"?>
<ds:datastoreItem xmlns:ds="http://schemas.openxmlformats.org/officeDocument/2006/customXml" ds:itemID="{6151C4D8-883B-4496-B3D6-9573D435A5B1}"/>
</file>

<file path=customXml/itemProps3.xml><?xml version="1.0" encoding="utf-8"?>
<ds:datastoreItem xmlns:ds="http://schemas.openxmlformats.org/officeDocument/2006/customXml" ds:itemID="{94B7E94B-728A-411A-92C3-D60FA00D42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EMPRENDIMIENTO</vt:lpstr>
      <vt:lpstr>Beneficiarios Emprendimiento</vt:lpstr>
      <vt:lpstr>CAPACIDADES TECNOLOGICAS</vt:lpstr>
      <vt:lpstr>Beneficiarios Capac Tecnol</vt:lpstr>
      <vt:lpstr>INNOVACION</vt:lpstr>
      <vt:lpstr>Beneficiarios Innovacion</vt:lpstr>
      <vt:lpstr>STARTUP</vt:lpstr>
      <vt:lpstr>Beneficiarios Startup</vt:lpstr>
      <vt:lpstr>DESARROLLO TERRITORIAL</vt:lpstr>
      <vt:lpstr>Beneficiarios Des Territorial</vt:lpstr>
      <vt:lpstr>INVERSION Y FINANCIAMIENTO</vt:lpstr>
      <vt:lpstr>ASCC</vt:lpstr>
      <vt:lpstr>AGROSEGUROS</vt:lpstr>
      <vt:lpstr>Beneficiarios Agroseguros</vt:lpstr>
      <vt:lpstr>COMITE INDIGENA</vt:lpstr>
      <vt:lpstr>SERCOTEC</vt:lpstr>
      <vt:lpstr>CDPR REGIONALES</vt:lpstr>
      <vt:lpstr>Beneficiarios CDPR REGIONIALES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Prado Rosales</dc:creator>
  <cp:lastModifiedBy>Andres Alvarez Siñuela</cp:lastModifiedBy>
  <dcterms:created xsi:type="dcterms:W3CDTF">2026-03-30T16:03:14Z</dcterms:created>
  <dcterms:modified xsi:type="dcterms:W3CDTF">2026-04-27T19:09:35Z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0x010100E07E5FC22A97D54BAA8FF936B604ED66</vt:lpwstr>
  </property>
</Properties>
</file>