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focl-my.sharepoint.com/personal/spichipil_corfo_cl/Documents/Escritorio/Gcia Operaciones/Gcia Tecnología 2026/Gestión Ppto 2026/"/>
    </mc:Choice>
  </mc:AlternateContent>
  <xr:revisionPtr revIDLastSave="2" documentId="8_{0075A318-9009-4989-9FEF-E2110F199AC9}" xr6:coauthVersionLast="47" xr6:coauthVersionMax="47" xr10:uidLastSave="{8DDA1406-A3DE-44D7-BF9D-001435A40DA6}"/>
  <bookViews>
    <workbookView xWindow="-120" yWindow="-120" windowWidth="20730" windowHeight="11040" xr2:uid="{C219C1C6-F63A-48D1-B12F-50DB508C239C}"/>
  </bookViews>
  <sheets>
    <sheet name="Glosa 1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<sst xmlns="http://schemas.openxmlformats.org/spreadsheetml/2006/main" count="37" uniqueCount="25">
  <si>
    <t>Proveedor</t>
  </si>
  <si>
    <t>Nombre del Contrato/ Servicio</t>
  </si>
  <si>
    <t>Area Encargada</t>
  </si>
  <si>
    <t>Total OC</t>
  </si>
  <si>
    <t>OC / RE</t>
  </si>
  <si>
    <t>Ejecución 3er trimestre</t>
  </si>
  <si>
    <t>Fecha Inicio Contrato</t>
  </si>
  <si>
    <t>Fecha Término Contrato</t>
  </si>
  <si>
    <t>Nuevo / Arrastre</t>
  </si>
  <si>
    <t>Organismos involucrados</t>
  </si>
  <si>
    <t>Breve Descripción</t>
  </si>
  <si>
    <t>Rialis SpA</t>
  </si>
  <si>
    <t>Migrar Custodia de Valores</t>
  </si>
  <si>
    <t>Proyectos</t>
  </si>
  <si>
    <t>1314-58-CM24</t>
  </si>
  <si>
    <t>Arrastre 2024</t>
  </si>
  <si>
    <t>No</t>
  </si>
  <si>
    <r>
      <t xml:space="preserve">Desarrollar nuevo sistema web para custodia de valores, mejorando funcionalidades ya existentes del actual sistema - </t>
    </r>
    <r>
      <rPr>
        <b/>
        <sz val="9"/>
        <color theme="1"/>
        <rFont val="Aptos Narrow"/>
        <family val="2"/>
      </rPr>
      <t>Proyecto en ejecución</t>
    </r>
  </si>
  <si>
    <t>Nuevo</t>
  </si>
  <si>
    <t>Gran Compra Gestor Documental</t>
  </si>
  <si>
    <t>PAGOS X DPS</t>
  </si>
  <si>
    <t>Ejecución 1er trimestre 2026</t>
  </si>
  <si>
    <r>
      <t xml:space="preserve">Proyecto que desarrolle la gestión documental en Corfo, específicamente en lo relacionado al expediente electrónico, y generar una propuesta de abordaje a través de un plan de acción, con el fin de dar cumplimiento a la Ley N° 21.180, de Transformación Digital del Estado. </t>
    </r>
    <r>
      <rPr>
        <b/>
        <sz val="9"/>
        <color theme="1"/>
        <rFont val="Aptos Narrow"/>
        <family val="2"/>
      </rPr>
      <t>Proyecto  Adjudicado a Respuestas de Tecnología de la Información SpA -  en etapa de generación de contrato.</t>
    </r>
  </si>
  <si>
    <t>RESIT</t>
  </si>
  <si>
    <t>2da GC desierta -3era IC adjudicada, en generación de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</si>
</sst>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\U\F\ #,##0.00;[Red]\-&quot;$&quot;\ 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</font>
    <font>
      <b/>
      <sz val="9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7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2" applyNumberFormat="1" applyFont="1" applyFill="1" applyBorder="1" applyAlignment="1">
      <alignment vertical="center"/>
    </xf>
    <xf numFmtId="41" fontId="2" fillId="3" borderId="5" xfId="1" applyFont="1" applyFill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42" fontId="2" fillId="3" borderId="6" xfId="2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17" fontId="2" fillId="3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41" fontId="2" fillId="3" borderId="6" xfId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2" fillId="0" borderId="0" xfId="0" applyFont="1" applyAlignment="1">
      <alignment vertical="center" wrapText="1"/>
    </xf>
    <xf numFmtId="41" fontId="2" fillId="0" borderId="0" xfId="1" applyFont="1" applyFill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left" wrapText="1"/>
    </xf>
    <xf numFmtId="0" fontId="3" fillId="4" borderId="0" xfId="0" applyFont="1" applyFill="1"/>
    <xf numFmtId="0" fontId="2" fillId="4" borderId="0" xfId="0" applyFont="1" applyFill="1"/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17" fontId="3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42" fontId="2" fillId="2" borderId="6" xfId="2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17" fontId="2" fillId="2" borderId="6" xfId="0" applyNumberFormat="1" applyFont="1" applyFill="1" applyBorder="1" applyAlignment="1">
      <alignment horizontal="center" vertical="center"/>
    </xf>
    <xf numFmtId="41" fontId="3" fillId="2" borderId="6" xfId="1" applyFont="1" applyFill="1" applyBorder="1" applyAlignment="1">
      <alignment vertical="center"/>
    </xf>
    <xf numFmtId="17" fontId="2" fillId="0" borderId="4" xfId="0" applyNumberFormat="1" applyFont="1" applyFill="1" applyBorder="1" applyAlignment="1">
      <alignment horizontal="center" vertical="center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C871-3F61-4EC4-89AF-038B7525BC3F}">
  <dimension ref="A1:K11"/>
  <sheetViews>
    <sheetView tabSelected="1" workbookViewId="0">
      <selection activeCell="B15" sqref="B15"/>
    </sheetView>
  </sheetViews>
  <sheetFormatPr baseColWidth="10" defaultRowHeight="12" x14ac:dyDescent="0.2"/>
  <cols>
    <col min="1" max="1" width="19.7109375" style="1" customWidth="1"/>
    <col min="2" max="2" width="37.28515625" style="2" customWidth="1"/>
    <col min="3" max="3" width="12.85546875" style="2" customWidth="1"/>
    <col min="4" max="4" width="12.140625" style="2" customWidth="1"/>
    <col min="5" max="5" width="20.7109375" style="2" bestFit="1" customWidth="1"/>
    <col min="6" max="7" width="11.7109375" style="2" customWidth="1"/>
    <col min="8" max="8" width="12.7109375" style="2" customWidth="1"/>
    <col min="9" max="9" width="12" style="2" customWidth="1"/>
    <col min="10" max="10" width="14.5703125" style="2" customWidth="1"/>
    <col min="11" max="11" width="83.140625" style="2" bestFit="1" customWidth="1"/>
    <col min="12" max="16384" width="11.42578125" style="2"/>
  </cols>
  <sheetData>
    <row r="1" spans="1:11" ht="12.75" thickBot="1" x14ac:dyDescent="0.25"/>
    <row r="2" spans="1:11" ht="24.75" thickBo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21</v>
      </c>
      <c r="G2" s="4" t="s">
        <v>6</v>
      </c>
      <c r="H2" s="4" t="s">
        <v>7</v>
      </c>
      <c r="I2" s="4" t="s">
        <v>8</v>
      </c>
      <c r="J2" s="4" t="s">
        <v>9</v>
      </c>
      <c r="K2" s="6" t="s">
        <v>10</v>
      </c>
    </row>
    <row r="3" spans="1:11" ht="24" x14ac:dyDescent="0.2">
      <c r="A3" s="7" t="s">
        <v>11</v>
      </c>
      <c r="B3" s="8" t="s">
        <v>12</v>
      </c>
      <c r="C3" s="9" t="s">
        <v>13</v>
      </c>
      <c r="D3" s="10">
        <v>1363</v>
      </c>
      <c r="E3" s="8" t="s">
        <v>14</v>
      </c>
      <c r="F3" s="11">
        <v>16291279.308</v>
      </c>
      <c r="G3" s="41">
        <v>45552</v>
      </c>
      <c r="H3" s="41">
        <v>46266</v>
      </c>
      <c r="I3" s="8" t="s">
        <v>15</v>
      </c>
      <c r="J3" s="8" t="s">
        <v>16</v>
      </c>
      <c r="K3" s="12" t="s">
        <v>17</v>
      </c>
    </row>
    <row r="4" spans="1:11" ht="48" x14ac:dyDescent="0.2">
      <c r="A4" s="13" t="s">
        <v>23</v>
      </c>
      <c r="B4" s="14" t="s">
        <v>19</v>
      </c>
      <c r="C4" s="15" t="s">
        <v>13</v>
      </c>
      <c r="D4" s="16">
        <v>100000000</v>
      </c>
      <c r="E4" s="17" t="s">
        <v>24</v>
      </c>
      <c r="F4" s="20">
        <v>0</v>
      </c>
      <c r="G4" s="18">
        <v>46113</v>
      </c>
      <c r="H4" s="18">
        <v>46296</v>
      </c>
      <c r="I4" s="14" t="s">
        <v>18</v>
      </c>
      <c r="J4" s="14" t="s">
        <v>16</v>
      </c>
      <c r="K4" s="19" t="s">
        <v>22</v>
      </c>
    </row>
    <row r="5" spans="1:11" x14ac:dyDescent="0.2">
      <c r="A5" s="34"/>
      <c r="B5" s="35"/>
      <c r="C5" s="36"/>
      <c r="D5" s="37"/>
      <c r="E5" s="38"/>
      <c r="F5" s="40">
        <f>SUM(F3:F4)</f>
        <v>16291279.308</v>
      </c>
      <c r="G5" s="39"/>
      <c r="H5" s="39"/>
      <c r="I5" s="35"/>
      <c r="J5" s="35"/>
      <c r="K5" s="38"/>
    </row>
    <row r="6" spans="1:11" x14ac:dyDescent="0.2">
      <c r="A6" s="21"/>
      <c r="B6" s="22"/>
      <c r="C6" s="23"/>
      <c r="D6" s="24"/>
      <c r="E6" s="25"/>
      <c r="F6" s="26"/>
      <c r="G6" s="27"/>
      <c r="H6" s="27"/>
      <c r="I6" s="22"/>
      <c r="J6" s="22"/>
      <c r="K6" s="25"/>
    </row>
    <row r="10" spans="1:11" x14ac:dyDescent="0.2">
      <c r="A10" s="28" t="s">
        <v>20</v>
      </c>
      <c r="B10" s="29"/>
      <c r="C10" s="29"/>
      <c r="D10" s="29"/>
      <c r="E10" s="29"/>
      <c r="F10" s="29"/>
      <c r="G10" s="30"/>
      <c r="H10" s="30"/>
      <c r="I10" s="30"/>
      <c r="J10" s="30"/>
      <c r="K10" s="30"/>
    </row>
    <row r="11" spans="1:11" ht="24" x14ac:dyDescent="0.2">
      <c r="A11" s="31" t="s">
        <v>0</v>
      </c>
      <c r="B11" s="32" t="s">
        <v>1</v>
      </c>
      <c r="C11" s="32" t="s">
        <v>2</v>
      </c>
      <c r="D11" s="32" t="s">
        <v>3</v>
      </c>
      <c r="E11" s="32" t="s">
        <v>4</v>
      </c>
      <c r="F11" s="33" t="s">
        <v>5</v>
      </c>
      <c r="G11" s="32" t="s">
        <v>6</v>
      </c>
      <c r="H11" s="32" t="s">
        <v>7</v>
      </c>
      <c r="I11" s="32" t="s">
        <v>8</v>
      </c>
      <c r="J11" s="32" t="s">
        <v>9</v>
      </c>
      <c r="K11" s="32" t="s">
        <v>10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546FAF-D6F0-45DD-AD3B-A7308B08679C}"/>
</file>

<file path=customXml/itemProps2.xml><?xml version="1.0" encoding="utf-8"?>
<ds:datastoreItem xmlns:ds="http://schemas.openxmlformats.org/officeDocument/2006/customXml" ds:itemID="{67238DD7-E0F2-451A-B4D3-7BB3B055DBE2}"/>
</file>

<file path=customXml/itemProps3.xml><?xml version="1.0" encoding="utf-8"?>
<ds:datastoreItem xmlns:ds="http://schemas.openxmlformats.org/officeDocument/2006/customXml" ds:itemID="{A8E44E44-30BD-4CB3-92CA-E57F25B861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Glosa 1T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 Pichipil Palma</dc:creator>
  <cp:lastModifiedBy>Solange Pichipil Palma</cp:lastModifiedBy>
  <dcterms:created xsi:type="dcterms:W3CDTF">2026-03-19T15:16:31Z</dcterms:created>
  <dcterms:modified xsi:type="dcterms:W3CDTF">2026-07-14T12:30:47Z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</Properties>
</file>